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 activeTab="4"/>
  </bookViews>
  <sheets>
    <sheet name="Final Doc" sheetId="1" r:id="rId1"/>
    <sheet name="Lipidsearch" sheetId="2" r:id="rId2"/>
    <sheet name="Elements" sheetId="3" r:id="rId3"/>
    <sheet name="BT" sheetId="4" r:id="rId4"/>
    <sheet name="MG" sheetId="5" r:id="rId5"/>
  </sheets>
  <externalReferences>
    <externalReference r:id="rId6"/>
    <externalReference r:id="rId7"/>
  </externalReferences>
  <definedNames>
    <definedName name="_xlnm._FilterDatabase" localSheetId="3" hidden="1">BT!$A$1:$N$1263</definedName>
  </definedNames>
  <calcPr calcId="125725"/>
</workbook>
</file>

<file path=xl/calcChain.xml><?xml version="1.0" encoding="utf-8"?>
<calcChain xmlns="http://schemas.openxmlformats.org/spreadsheetml/2006/main">
  <c r="N1217" i="4"/>
  <c r="M1217"/>
  <c r="G1217"/>
  <c r="N1240"/>
  <c r="M1240"/>
  <c r="G1240"/>
  <c r="N206"/>
  <c r="M206"/>
  <c r="G206"/>
  <c r="N296"/>
  <c r="M296"/>
  <c r="G296"/>
  <c r="N1205"/>
  <c r="M1205"/>
  <c r="G1205"/>
  <c r="N1216"/>
  <c r="M1216"/>
  <c r="G1216"/>
  <c r="N1230"/>
  <c r="M1230"/>
  <c r="G1230"/>
  <c r="N1213"/>
  <c r="M1213"/>
  <c r="G1213"/>
  <c r="N299"/>
  <c r="M299"/>
  <c r="G299"/>
  <c r="N1221"/>
  <c r="M1221"/>
  <c r="G1221"/>
  <c r="N1209"/>
  <c r="M1209"/>
  <c r="G1209"/>
  <c r="N900"/>
  <c r="M900"/>
  <c r="G900"/>
  <c r="N1247"/>
  <c r="M1247"/>
  <c r="G1247"/>
  <c r="N1194"/>
  <c r="M1194"/>
  <c r="G1194"/>
  <c r="N5"/>
  <c r="M5"/>
  <c r="N6"/>
  <c r="M6"/>
  <c r="N7"/>
  <c r="M7"/>
  <c r="N8"/>
  <c r="M8"/>
  <c r="N9"/>
  <c r="M9"/>
  <c r="N10"/>
  <c r="M10"/>
  <c r="N11"/>
  <c r="M11"/>
  <c r="N12"/>
  <c r="M12"/>
  <c r="N13"/>
  <c r="M13"/>
  <c r="N14"/>
  <c r="M14"/>
  <c r="N15"/>
  <c r="M15"/>
  <c r="N16"/>
  <c r="M16"/>
  <c r="N17"/>
  <c r="M17"/>
  <c r="N18"/>
  <c r="M18"/>
  <c r="N19"/>
  <c r="M19"/>
  <c r="N20"/>
  <c r="M20"/>
  <c r="N21"/>
  <c r="M21"/>
  <c r="N22"/>
  <c r="M22"/>
  <c r="N23"/>
  <c r="M23"/>
  <c r="N24"/>
  <c r="M24"/>
  <c r="N25"/>
  <c r="M25"/>
  <c r="N26"/>
  <c r="M26"/>
  <c r="N27"/>
  <c r="M27"/>
  <c r="N29"/>
  <c r="M29"/>
  <c r="N28"/>
  <c r="M28"/>
  <c r="N30"/>
  <c r="M30"/>
  <c r="N31"/>
  <c r="M31"/>
  <c r="N32"/>
  <c r="M32"/>
  <c r="N33"/>
  <c r="M33"/>
  <c r="N34"/>
  <c r="M34"/>
  <c r="N35"/>
  <c r="M35"/>
  <c r="N36"/>
  <c r="M36"/>
  <c r="N37"/>
  <c r="M37"/>
  <c r="N38"/>
  <c r="M38"/>
  <c r="N39"/>
  <c r="M39"/>
  <c r="N40"/>
  <c r="M40"/>
  <c r="N41"/>
  <c r="M41"/>
  <c r="N42"/>
  <c r="M42"/>
  <c r="N43"/>
  <c r="M43"/>
  <c r="N44"/>
  <c r="M44"/>
  <c r="N45"/>
  <c r="M45"/>
  <c r="N46"/>
  <c r="M46"/>
  <c r="N47"/>
  <c r="M47"/>
  <c r="N48"/>
  <c r="M48"/>
  <c r="N49"/>
  <c r="M49"/>
  <c r="N50"/>
  <c r="M50"/>
  <c r="N52"/>
  <c r="M52"/>
  <c r="N51"/>
  <c r="M51"/>
  <c r="N53"/>
  <c r="M53"/>
  <c r="N54"/>
  <c r="M54"/>
  <c r="N55"/>
  <c r="M55"/>
  <c r="N56"/>
  <c r="M56"/>
  <c r="N57"/>
  <c r="M57"/>
  <c r="N58"/>
  <c r="M58"/>
  <c r="N59"/>
  <c r="M59"/>
  <c r="N60"/>
  <c r="M60"/>
  <c r="N61"/>
  <c r="M61"/>
  <c r="N62"/>
  <c r="M62"/>
  <c r="N63"/>
  <c r="M63"/>
  <c r="N64"/>
  <c r="M64"/>
  <c r="N65"/>
  <c r="M65"/>
  <c r="N66"/>
  <c r="M66"/>
  <c r="N67"/>
  <c r="M67"/>
  <c r="N68"/>
  <c r="M68"/>
  <c r="N69"/>
  <c r="M69"/>
  <c r="N70"/>
  <c r="M70"/>
  <c r="N71"/>
  <c r="M71"/>
  <c r="N72"/>
  <c r="M72"/>
  <c r="N73"/>
  <c r="M73"/>
  <c r="N74"/>
  <c r="M74"/>
  <c r="N76"/>
  <c r="M76"/>
  <c r="N75"/>
  <c r="M75"/>
  <c r="N77"/>
  <c r="M77"/>
  <c r="N78"/>
  <c r="M78"/>
  <c r="N79"/>
  <c r="M79"/>
  <c r="N80"/>
  <c r="M80"/>
  <c r="N81"/>
  <c r="M81"/>
  <c r="N82"/>
  <c r="M82"/>
  <c r="N83"/>
  <c r="M83"/>
  <c r="N84"/>
  <c r="M84"/>
  <c r="N85"/>
  <c r="M85"/>
  <c r="N86"/>
  <c r="M86"/>
  <c r="N87"/>
  <c r="M87"/>
  <c r="N88"/>
  <c r="M88"/>
  <c r="N89"/>
  <c r="M89"/>
  <c r="N90"/>
  <c r="M90"/>
  <c r="N91"/>
  <c r="M91"/>
  <c r="N92"/>
  <c r="M92"/>
  <c r="N93"/>
  <c r="M93"/>
  <c r="N94"/>
  <c r="M94"/>
  <c r="N95"/>
  <c r="M95"/>
  <c r="N96"/>
  <c r="M96"/>
  <c r="N97"/>
  <c r="M97"/>
  <c r="N98"/>
  <c r="M98"/>
  <c r="N99"/>
  <c r="M99"/>
  <c r="N101"/>
  <c r="M101"/>
  <c r="N100"/>
  <c r="M100"/>
  <c r="N102"/>
  <c r="M102"/>
  <c r="N103"/>
  <c r="M103"/>
  <c r="N104"/>
  <c r="M104"/>
  <c r="N105"/>
  <c r="M105"/>
  <c r="N106"/>
  <c r="M106"/>
  <c r="N107"/>
  <c r="M107"/>
  <c r="N108"/>
  <c r="M108"/>
  <c r="N109"/>
  <c r="M109"/>
  <c r="N110"/>
  <c r="M110"/>
  <c r="N112"/>
  <c r="M112"/>
  <c r="N111"/>
  <c r="M111"/>
  <c r="N113"/>
  <c r="M113"/>
  <c r="N114"/>
  <c r="M114"/>
  <c r="N115"/>
  <c r="M115"/>
  <c r="N116"/>
  <c r="M116"/>
  <c r="N117"/>
  <c r="M117"/>
  <c r="N118"/>
  <c r="M118"/>
  <c r="N119"/>
  <c r="M119"/>
  <c r="N120"/>
  <c r="M120"/>
  <c r="N121"/>
  <c r="M121"/>
  <c r="N122"/>
  <c r="M122"/>
  <c r="N124"/>
  <c r="M124"/>
  <c r="N123"/>
  <c r="M123"/>
  <c r="N125"/>
  <c r="M125"/>
  <c r="N126"/>
  <c r="M126"/>
  <c r="N127"/>
  <c r="M127"/>
  <c r="N129"/>
  <c r="M129"/>
  <c r="N128"/>
  <c r="M128"/>
  <c r="N130"/>
  <c r="M130"/>
  <c r="N131"/>
  <c r="M131"/>
  <c r="N132"/>
  <c r="M132"/>
  <c r="N133"/>
  <c r="M133"/>
  <c r="N135"/>
  <c r="M135"/>
  <c r="N134"/>
  <c r="M134"/>
  <c r="N136"/>
  <c r="M136"/>
  <c r="N137"/>
  <c r="M137"/>
  <c r="N138"/>
  <c r="M138"/>
  <c r="N139"/>
  <c r="M139"/>
  <c r="N140"/>
  <c r="M140"/>
  <c r="N141"/>
  <c r="M141"/>
  <c r="N142"/>
  <c r="M142"/>
  <c r="N143"/>
  <c r="M143"/>
  <c r="N144"/>
  <c r="M144"/>
  <c r="N145"/>
  <c r="M145"/>
  <c r="N146"/>
  <c r="M146"/>
  <c r="N147"/>
  <c r="M147"/>
  <c r="N148"/>
  <c r="M148"/>
  <c r="N149"/>
  <c r="M149"/>
  <c r="N150"/>
  <c r="M150"/>
  <c r="N152"/>
  <c r="M152"/>
  <c r="N151"/>
  <c r="M151"/>
  <c r="N153"/>
  <c r="M153"/>
  <c r="N154"/>
  <c r="M154"/>
  <c r="N155"/>
  <c r="M155"/>
  <c r="N156"/>
  <c r="M156"/>
  <c r="N157"/>
  <c r="M157"/>
  <c r="N158"/>
  <c r="M158"/>
  <c r="N159"/>
  <c r="M159"/>
  <c r="N160"/>
  <c r="M160"/>
  <c r="N161"/>
  <c r="M161"/>
  <c r="N162"/>
  <c r="M162"/>
  <c r="N163"/>
  <c r="M163"/>
  <c r="N164"/>
  <c r="M164"/>
  <c r="N165"/>
  <c r="M165"/>
  <c r="N166"/>
  <c r="M166"/>
  <c r="N167"/>
  <c r="M167"/>
  <c r="N168"/>
  <c r="M168"/>
  <c r="N170"/>
  <c r="M170"/>
  <c r="N169"/>
  <c r="M169"/>
  <c r="N171"/>
  <c r="M171"/>
  <c r="N172"/>
  <c r="M172"/>
  <c r="N173"/>
  <c r="M173"/>
  <c r="N175"/>
  <c r="M175"/>
  <c r="N174"/>
  <c r="M174"/>
  <c r="N177"/>
  <c r="M177"/>
  <c r="N179"/>
  <c r="M179"/>
  <c r="N180"/>
  <c r="M180"/>
  <c r="N181"/>
  <c r="M181"/>
  <c r="N182"/>
  <c r="M182"/>
  <c r="N183"/>
  <c r="M183"/>
  <c r="N184"/>
  <c r="M184"/>
  <c r="N185"/>
  <c r="M185"/>
  <c r="N186"/>
  <c r="M186"/>
  <c r="N187"/>
  <c r="M187"/>
  <c r="N188"/>
  <c r="M188"/>
  <c r="N189"/>
  <c r="M189"/>
  <c r="N190"/>
  <c r="M190"/>
  <c r="N191"/>
  <c r="M191"/>
  <c r="N192"/>
  <c r="M192"/>
  <c r="N193"/>
  <c r="M193"/>
  <c r="N194"/>
  <c r="M194"/>
  <c r="N195"/>
  <c r="M195"/>
  <c r="N196"/>
  <c r="M196"/>
  <c r="N197"/>
  <c r="M197"/>
  <c r="N198"/>
  <c r="M198"/>
  <c r="N199"/>
  <c r="M199"/>
  <c r="N200"/>
  <c r="M200"/>
  <c r="N201"/>
  <c r="M201"/>
  <c r="N202"/>
  <c r="M202"/>
  <c r="N203"/>
  <c r="M203"/>
  <c r="N920"/>
  <c r="M920"/>
  <c r="G920"/>
  <c r="N1257"/>
  <c r="M1257"/>
  <c r="G1257"/>
  <c r="N1174"/>
  <c r="M1174"/>
  <c r="G1174"/>
  <c r="N922"/>
  <c r="M922"/>
  <c r="N215"/>
  <c r="M215"/>
  <c r="N216"/>
  <c r="M216"/>
  <c r="N217"/>
  <c r="M217"/>
  <c r="N218"/>
  <c r="M218"/>
  <c r="N219"/>
  <c r="M219"/>
  <c r="N220"/>
  <c r="M220"/>
  <c r="N221"/>
  <c r="M221"/>
  <c r="N222"/>
  <c r="M222"/>
  <c r="N223"/>
  <c r="M223"/>
  <c r="N224"/>
  <c r="M224"/>
  <c r="N225"/>
  <c r="M225"/>
  <c r="N226"/>
  <c r="M226"/>
  <c r="N227"/>
  <c r="M227"/>
  <c r="N228"/>
  <c r="M228"/>
  <c r="N229"/>
  <c r="M229"/>
  <c r="N230"/>
  <c r="M230"/>
  <c r="N231"/>
  <c r="M231"/>
  <c r="N232"/>
  <c r="M232"/>
  <c r="N233"/>
  <c r="M233"/>
  <c r="N234"/>
  <c r="M234"/>
  <c r="N235"/>
  <c r="M235"/>
  <c r="N236"/>
  <c r="M236"/>
  <c r="N237"/>
  <c r="M237"/>
  <c r="N238"/>
  <c r="M238"/>
  <c r="N239"/>
  <c r="M239"/>
  <c r="N240"/>
  <c r="M240"/>
  <c r="N241"/>
  <c r="M241"/>
  <c r="N242"/>
  <c r="M242"/>
  <c r="N243"/>
  <c r="M243"/>
  <c r="N244"/>
  <c r="M244"/>
  <c r="N245"/>
  <c r="M245"/>
  <c r="N246"/>
  <c r="M246"/>
  <c r="N247"/>
  <c r="M247"/>
  <c r="N248"/>
  <c r="M248"/>
  <c r="N249"/>
  <c r="M249"/>
  <c r="N250"/>
  <c r="M250"/>
  <c r="N251"/>
  <c r="M251"/>
  <c r="N252"/>
  <c r="M252"/>
  <c r="N253"/>
  <c r="M253"/>
  <c r="N254"/>
  <c r="M254"/>
  <c r="N255"/>
  <c r="M255"/>
  <c r="N256"/>
  <c r="M256"/>
  <c r="N257"/>
  <c r="M257"/>
  <c r="N258"/>
  <c r="M258"/>
  <c r="N259"/>
  <c r="M259"/>
  <c r="N261"/>
  <c r="M261"/>
  <c r="N262"/>
  <c r="M262"/>
  <c r="N264"/>
  <c r="M264"/>
  <c r="N265"/>
  <c r="M265"/>
  <c r="N266"/>
  <c r="M266"/>
  <c r="N267"/>
  <c r="M267"/>
  <c r="N268"/>
  <c r="M268"/>
  <c r="N269"/>
  <c r="M269"/>
  <c r="N270"/>
  <c r="M270"/>
  <c r="N271"/>
  <c r="M271"/>
  <c r="N272"/>
  <c r="M272"/>
  <c r="N273"/>
  <c r="M273"/>
  <c r="N2"/>
  <c r="M2"/>
  <c r="G2"/>
  <c r="N1184"/>
  <c r="M1184"/>
  <c r="G1184"/>
  <c r="N944"/>
  <c r="M944"/>
  <c r="G944"/>
  <c r="N1173"/>
  <c r="M1173"/>
  <c r="G1173"/>
  <c r="N274"/>
  <c r="M274"/>
  <c r="N275"/>
  <c r="M275"/>
  <c r="N276"/>
  <c r="M276"/>
  <c r="N277"/>
  <c r="M277"/>
  <c r="N278"/>
  <c r="M278"/>
  <c r="N279"/>
  <c r="M279"/>
  <c r="N281"/>
  <c r="M281"/>
  <c r="N282"/>
  <c r="M282"/>
  <c r="N283"/>
  <c r="M283"/>
  <c r="N284"/>
  <c r="M284"/>
  <c r="N286"/>
  <c r="M286"/>
  <c r="N285"/>
  <c r="M285"/>
  <c r="N288"/>
  <c r="M288"/>
  <c r="N289"/>
  <c r="M289"/>
  <c r="N291"/>
  <c r="M291"/>
  <c r="N292"/>
  <c r="M292"/>
  <c r="N294"/>
  <c r="M294"/>
  <c r="N295"/>
  <c r="M295"/>
  <c r="N1099"/>
  <c r="M1099"/>
  <c r="G1099"/>
  <c r="N1208"/>
  <c r="M1208"/>
  <c r="G1208"/>
  <c r="N1248"/>
  <c r="M1248"/>
  <c r="G1248"/>
  <c r="N1195"/>
  <c r="M1195"/>
  <c r="G1195"/>
  <c r="N204"/>
  <c r="M204"/>
  <c r="G204"/>
  <c r="N298"/>
  <c r="M298"/>
  <c r="N300"/>
  <c r="M300"/>
  <c r="N301"/>
  <c r="M301"/>
  <c r="N302"/>
  <c r="M302"/>
  <c r="N303"/>
  <c r="M303"/>
  <c r="N304"/>
  <c r="M304"/>
  <c r="N305"/>
  <c r="M305"/>
  <c r="N306"/>
  <c r="M306"/>
  <c r="N307"/>
  <c r="M307"/>
  <c r="N308"/>
  <c r="M308"/>
  <c r="N942"/>
  <c r="M942"/>
  <c r="G942"/>
  <c r="N311"/>
  <c r="M311"/>
  <c r="N310"/>
  <c r="M310"/>
  <c r="N312"/>
  <c r="M312"/>
  <c r="N313"/>
  <c r="M313"/>
  <c r="N314"/>
  <c r="M314"/>
  <c r="N315"/>
  <c r="M315"/>
  <c r="N316"/>
  <c r="M316"/>
  <c r="N318"/>
  <c r="M318"/>
  <c r="N317"/>
  <c r="M317"/>
  <c r="N323"/>
  <c r="M323"/>
  <c r="N322"/>
  <c r="M322"/>
  <c r="N321"/>
  <c r="M321"/>
  <c r="N320"/>
  <c r="M320"/>
  <c r="N326"/>
  <c r="M326"/>
  <c r="N324"/>
  <c r="M324"/>
  <c r="N325"/>
  <c r="M325"/>
  <c r="N327"/>
  <c r="M327"/>
  <c r="N328"/>
  <c r="M328"/>
  <c r="N329"/>
  <c r="M329"/>
  <c r="N331"/>
  <c r="M331"/>
  <c r="N330"/>
  <c r="M330"/>
  <c r="N333"/>
  <c r="M333"/>
  <c r="N332"/>
  <c r="M332"/>
  <c r="N335"/>
  <c r="M335"/>
  <c r="N334"/>
  <c r="M334"/>
  <c r="N337"/>
  <c r="M337"/>
  <c r="N336"/>
  <c r="M336"/>
  <c r="N339"/>
  <c r="M339"/>
  <c r="N212"/>
  <c r="M212"/>
  <c r="G212"/>
  <c r="N340"/>
  <c r="M340"/>
  <c r="N341"/>
  <c r="M341"/>
  <c r="N342"/>
  <c r="M342"/>
  <c r="N343"/>
  <c r="M343"/>
  <c r="N1246"/>
  <c r="M1246"/>
  <c r="G1246"/>
  <c r="N348"/>
  <c r="M348"/>
  <c r="N349"/>
  <c r="M349"/>
  <c r="N350"/>
  <c r="M350"/>
  <c r="N351"/>
  <c r="M351"/>
  <c r="N352"/>
  <c r="M352"/>
  <c r="N353"/>
  <c r="M353"/>
  <c r="N354"/>
  <c r="M354"/>
  <c r="N355"/>
  <c r="M355"/>
  <c r="N356"/>
  <c r="M356"/>
  <c r="N358"/>
  <c r="M358"/>
  <c r="N357"/>
  <c r="M357"/>
  <c r="N359"/>
  <c r="M359"/>
  <c r="N360"/>
  <c r="M360"/>
  <c r="N361"/>
  <c r="M361"/>
  <c r="N363"/>
  <c r="M363"/>
  <c r="N362"/>
  <c r="M362"/>
  <c r="N365"/>
  <c r="M365"/>
  <c r="N364"/>
  <c r="M364"/>
  <c r="N366"/>
  <c r="M366"/>
  <c r="N367"/>
  <c r="M367"/>
  <c r="N368"/>
  <c r="M368"/>
  <c r="N370"/>
  <c r="M370"/>
  <c r="N369"/>
  <c r="M369"/>
  <c r="N371"/>
  <c r="M371"/>
  <c r="N373"/>
  <c r="M373"/>
  <c r="N372"/>
  <c r="M372"/>
  <c r="N377"/>
  <c r="M377"/>
  <c r="N376"/>
  <c r="M376"/>
  <c r="N374"/>
  <c r="M374"/>
  <c r="N375"/>
  <c r="M375"/>
  <c r="N378"/>
  <c r="M378"/>
  <c r="N379"/>
  <c r="M379"/>
  <c r="N382"/>
  <c r="M382"/>
  <c r="N381"/>
  <c r="M381"/>
  <c r="N380"/>
  <c r="M380"/>
  <c r="N384"/>
  <c r="M384"/>
  <c r="N383"/>
  <c r="M383"/>
  <c r="N385"/>
  <c r="M385"/>
  <c r="N389"/>
  <c r="M389"/>
  <c r="N388"/>
  <c r="M388"/>
  <c r="N386"/>
  <c r="M386"/>
  <c r="N387"/>
  <c r="M387"/>
  <c r="N392"/>
  <c r="M392"/>
  <c r="N390"/>
  <c r="M390"/>
  <c r="N391"/>
  <c r="M391"/>
  <c r="N394"/>
  <c r="M394"/>
  <c r="N396"/>
  <c r="M396"/>
  <c r="N397"/>
  <c r="M397"/>
  <c r="N398"/>
  <c r="M398"/>
  <c r="N400"/>
  <c r="M400"/>
  <c r="N399"/>
  <c r="M399"/>
  <c r="N401"/>
  <c r="M401"/>
  <c r="N402"/>
  <c r="M402"/>
  <c r="N404"/>
  <c r="M404"/>
  <c r="N407"/>
  <c r="M407"/>
  <c r="N405"/>
  <c r="M405"/>
  <c r="N406"/>
  <c r="M406"/>
  <c r="N410"/>
  <c r="M410"/>
  <c r="N412"/>
  <c r="M412"/>
  <c r="N413"/>
  <c r="M413"/>
  <c r="N414"/>
  <c r="M414"/>
  <c r="N415"/>
  <c r="M415"/>
  <c r="N416"/>
  <c r="M416"/>
  <c r="N417"/>
  <c r="M417"/>
  <c r="N418"/>
  <c r="M418"/>
  <c r="N419"/>
  <c r="M419"/>
  <c r="N420"/>
  <c r="M420"/>
  <c r="N421"/>
  <c r="M421"/>
  <c r="N422"/>
  <c r="M422"/>
  <c r="N423"/>
  <c r="M423"/>
  <c r="N424"/>
  <c r="M424"/>
  <c r="N425"/>
  <c r="M425"/>
  <c r="N426"/>
  <c r="M426"/>
  <c r="N427"/>
  <c r="M427"/>
  <c r="N428"/>
  <c r="M428"/>
  <c r="N429"/>
  <c r="M429"/>
  <c r="N430"/>
  <c r="M430"/>
  <c r="N431"/>
  <c r="M431"/>
  <c r="N432"/>
  <c r="M432"/>
  <c r="N433"/>
  <c r="M433"/>
  <c r="N434"/>
  <c r="M434"/>
  <c r="N435"/>
  <c r="M435"/>
  <c r="N436"/>
  <c r="M436"/>
  <c r="N437"/>
  <c r="M437"/>
  <c r="N1177"/>
  <c r="M1177"/>
  <c r="G1177"/>
  <c r="N1201"/>
  <c r="M1201"/>
  <c r="G1201"/>
  <c r="N442"/>
  <c r="M442"/>
  <c r="N444"/>
  <c r="M444"/>
  <c r="N445"/>
  <c r="M445"/>
  <c r="N447"/>
  <c r="M447"/>
  <c r="N448"/>
  <c r="M448"/>
  <c r="N449"/>
  <c r="M449"/>
  <c r="N450"/>
  <c r="M450"/>
  <c r="N452"/>
  <c r="M452"/>
  <c r="N453"/>
  <c r="M453"/>
  <c r="N454"/>
  <c r="M454"/>
  <c r="N455"/>
  <c r="M455"/>
  <c r="N457"/>
  <c r="M457"/>
  <c r="N458"/>
  <c r="M458"/>
  <c r="N459"/>
  <c r="M459"/>
  <c r="N460"/>
  <c r="M460"/>
  <c r="N461"/>
  <c r="M461"/>
  <c r="N465"/>
  <c r="M465"/>
  <c r="N467"/>
  <c r="M467"/>
  <c r="N468"/>
  <c r="M468"/>
  <c r="N469"/>
  <c r="M469"/>
  <c r="N470"/>
  <c r="M470"/>
  <c r="N471"/>
  <c r="M471"/>
  <c r="N472"/>
  <c r="M472"/>
  <c r="N473"/>
  <c r="M473"/>
  <c r="N474"/>
  <c r="M474"/>
  <c r="N475"/>
  <c r="M475"/>
  <c r="N477"/>
  <c r="M477"/>
  <c r="N478"/>
  <c r="M478"/>
  <c r="N480"/>
  <c r="M480"/>
  <c r="N481"/>
  <c r="M481"/>
  <c r="N482"/>
  <c r="M482"/>
  <c r="N902"/>
  <c r="M902"/>
  <c r="G902"/>
  <c r="N491"/>
  <c r="M491"/>
  <c r="N492"/>
  <c r="M492"/>
  <c r="N493"/>
  <c r="M493"/>
  <c r="N494"/>
  <c r="M494"/>
  <c r="N495"/>
  <c r="M495"/>
  <c r="N496"/>
  <c r="M496"/>
  <c r="N497"/>
  <c r="M497"/>
  <c r="N498"/>
  <c r="M498"/>
  <c r="N499"/>
  <c r="M499"/>
  <c r="N500"/>
  <c r="M500"/>
  <c r="N501"/>
  <c r="M501"/>
  <c r="N502"/>
  <c r="M502"/>
  <c r="N503"/>
  <c r="M503"/>
  <c r="N504"/>
  <c r="M504"/>
  <c r="N505"/>
  <c r="M505"/>
  <c r="N506"/>
  <c r="M506"/>
  <c r="N507"/>
  <c r="M507"/>
  <c r="N508"/>
  <c r="M508"/>
  <c r="N509"/>
  <c r="M509"/>
  <c r="N510"/>
  <c r="M510"/>
  <c r="N511"/>
  <c r="M511"/>
  <c r="N512"/>
  <c r="M512"/>
  <c r="N513"/>
  <c r="M513"/>
  <c r="N514"/>
  <c r="M514"/>
  <c r="N515"/>
  <c r="M515"/>
  <c r="N516"/>
  <c r="M516"/>
  <c r="N517"/>
  <c r="M517"/>
  <c r="N518"/>
  <c r="M518"/>
  <c r="N519"/>
  <c r="M519"/>
  <c r="N520"/>
  <c r="M520"/>
  <c r="N521"/>
  <c r="M521"/>
  <c r="N522"/>
  <c r="M522"/>
  <c r="N523"/>
  <c r="M523"/>
  <c r="N524"/>
  <c r="M524"/>
  <c r="N525"/>
  <c r="M525"/>
  <c r="N526"/>
  <c r="M526"/>
  <c r="N527"/>
  <c r="M527"/>
  <c r="N528"/>
  <c r="M528"/>
  <c r="N529"/>
  <c r="M529"/>
  <c r="N530"/>
  <c r="M530"/>
  <c r="N531"/>
  <c r="M531"/>
  <c r="N532"/>
  <c r="M532"/>
  <c r="N533"/>
  <c r="M533"/>
  <c r="N534"/>
  <c r="M534"/>
  <c r="N535"/>
  <c r="M535"/>
  <c r="N536"/>
  <c r="M536"/>
  <c r="N537"/>
  <c r="M537"/>
  <c r="N538"/>
  <c r="M538"/>
  <c r="N539"/>
  <c r="M539"/>
  <c r="N540"/>
  <c r="M540"/>
  <c r="N541"/>
  <c r="M541"/>
  <c r="N542"/>
  <c r="M542"/>
  <c r="N543"/>
  <c r="M543"/>
  <c r="N544"/>
  <c r="M544"/>
  <c r="N545"/>
  <c r="M545"/>
  <c r="N546"/>
  <c r="M546"/>
  <c r="N547"/>
  <c r="M547"/>
  <c r="N548"/>
  <c r="M548"/>
  <c r="N549"/>
  <c r="M549"/>
  <c r="N550"/>
  <c r="M550"/>
  <c r="N551"/>
  <c r="M551"/>
  <c r="N552"/>
  <c r="M552"/>
  <c r="N553"/>
  <c r="M553"/>
  <c r="N554"/>
  <c r="M554"/>
  <c r="N555"/>
  <c r="M555"/>
  <c r="N556"/>
  <c r="M556"/>
  <c r="N557"/>
  <c r="M557"/>
  <c r="N558"/>
  <c r="M558"/>
  <c r="N559"/>
  <c r="M559"/>
  <c r="N560"/>
  <c r="M560"/>
  <c r="N561"/>
  <c r="M561"/>
  <c r="N562"/>
  <c r="M562"/>
  <c r="N563"/>
  <c r="M563"/>
  <c r="N564"/>
  <c r="M564"/>
  <c r="N565"/>
  <c r="M565"/>
  <c r="N566"/>
  <c r="M566"/>
  <c r="N567"/>
  <c r="M567"/>
  <c r="N568"/>
  <c r="M568"/>
  <c r="N569"/>
  <c r="M569"/>
  <c r="N570"/>
  <c r="M570"/>
  <c r="N571"/>
  <c r="M571"/>
  <c r="N572"/>
  <c r="M572"/>
  <c r="N573"/>
  <c r="M573"/>
  <c r="N574"/>
  <c r="M574"/>
  <c r="N575"/>
  <c r="M575"/>
  <c r="N576"/>
  <c r="M576"/>
  <c r="N577"/>
  <c r="M577"/>
  <c r="N578"/>
  <c r="M578"/>
  <c r="N579"/>
  <c r="M579"/>
  <c r="N580"/>
  <c r="M580"/>
  <c r="N581"/>
  <c r="M581"/>
  <c r="N582"/>
  <c r="M582"/>
  <c r="N583"/>
  <c r="M583"/>
  <c r="N584"/>
  <c r="M584"/>
  <c r="N585"/>
  <c r="M585"/>
  <c r="N586"/>
  <c r="M586"/>
  <c r="N587"/>
  <c r="M587"/>
  <c r="N588"/>
  <c r="M588"/>
  <c r="N589"/>
  <c r="M589"/>
  <c r="N590"/>
  <c r="M590"/>
  <c r="N591"/>
  <c r="M591"/>
  <c r="N592"/>
  <c r="M592"/>
  <c r="N593"/>
  <c r="M593"/>
  <c r="N594"/>
  <c r="M594"/>
  <c r="N595"/>
  <c r="M595"/>
  <c r="N596"/>
  <c r="M596"/>
  <c r="N597"/>
  <c r="M597"/>
  <c r="N598"/>
  <c r="M598"/>
  <c r="N599"/>
  <c r="M599"/>
  <c r="N600"/>
  <c r="M600"/>
  <c r="N601"/>
  <c r="M601"/>
  <c r="N602"/>
  <c r="M602"/>
  <c r="N603"/>
  <c r="M603"/>
  <c r="N604"/>
  <c r="M604"/>
  <c r="N605"/>
  <c r="M605"/>
  <c r="N606"/>
  <c r="M606"/>
  <c r="N607"/>
  <c r="M607"/>
  <c r="N608"/>
  <c r="M608"/>
  <c r="N609"/>
  <c r="M609"/>
  <c r="N610"/>
  <c r="M610"/>
  <c r="N611"/>
  <c r="M611"/>
  <c r="N612"/>
  <c r="M612"/>
  <c r="N613"/>
  <c r="M613"/>
  <c r="N614"/>
  <c r="M614"/>
  <c r="N615"/>
  <c r="M615"/>
  <c r="N616"/>
  <c r="M616"/>
  <c r="N617"/>
  <c r="M617"/>
  <c r="N618"/>
  <c r="M618"/>
  <c r="N619"/>
  <c r="M619"/>
  <c r="N622"/>
  <c r="M622"/>
  <c r="N623"/>
  <c r="M623"/>
  <c r="N625"/>
  <c r="M625"/>
  <c r="N626"/>
  <c r="M626"/>
  <c r="N628"/>
  <c r="M628"/>
  <c r="N629"/>
  <c r="M629"/>
  <c r="N630"/>
  <c r="M630"/>
  <c r="N631"/>
  <c r="M631"/>
  <c r="N632"/>
  <c r="M632"/>
  <c r="N635"/>
  <c r="M635"/>
  <c r="N636"/>
  <c r="M636"/>
  <c r="N640"/>
  <c r="M640"/>
  <c r="N641"/>
  <c r="M641"/>
  <c r="N645"/>
  <c r="M645"/>
  <c r="N646"/>
  <c r="M646"/>
  <c r="N647"/>
  <c r="M647"/>
  <c r="N648"/>
  <c r="M648"/>
  <c r="N649"/>
  <c r="M649"/>
  <c r="N650"/>
  <c r="M650"/>
  <c r="N651"/>
  <c r="M651"/>
  <c r="N652"/>
  <c r="M652"/>
  <c r="N653"/>
  <c r="M653"/>
  <c r="N654"/>
  <c r="M654"/>
  <c r="N655"/>
  <c r="M655"/>
  <c r="N657"/>
  <c r="M657"/>
  <c r="N658"/>
  <c r="M658"/>
  <c r="N659"/>
  <c r="M659"/>
  <c r="N661"/>
  <c r="M661"/>
  <c r="N663"/>
  <c r="M663"/>
  <c r="N664"/>
  <c r="M664"/>
  <c r="N665"/>
  <c r="M665"/>
  <c r="N667"/>
  <c r="M667"/>
  <c r="N666"/>
  <c r="M666"/>
  <c r="N668"/>
  <c r="M668"/>
  <c r="N670"/>
  <c r="M670"/>
  <c r="N671"/>
  <c r="M671"/>
  <c r="N672"/>
  <c r="M672"/>
  <c r="N673"/>
  <c r="M673"/>
  <c r="N674"/>
  <c r="M674"/>
  <c r="N675"/>
  <c r="M675"/>
  <c r="N677"/>
  <c r="M677"/>
  <c r="N680"/>
  <c r="M680"/>
  <c r="N681"/>
  <c r="M681"/>
  <c r="N682"/>
  <c r="M682"/>
  <c r="N683"/>
  <c r="M683"/>
  <c r="N685"/>
  <c r="M685"/>
  <c r="N686"/>
  <c r="M686"/>
  <c r="N687"/>
  <c r="M687"/>
  <c r="N688"/>
  <c r="M688"/>
  <c r="N689"/>
  <c r="M689"/>
  <c r="N690"/>
  <c r="M690"/>
  <c r="N691"/>
  <c r="M691"/>
  <c r="N693"/>
  <c r="M693"/>
  <c r="N692"/>
  <c r="M692"/>
  <c r="N694"/>
  <c r="M694"/>
  <c r="N696"/>
  <c r="M696"/>
  <c r="N695"/>
  <c r="M695"/>
  <c r="N697"/>
  <c r="M697"/>
  <c r="N698"/>
  <c r="M698"/>
  <c r="N699"/>
  <c r="M699"/>
  <c r="N701"/>
  <c r="M701"/>
  <c r="N707"/>
  <c r="M707"/>
  <c r="N708"/>
  <c r="M708"/>
  <c r="N709"/>
  <c r="M709"/>
  <c r="N929"/>
  <c r="M929"/>
  <c r="G929"/>
  <c r="N917"/>
  <c r="M917"/>
  <c r="G917"/>
  <c r="N1169"/>
  <c r="M1169"/>
  <c r="G1169"/>
  <c r="N953"/>
  <c r="M953"/>
  <c r="G953"/>
  <c r="N943"/>
  <c r="M943"/>
  <c r="G943"/>
  <c r="N1181"/>
  <c r="M1181"/>
  <c r="G1181"/>
  <c r="N711"/>
  <c r="M711"/>
  <c r="N712"/>
  <c r="M712"/>
  <c r="N715"/>
  <c r="M715"/>
  <c r="N716"/>
  <c r="M716"/>
  <c r="N923"/>
  <c r="M923"/>
  <c r="N1233"/>
  <c r="M1233"/>
  <c r="G1233"/>
  <c r="N725"/>
  <c r="M725"/>
  <c r="N726"/>
  <c r="M726"/>
  <c r="N727"/>
  <c r="M727"/>
  <c r="N728"/>
  <c r="M728"/>
  <c r="N729"/>
  <c r="M729"/>
  <c r="N730"/>
  <c r="M730"/>
  <c r="N731"/>
  <c r="M731"/>
  <c r="N732"/>
  <c r="M732"/>
  <c r="N733"/>
  <c r="M733"/>
  <c r="N734"/>
  <c r="M734"/>
  <c r="N1227"/>
  <c r="M1227"/>
  <c r="G1227"/>
  <c r="N345"/>
  <c r="M345"/>
  <c r="G345"/>
  <c r="N1149"/>
  <c r="M1149"/>
  <c r="N1176"/>
  <c r="M1176"/>
  <c r="G1176"/>
  <c r="N263"/>
  <c r="M263"/>
  <c r="N931"/>
  <c r="M931"/>
  <c r="N930"/>
  <c r="M930"/>
  <c r="N719"/>
  <c r="M719"/>
  <c r="G719"/>
  <c r="N933"/>
  <c r="M933"/>
  <c r="G933"/>
  <c r="N344"/>
  <c r="M344"/>
  <c r="G344"/>
  <c r="N260"/>
  <c r="M260"/>
  <c r="N1237"/>
  <c r="M1237"/>
  <c r="G1237"/>
  <c r="N736"/>
  <c r="M736"/>
  <c r="G736"/>
  <c r="N916"/>
  <c r="M916"/>
  <c r="G916"/>
  <c r="N928"/>
  <c r="M928"/>
  <c r="N901"/>
  <c r="M901"/>
  <c r="G901"/>
  <c r="N297"/>
  <c r="M297"/>
  <c r="G297"/>
  <c r="N899"/>
  <c r="M899"/>
  <c r="N932"/>
  <c r="M932"/>
  <c r="N912"/>
  <c r="M912"/>
  <c r="N918"/>
  <c r="M918"/>
  <c r="G918"/>
  <c r="N954"/>
  <c r="M954"/>
  <c r="G954"/>
  <c r="N940"/>
  <c r="M940"/>
  <c r="G940"/>
  <c r="N1238"/>
  <c r="M1238"/>
  <c r="G1238"/>
  <c r="N737"/>
  <c r="M737"/>
  <c r="N738"/>
  <c r="M738"/>
  <c r="N739"/>
  <c r="M739"/>
  <c r="N740"/>
  <c r="M740"/>
  <c r="N741"/>
  <c r="M741"/>
  <c r="N742"/>
  <c r="M742"/>
  <c r="N743"/>
  <c r="M743"/>
  <c r="N744"/>
  <c r="M744"/>
  <c r="N745"/>
  <c r="M745"/>
  <c r="N746"/>
  <c r="M746"/>
  <c r="N747"/>
  <c r="M747"/>
  <c r="N748"/>
  <c r="M748"/>
  <c r="N749"/>
  <c r="M749"/>
  <c r="N750"/>
  <c r="M750"/>
  <c r="N752"/>
  <c r="M752"/>
  <c r="N753"/>
  <c r="M753"/>
  <c r="N755"/>
  <c r="M755"/>
  <c r="N757"/>
  <c r="M757"/>
  <c r="N3"/>
  <c r="M3"/>
  <c r="G3"/>
  <c r="N1263"/>
  <c r="M1263"/>
  <c r="G1263"/>
  <c r="N1207"/>
  <c r="M1207"/>
  <c r="G1207"/>
  <c r="N1183"/>
  <c r="M1183"/>
  <c r="G1183"/>
  <c r="N760"/>
  <c r="M760"/>
  <c r="G760"/>
  <c r="N487"/>
  <c r="M487"/>
  <c r="N1242"/>
  <c r="M1242"/>
  <c r="G1242"/>
  <c r="N1229"/>
  <c r="M1229"/>
  <c r="G1229"/>
  <c r="N761"/>
  <c r="M761"/>
  <c r="N762"/>
  <c r="M762"/>
  <c r="N764"/>
  <c r="M764"/>
  <c r="N763"/>
  <c r="M763"/>
  <c r="N765"/>
  <c r="M765"/>
  <c r="N766"/>
  <c r="M766"/>
  <c r="N767"/>
  <c r="M767"/>
  <c r="N769"/>
  <c r="M769"/>
  <c r="N770"/>
  <c r="M770"/>
  <c r="N768"/>
  <c r="M768"/>
  <c r="N771"/>
  <c r="M771"/>
  <c r="N772"/>
  <c r="M772"/>
  <c r="N773"/>
  <c r="M773"/>
  <c r="N774"/>
  <c r="M774"/>
  <c r="N775"/>
  <c r="M775"/>
  <c r="N776"/>
  <c r="M776"/>
  <c r="N778"/>
  <c r="M778"/>
  <c r="N777"/>
  <c r="M777"/>
  <c r="N779"/>
  <c r="M779"/>
  <c r="N780"/>
  <c r="M780"/>
  <c r="N781"/>
  <c r="M781"/>
  <c r="N783"/>
  <c r="M783"/>
  <c r="N782"/>
  <c r="M782"/>
  <c r="N784"/>
  <c r="M784"/>
  <c r="N785"/>
  <c r="M785"/>
  <c r="N786"/>
  <c r="M786"/>
  <c r="N787"/>
  <c r="M787"/>
  <c r="N788"/>
  <c r="M788"/>
  <c r="N789"/>
  <c r="M789"/>
  <c r="N790"/>
  <c r="M790"/>
  <c r="N791"/>
  <c r="M791"/>
  <c r="N794"/>
  <c r="M794"/>
  <c r="N792"/>
  <c r="M792"/>
  <c r="N793"/>
  <c r="M793"/>
  <c r="N795"/>
  <c r="M795"/>
  <c r="N796"/>
  <c r="M796"/>
  <c r="N797"/>
  <c r="M797"/>
  <c r="N798"/>
  <c r="M798"/>
  <c r="N799"/>
  <c r="M799"/>
  <c r="N800"/>
  <c r="M800"/>
  <c r="N801"/>
  <c r="M801"/>
  <c r="N802"/>
  <c r="M802"/>
  <c r="N803"/>
  <c r="M803"/>
  <c r="N804"/>
  <c r="M804"/>
  <c r="N805"/>
  <c r="M805"/>
  <c r="N806"/>
  <c r="M806"/>
  <c r="N807"/>
  <c r="M807"/>
  <c r="N808"/>
  <c r="M808"/>
  <c r="N810"/>
  <c r="M810"/>
  <c r="N809"/>
  <c r="M809"/>
  <c r="N811"/>
  <c r="M811"/>
  <c r="N812"/>
  <c r="M812"/>
  <c r="N813"/>
  <c r="M813"/>
  <c r="N814"/>
  <c r="M814"/>
  <c r="N815"/>
  <c r="M815"/>
  <c r="N816"/>
  <c r="M816"/>
  <c r="N818"/>
  <c r="M818"/>
  <c r="N817"/>
  <c r="M817"/>
  <c r="N819"/>
  <c r="M819"/>
  <c r="N821"/>
  <c r="M821"/>
  <c r="N822"/>
  <c r="M822"/>
  <c r="N820"/>
  <c r="M820"/>
  <c r="N823"/>
  <c r="M823"/>
  <c r="N824"/>
  <c r="M824"/>
  <c r="N826"/>
  <c r="M826"/>
  <c r="N825"/>
  <c r="M825"/>
  <c r="N827"/>
  <c r="M827"/>
  <c r="N828"/>
  <c r="M828"/>
  <c r="N829"/>
  <c r="M829"/>
  <c r="N830"/>
  <c r="M830"/>
  <c r="N831"/>
  <c r="M831"/>
  <c r="N832"/>
  <c r="M832"/>
  <c r="N833"/>
  <c r="M833"/>
  <c r="N834"/>
  <c r="M834"/>
  <c r="N835"/>
  <c r="M835"/>
  <c r="N836"/>
  <c r="M836"/>
  <c r="N837"/>
  <c r="M837"/>
  <c r="N838"/>
  <c r="M838"/>
  <c r="N839"/>
  <c r="M839"/>
  <c r="N840"/>
  <c r="M840"/>
  <c r="N841"/>
  <c r="M841"/>
  <c r="N842"/>
  <c r="M842"/>
  <c r="N843"/>
  <c r="M843"/>
  <c r="N844"/>
  <c r="M844"/>
  <c r="N845"/>
  <c r="M845"/>
  <c r="N846"/>
  <c r="M846"/>
  <c r="N847"/>
  <c r="M847"/>
  <c r="N848"/>
  <c r="M848"/>
  <c r="N849"/>
  <c r="M849"/>
  <c r="N850"/>
  <c r="M850"/>
  <c r="N851"/>
  <c r="M851"/>
  <c r="N852"/>
  <c r="M852"/>
  <c r="N853"/>
  <c r="M853"/>
  <c r="N854"/>
  <c r="M854"/>
  <c r="N855"/>
  <c r="M855"/>
  <c r="N856"/>
  <c r="M856"/>
  <c r="N857"/>
  <c r="M857"/>
  <c r="N858"/>
  <c r="M858"/>
  <c r="N859"/>
  <c r="M859"/>
  <c r="N860"/>
  <c r="M860"/>
  <c r="N861"/>
  <c r="M861"/>
  <c r="N862"/>
  <c r="M862"/>
  <c r="N863"/>
  <c r="M863"/>
  <c r="N864"/>
  <c r="M864"/>
  <c r="N865"/>
  <c r="M865"/>
  <c r="N866"/>
  <c r="M866"/>
  <c r="N867"/>
  <c r="M867"/>
  <c r="N868"/>
  <c r="M868"/>
  <c r="N869"/>
  <c r="M869"/>
  <c r="N870"/>
  <c r="M870"/>
  <c r="N871"/>
  <c r="M871"/>
  <c r="N872"/>
  <c r="M872"/>
  <c r="N873"/>
  <c r="M873"/>
  <c r="N874"/>
  <c r="M874"/>
  <c r="N875"/>
  <c r="M875"/>
  <c r="N876"/>
  <c r="M876"/>
  <c r="N877"/>
  <c r="M877"/>
  <c r="N878"/>
  <c r="M878"/>
  <c r="N879"/>
  <c r="M879"/>
  <c r="N880"/>
  <c r="M880"/>
  <c r="N881"/>
  <c r="M881"/>
  <c r="N882"/>
  <c r="M882"/>
  <c r="N883"/>
  <c r="M883"/>
  <c r="N884"/>
  <c r="M884"/>
  <c r="N885"/>
  <c r="M885"/>
  <c r="N886"/>
  <c r="M886"/>
  <c r="N887"/>
  <c r="M887"/>
  <c r="N888"/>
  <c r="M888"/>
  <c r="N889"/>
  <c r="M889"/>
  <c r="N890"/>
  <c r="M890"/>
  <c r="N891"/>
  <c r="M891"/>
  <c r="N892"/>
  <c r="M892"/>
  <c r="N893"/>
  <c r="M893"/>
  <c r="N894"/>
  <c r="M894"/>
  <c r="N895"/>
  <c r="M895"/>
  <c r="N896"/>
  <c r="M896"/>
  <c r="N897"/>
  <c r="M897"/>
  <c r="N898"/>
  <c r="M898"/>
  <c r="N934"/>
  <c r="M934"/>
  <c r="N921"/>
  <c r="M921"/>
  <c r="G921"/>
  <c r="N1220"/>
  <c r="M1220"/>
  <c r="G1220"/>
  <c r="N1253"/>
  <c r="M1253"/>
  <c r="G1253"/>
  <c r="N962"/>
  <c r="M962"/>
  <c r="G962"/>
  <c r="N1215"/>
  <c r="M1215"/>
  <c r="G1215"/>
  <c r="N919"/>
  <c r="M919"/>
  <c r="N1232"/>
  <c r="M1232"/>
  <c r="G1232"/>
  <c r="N1197"/>
  <c r="M1197"/>
  <c r="G1197"/>
  <c r="N1186"/>
  <c r="M1186"/>
  <c r="G1186"/>
  <c r="N939"/>
  <c r="M939"/>
  <c r="G939"/>
  <c r="N1193"/>
  <c r="M1193"/>
  <c r="G1193"/>
  <c r="N754"/>
  <c r="M754"/>
  <c r="G754"/>
  <c r="N1187"/>
  <c r="M1187"/>
  <c r="G1187"/>
  <c r="N1225"/>
  <c r="M1225"/>
  <c r="N1245"/>
  <c r="M1245"/>
  <c r="G1245"/>
  <c r="N1170"/>
  <c r="M1170"/>
  <c r="G1170"/>
  <c r="N735"/>
  <c r="M735"/>
  <c r="G735"/>
  <c r="N1180"/>
  <c r="M1180"/>
  <c r="G1180"/>
  <c r="N1236"/>
  <c r="M1236"/>
  <c r="G1236"/>
  <c r="N1235"/>
  <c r="M1235"/>
  <c r="G1235"/>
  <c r="N913"/>
  <c r="M913"/>
  <c r="G913"/>
  <c r="N1223"/>
  <c r="M1223"/>
  <c r="G1223"/>
  <c r="N927"/>
  <c r="M927"/>
  <c r="G927"/>
  <c r="N1192"/>
  <c r="M1192"/>
  <c r="G1192"/>
  <c r="N1262"/>
  <c r="M1262"/>
  <c r="G1262"/>
  <c r="N1261"/>
  <c r="M1261"/>
  <c r="G1261"/>
  <c r="N488"/>
  <c r="M488"/>
  <c r="G488"/>
  <c r="N947"/>
  <c r="M947"/>
  <c r="G947"/>
  <c r="N945"/>
  <c r="M945"/>
  <c r="G945"/>
  <c r="N346"/>
  <c r="M346"/>
  <c r="G346"/>
  <c r="N967"/>
  <c r="M967"/>
  <c r="G967"/>
  <c r="N964"/>
  <c r="M964"/>
  <c r="G964"/>
  <c r="N1027"/>
  <c r="M1027"/>
  <c r="N1189"/>
  <c r="M1189"/>
  <c r="G1189"/>
  <c r="N208"/>
  <c r="M208"/>
  <c r="G208"/>
  <c r="N1219"/>
  <c r="M1219"/>
  <c r="G1219"/>
  <c r="N1255"/>
  <c r="M1255"/>
  <c r="G1255"/>
  <c r="N1224"/>
  <c r="M1224"/>
  <c r="G1224"/>
  <c r="N1234"/>
  <c r="M1234"/>
  <c r="G1234"/>
  <c r="N968"/>
  <c r="M968"/>
  <c r="N969"/>
  <c r="M969"/>
  <c r="N970"/>
  <c r="M970"/>
  <c r="N972"/>
  <c r="M972"/>
  <c r="N971"/>
  <c r="M971"/>
  <c r="N974"/>
  <c r="M974"/>
  <c r="N973"/>
  <c r="M973"/>
  <c r="N975"/>
  <c r="M975"/>
  <c r="N976"/>
  <c r="M976"/>
  <c r="N977"/>
  <c r="M977"/>
  <c r="N978"/>
  <c r="M978"/>
  <c r="N979"/>
  <c r="M979"/>
  <c r="N980"/>
  <c r="M980"/>
  <c r="N981"/>
  <c r="M981"/>
  <c r="N982"/>
  <c r="M982"/>
  <c r="N983"/>
  <c r="M983"/>
  <c r="N984"/>
  <c r="M984"/>
  <c r="N985"/>
  <c r="M985"/>
  <c r="N986"/>
  <c r="M986"/>
  <c r="N987"/>
  <c r="M987"/>
  <c r="N988"/>
  <c r="M988"/>
  <c r="N989"/>
  <c r="M989"/>
  <c r="N990"/>
  <c r="M990"/>
  <c r="N991"/>
  <c r="M991"/>
  <c r="N992"/>
  <c r="M992"/>
  <c r="N993"/>
  <c r="M993"/>
  <c r="N994"/>
  <c r="M994"/>
  <c r="N995"/>
  <c r="M995"/>
  <c r="N996"/>
  <c r="M996"/>
  <c r="N997"/>
  <c r="M997"/>
  <c r="N998"/>
  <c r="M998"/>
  <c r="N999"/>
  <c r="M999"/>
  <c r="N1000"/>
  <c r="M1000"/>
  <c r="N1001"/>
  <c r="M1001"/>
  <c r="N1002"/>
  <c r="M1002"/>
  <c r="N1003"/>
  <c r="M1003"/>
  <c r="N1004"/>
  <c r="M1004"/>
  <c r="N1005"/>
  <c r="M1005"/>
  <c r="N1007"/>
  <c r="M1007"/>
  <c r="N1006"/>
  <c r="M1006"/>
  <c r="N1008"/>
  <c r="M1008"/>
  <c r="N1009"/>
  <c r="M1009"/>
  <c r="N1010"/>
  <c r="M1010"/>
  <c r="N1011"/>
  <c r="M1011"/>
  <c r="N1012"/>
  <c r="M1012"/>
  <c r="N1013"/>
  <c r="M1013"/>
  <c r="N1014"/>
  <c r="M1014"/>
  <c r="N1015"/>
  <c r="M1015"/>
  <c r="N1016"/>
  <c r="M1016"/>
  <c r="N1017"/>
  <c r="M1017"/>
  <c r="N1018"/>
  <c r="M1018"/>
  <c r="N1020"/>
  <c r="M1020"/>
  <c r="N1019"/>
  <c r="M1019"/>
  <c r="N1021"/>
  <c r="M1021"/>
  <c r="N1022"/>
  <c r="M1022"/>
  <c r="N1024"/>
  <c r="M1024"/>
  <c r="N1023"/>
  <c r="M1023"/>
  <c r="N1025"/>
  <c r="M1025"/>
  <c r="N1026"/>
  <c r="M1026"/>
  <c r="N1029"/>
  <c r="M1029"/>
  <c r="N1028"/>
  <c r="M1028"/>
  <c r="N1030"/>
  <c r="M1030"/>
  <c r="N1032"/>
  <c r="M1032"/>
  <c r="N1031"/>
  <c r="M1031"/>
  <c r="N1033"/>
  <c r="M1033"/>
  <c r="N1035"/>
  <c r="M1035"/>
  <c r="N1034"/>
  <c r="M1034"/>
  <c r="N1037"/>
  <c r="M1037"/>
  <c r="N1036"/>
  <c r="M1036"/>
  <c r="N1038"/>
  <c r="M1038"/>
  <c r="N1039"/>
  <c r="M1039"/>
  <c r="N1040"/>
  <c r="M1040"/>
  <c r="N1041"/>
  <c r="M1041"/>
  <c r="N1042"/>
  <c r="M1042"/>
  <c r="N1043"/>
  <c r="M1043"/>
  <c r="N1046"/>
  <c r="M1046"/>
  <c r="N1045"/>
  <c r="M1045"/>
  <c r="N1044"/>
  <c r="M1044"/>
  <c r="N1048"/>
  <c r="M1048"/>
  <c r="N1047"/>
  <c r="M1047"/>
  <c r="N1049"/>
  <c r="M1049"/>
  <c r="N1051"/>
  <c r="M1051"/>
  <c r="N1050"/>
  <c r="M1050"/>
  <c r="N1054"/>
  <c r="M1054"/>
  <c r="N1055"/>
  <c r="M1055"/>
  <c r="N1056"/>
  <c r="M1056"/>
  <c r="N1058"/>
  <c r="M1058"/>
  <c r="N1057"/>
  <c r="M1057"/>
  <c r="N1060"/>
  <c r="M1060"/>
  <c r="N1059"/>
  <c r="M1059"/>
  <c r="N1062"/>
  <c r="M1062"/>
  <c r="N1061"/>
  <c r="M1061"/>
  <c r="N1063"/>
  <c r="M1063"/>
  <c r="N1064"/>
  <c r="M1064"/>
  <c r="N1067"/>
  <c r="M1067"/>
  <c r="N1066"/>
  <c r="M1066"/>
  <c r="N1065"/>
  <c r="M1065"/>
  <c r="N1068"/>
  <c r="M1068"/>
  <c r="N1070"/>
  <c r="M1070"/>
  <c r="N1069"/>
  <c r="M1069"/>
  <c r="N1074"/>
  <c r="M1074"/>
  <c r="N1073"/>
  <c r="M1073"/>
  <c r="N1072"/>
  <c r="M1072"/>
  <c r="N1075"/>
  <c r="M1075"/>
  <c r="N1076"/>
  <c r="M1076"/>
  <c r="N1079"/>
  <c r="M1079"/>
  <c r="N1078"/>
  <c r="M1078"/>
  <c r="N1080"/>
  <c r="M1080"/>
  <c r="N1082"/>
  <c r="M1082"/>
  <c r="N1081"/>
  <c r="M1081"/>
  <c r="N1083"/>
  <c r="M1083"/>
  <c r="N1084"/>
  <c r="M1084"/>
  <c r="N1085"/>
  <c r="M1085"/>
  <c r="N1087"/>
  <c r="M1087"/>
  <c r="N1086"/>
  <c r="M1086"/>
  <c r="N1089"/>
  <c r="M1089"/>
  <c r="N1088"/>
  <c r="M1088"/>
  <c r="N1090"/>
  <c r="M1090"/>
  <c r="N1092"/>
  <c r="M1092"/>
  <c r="N1091"/>
  <c r="M1091"/>
  <c r="N1094"/>
  <c r="M1094"/>
  <c r="N1093"/>
  <c r="M1093"/>
  <c r="N1095"/>
  <c r="M1095"/>
  <c r="N1096"/>
  <c r="M1096"/>
  <c r="N1097"/>
  <c r="M1097"/>
  <c r="N1098"/>
  <c r="M1098"/>
  <c r="N924"/>
  <c r="M924"/>
  <c r="G924"/>
  <c r="N213"/>
  <c r="M213"/>
  <c r="N214"/>
  <c r="M214"/>
  <c r="G214"/>
  <c r="N1231"/>
  <c r="M1231"/>
  <c r="G1231"/>
  <c r="N1191"/>
  <c r="M1191"/>
  <c r="G1191"/>
  <c r="N1254"/>
  <c r="M1254"/>
  <c r="G1254"/>
  <c r="N1100"/>
  <c r="M1100"/>
  <c r="N1101"/>
  <c r="M1101"/>
  <c r="N1102"/>
  <c r="M1102"/>
  <c r="N1103"/>
  <c r="M1103"/>
  <c r="N1104"/>
  <c r="M1104"/>
  <c r="N1105"/>
  <c r="M1105"/>
  <c r="N1106"/>
  <c r="M1106"/>
  <c r="N1108"/>
  <c r="M1108"/>
  <c r="N1244"/>
  <c r="M1244"/>
  <c r="G1244"/>
  <c r="N951"/>
  <c r="M951"/>
  <c r="G951"/>
  <c r="N723"/>
  <c r="M723"/>
  <c r="G723"/>
  <c r="N956"/>
  <c r="M956"/>
  <c r="G956"/>
  <c r="N963"/>
  <c r="M963"/>
  <c r="G963"/>
  <c r="N1053"/>
  <c r="M1053"/>
  <c r="G1053"/>
  <c r="N759"/>
  <c r="M759"/>
  <c r="N639"/>
  <c r="M639"/>
  <c r="G639"/>
  <c r="N409"/>
  <c r="M409"/>
  <c r="N722"/>
  <c r="M722"/>
  <c r="G722"/>
  <c r="N1109"/>
  <c r="M1109"/>
  <c r="N966"/>
  <c r="M966"/>
  <c r="G966"/>
  <c r="N950"/>
  <c r="M950"/>
  <c r="N955"/>
  <c r="M955"/>
  <c r="G955"/>
  <c r="N207"/>
  <c r="M207"/>
  <c r="N1178"/>
  <c r="M1178"/>
  <c r="N211"/>
  <c r="M211"/>
  <c r="G211"/>
  <c r="N209"/>
  <c r="M209"/>
  <c r="G209"/>
  <c r="N1110"/>
  <c r="M1110"/>
  <c r="N1111"/>
  <c r="M1111"/>
  <c r="N1112"/>
  <c r="M1112"/>
  <c r="N1113"/>
  <c r="M1113"/>
  <c r="N1114"/>
  <c r="M1114"/>
  <c r="N1115"/>
  <c r="M1115"/>
  <c r="N1116"/>
  <c r="M1116"/>
  <c r="N1117"/>
  <c r="M1117"/>
  <c r="N1118"/>
  <c r="M1118"/>
  <c r="N1119"/>
  <c r="M1119"/>
  <c r="N1120"/>
  <c r="M1120"/>
  <c r="N1121"/>
  <c r="M1121"/>
  <c r="N1122"/>
  <c r="M1122"/>
  <c r="N1123"/>
  <c r="M1123"/>
  <c r="N1124"/>
  <c r="M1124"/>
  <c r="N1125"/>
  <c r="M1125"/>
  <c r="N1126"/>
  <c r="M1126"/>
  <c r="N1127"/>
  <c r="M1127"/>
  <c r="N1128"/>
  <c r="M1128"/>
  <c r="N1129"/>
  <c r="M1129"/>
  <c r="N1130"/>
  <c r="M1130"/>
  <c r="N1131"/>
  <c r="M1131"/>
  <c r="N1132"/>
  <c r="M1132"/>
  <c r="N1133"/>
  <c r="M1133"/>
  <c r="N1134"/>
  <c r="M1134"/>
  <c r="N1135"/>
  <c r="M1135"/>
  <c r="N1136"/>
  <c r="M1136"/>
  <c r="N1137"/>
  <c r="M1137"/>
  <c r="N1138"/>
  <c r="M1138"/>
  <c r="N1139"/>
  <c r="M1139"/>
  <c r="N1140"/>
  <c r="M1140"/>
  <c r="N1141"/>
  <c r="M1141"/>
  <c r="N1142"/>
  <c r="M1142"/>
  <c r="N1143"/>
  <c r="M1143"/>
  <c r="N1144"/>
  <c r="M1144"/>
  <c r="N1145"/>
  <c r="M1145"/>
  <c r="N1146"/>
  <c r="M1146"/>
  <c r="N1147"/>
  <c r="M1147"/>
  <c r="N1148"/>
  <c r="M1148"/>
  <c r="N1150"/>
  <c r="M1150"/>
  <c r="N1151"/>
  <c r="M1151"/>
  <c r="N1152"/>
  <c r="M1152"/>
  <c r="N1153"/>
  <c r="M1153"/>
  <c r="N1154"/>
  <c r="M1154"/>
  <c r="N1156"/>
  <c r="M1156"/>
  <c r="N1157"/>
  <c r="M1157"/>
  <c r="N1158"/>
  <c r="M1158"/>
  <c r="N1159"/>
  <c r="M1159"/>
  <c r="N1160"/>
  <c r="M1160"/>
  <c r="N1161"/>
  <c r="M1161"/>
  <c r="N1162"/>
  <c r="M1162"/>
  <c r="N1163"/>
  <c r="M1163"/>
  <c r="N1164"/>
  <c r="M1164"/>
  <c r="N1165"/>
  <c r="M1165"/>
  <c r="N1166"/>
  <c r="M1166"/>
  <c r="N1167"/>
  <c r="M1167"/>
  <c r="N1168"/>
  <c r="M1168"/>
  <c r="N4"/>
  <c r="M4"/>
  <c r="G4"/>
  <c r="N1202"/>
  <c r="M1202"/>
  <c r="G1202"/>
  <c r="N347"/>
  <c r="M347"/>
  <c r="G347"/>
  <c r="N1172"/>
  <c r="M1172"/>
  <c r="N1196"/>
  <c r="M1196"/>
  <c r="G1196"/>
  <c r="N1155"/>
  <c r="M1155"/>
  <c r="N1249"/>
  <c r="M1249"/>
  <c r="G1249"/>
  <c r="N935"/>
  <c r="M935"/>
  <c r="N1218"/>
  <c r="M1218"/>
  <c r="G1218"/>
  <c r="N1188"/>
  <c r="M1188"/>
  <c r="G1188"/>
  <c r="N915"/>
  <c r="M915"/>
  <c r="N1206"/>
  <c r="M1206"/>
  <c r="G1206"/>
  <c r="N903"/>
  <c r="M903"/>
  <c r="N1243"/>
  <c r="M1243"/>
  <c r="G1243"/>
  <c r="N1185"/>
  <c r="M1185"/>
  <c r="G1185"/>
  <c r="N937"/>
  <c r="M937"/>
  <c r="G937"/>
  <c r="N1222"/>
  <c r="M1222"/>
  <c r="G1222"/>
  <c r="N1226"/>
  <c r="M1226"/>
  <c r="G1226"/>
  <c r="N1199"/>
  <c r="M1199"/>
  <c r="G1199"/>
  <c r="N1239"/>
  <c r="M1239"/>
  <c r="G1239"/>
  <c r="N620"/>
  <c r="M620"/>
  <c r="G620"/>
  <c r="N925"/>
  <c r="M925"/>
  <c r="G925"/>
  <c r="N926"/>
  <c r="M926"/>
  <c r="G926"/>
  <c r="N1198"/>
  <c r="M1198"/>
  <c r="G1198"/>
  <c r="N1228"/>
  <c r="M1228"/>
  <c r="G1228"/>
  <c r="N1214"/>
  <c r="M1214"/>
  <c r="G1214"/>
  <c r="N938"/>
  <c r="M938"/>
  <c r="N720"/>
  <c r="M720"/>
  <c r="G720"/>
  <c r="N724"/>
  <c r="M724"/>
  <c r="N1204"/>
  <c r="M1204"/>
  <c r="G1204"/>
  <c r="N1252"/>
  <c r="M1252"/>
  <c r="N941"/>
  <c r="M941"/>
  <c r="G941"/>
  <c r="N958"/>
  <c r="M958"/>
  <c r="G958"/>
  <c r="N949"/>
  <c r="M949"/>
  <c r="G949"/>
  <c r="N1260"/>
  <c r="M1260"/>
  <c r="G1260"/>
  <c r="N1211"/>
  <c r="M1211"/>
  <c r="G1211"/>
  <c r="N1171"/>
  <c r="M1171"/>
  <c r="G1171"/>
  <c r="N946"/>
  <c r="M946"/>
  <c r="N1212"/>
  <c r="M1212"/>
  <c r="G1212"/>
  <c r="N1250"/>
  <c r="M1250"/>
  <c r="G1250"/>
  <c r="N907"/>
  <c r="M907"/>
  <c r="G907"/>
  <c r="N451"/>
  <c r="M451"/>
  <c r="G451"/>
  <c r="N1182"/>
  <c r="M1182"/>
  <c r="G1182"/>
  <c r="N914"/>
  <c r="M914"/>
  <c r="N443"/>
  <c r="M443"/>
  <c r="N1190"/>
  <c r="M1190"/>
  <c r="G1190"/>
  <c r="N961"/>
  <c r="M961"/>
  <c r="G961"/>
  <c r="N1259"/>
  <c r="M1259"/>
  <c r="G1259"/>
  <c r="N643"/>
  <c r="M643"/>
  <c r="G643"/>
  <c r="N1052"/>
  <c r="M1052"/>
  <c r="G1052"/>
  <c r="N290"/>
  <c r="M290"/>
  <c r="G290"/>
  <c r="N464"/>
  <c r="M464"/>
  <c r="N642"/>
  <c r="M642"/>
  <c r="G642"/>
  <c r="N702"/>
  <c r="M702"/>
  <c r="G702"/>
  <c r="N1071"/>
  <c r="M1071"/>
  <c r="G1071"/>
  <c r="N758"/>
  <c r="M758"/>
  <c r="N676"/>
  <c r="M676"/>
  <c r="G676"/>
  <c r="N911"/>
  <c r="M911"/>
  <c r="N679"/>
  <c r="M679"/>
  <c r="G679"/>
  <c r="N1256"/>
  <c r="M1256"/>
  <c r="G1256"/>
  <c r="N910"/>
  <c r="M910"/>
  <c r="G910"/>
  <c r="N904"/>
  <c r="M904"/>
  <c r="G904"/>
  <c r="N395"/>
  <c r="M395"/>
  <c r="N714"/>
  <c r="M714"/>
  <c r="G714"/>
  <c r="N713"/>
  <c r="M713"/>
  <c r="G713"/>
  <c r="N287"/>
  <c r="M287"/>
  <c r="G287"/>
  <c r="N463"/>
  <c r="M463"/>
  <c r="G463"/>
  <c r="N638"/>
  <c r="M638"/>
  <c r="G638"/>
  <c r="N319"/>
  <c r="M319"/>
  <c r="N1203"/>
  <c r="M1203"/>
  <c r="G1203"/>
  <c r="N462"/>
  <c r="M462"/>
  <c r="G462"/>
  <c r="N637"/>
  <c r="M637"/>
  <c r="G637"/>
  <c r="N624"/>
  <c r="M624"/>
  <c r="G624"/>
  <c r="N706"/>
  <c r="M706"/>
  <c r="G706"/>
  <c r="N703"/>
  <c r="M703"/>
  <c r="N906"/>
  <c r="M906"/>
  <c r="G906"/>
  <c r="N751"/>
  <c r="M751"/>
  <c r="N905"/>
  <c r="M905"/>
  <c r="G905"/>
  <c r="N441"/>
  <c r="M441"/>
  <c r="G441"/>
  <c r="N490"/>
  <c r="M490"/>
  <c r="G490"/>
  <c r="N489"/>
  <c r="M489"/>
  <c r="G489"/>
  <c r="N756"/>
  <c r="M756"/>
  <c r="G756"/>
  <c r="N411"/>
  <c r="M411"/>
  <c r="N1107"/>
  <c r="M1107"/>
  <c r="G1107"/>
  <c r="N718"/>
  <c r="M718"/>
  <c r="N678"/>
  <c r="M678"/>
  <c r="G678"/>
  <c r="N717"/>
  <c r="M717"/>
  <c r="G717"/>
  <c r="N408"/>
  <c r="M408"/>
  <c r="N338"/>
  <c r="M338"/>
  <c r="N476"/>
  <c r="M476"/>
  <c r="G476"/>
  <c r="N403"/>
  <c r="M403"/>
  <c r="N684"/>
  <c r="M684"/>
  <c r="G684"/>
  <c r="N662"/>
  <c r="M662"/>
  <c r="G662"/>
  <c r="N908"/>
  <c r="M908"/>
  <c r="G908"/>
  <c r="N965"/>
  <c r="M965"/>
  <c r="G965"/>
  <c r="N1258"/>
  <c r="M1258"/>
  <c r="G1258"/>
  <c r="N1200"/>
  <c r="M1200"/>
  <c r="G1200"/>
  <c r="N205"/>
  <c r="M205"/>
  <c r="G205"/>
  <c r="N952"/>
  <c r="M952"/>
  <c r="N960"/>
  <c r="M960"/>
  <c r="G960"/>
  <c r="N948"/>
  <c r="M948"/>
  <c r="G948"/>
  <c r="N1175"/>
  <c r="M1175"/>
  <c r="G1175"/>
  <c r="N721"/>
  <c r="M721"/>
  <c r="G721"/>
  <c r="N959"/>
  <c r="M959"/>
  <c r="N210"/>
  <c r="M210"/>
  <c r="G210"/>
  <c r="N957"/>
  <c r="M957"/>
  <c r="G957"/>
  <c r="N705"/>
  <c r="M705"/>
  <c r="G705"/>
  <c r="N293"/>
  <c r="M293"/>
  <c r="N644"/>
  <c r="M644"/>
  <c r="G644"/>
  <c r="N700"/>
  <c r="M700"/>
  <c r="G700"/>
  <c r="N669"/>
  <c r="M669"/>
  <c r="G669"/>
  <c r="N438"/>
  <c r="M438"/>
  <c r="N466"/>
  <c r="M466"/>
  <c r="G466"/>
  <c r="N704"/>
  <c r="M704"/>
  <c r="G704"/>
  <c r="N627"/>
  <c r="M627"/>
  <c r="G627"/>
  <c r="N1077"/>
  <c r="M1077"/>
  <c r="G1077"/>
  <c r="N479"/>
  <c r="M479"/>
  <c r="G479"/>
  <c r="N176"/>
  <c r="M176"/>
  <c r="G176"/>
  <c r="N660"/>
  <c r="M660"/>
  <c r="G660"/>
  <c r="N710"/>
  <c r="M710"/>
  <c r="N909"/>
  <c r="M909"/>
  <c r="G909"/>
  <c r="N1241"/>
  <c r="M1241"/>
  <c r="G1241"/>
  <c r="N1251"/>
  <c r="M1251"/>
  <c r="G1251"/>
  <c r="N1210"/>
  <c r="M1210"/>
  <c r="G1210"/>
  <c r="N178"/>
  <c r="M178"/>
  <c r="G178"/>
  <c r="N456"/>
  <c r="M456"/>
  <c r="G456"/>
  <c r="N634"/>
  <c r="M634"/>
  <c r="G634"/>
  <c r="N393"/>
  <c r="M393"/>
  <c r="G393"/>
  <c r="N633"/>
  <c r="M633"/>
  <c r="G633"/>
  <c r="N280"/>
  <c r="M280"/>
  <c r="G280"/>
  <c r="N446"/>
  <c r="M446"/>
  <c r="G446"/>
  <c r="N621"/>
  <c r="M621"/>
  <c r="G621"/>
  <c r="N309"/>
  <c r="M309"/>
  <c r="G309"/>
  <c r="N486"/>
  <c r="M486"/>
  <c r="G486"/>
  <c r="N439"/>
  <c r="M439"/>
  <c r="G439"/>
  <c r="N485"/>
  <c r="M485"/>
  <c r="G485"/>
  <c r="N484"/>
  <c r="M484"/>
  <c r="G484"/>
  <c r="N483"/>
  <c r="M483"/>
  <c r="G483"/>
  <c r="N440"/>
  <c r="M440"/>
  <c r="G440"/>
  <c r="N656"/>
  <c r="M656"/>
  <c r="G656"/>
  <c r="N1179"/>
  <c r="M1179"/>
  <c r="G1179"/>
  <c r="N936"/>
  <c r="M936"/>
  <c r="G936"/>
</calcChain>
</file>

<file path=xl/sharedStrings.xml><?xml version="1.0" encoding="utf-8"?>
<sst xmlns="http://schemas.openxmlformats.org/spreadsheetml/2006/main" count="32617" uniqueCount="6416">
  <si>
    <t>Database</t>
  </si>
  <si>
    <t>Metabolite Name</t>
  </si>
  <si>
    <t>Lipid</t>
  </si>
  <si>
    <t>Fatty FA</t>
  </si>
  <si>
    <t>Accession Number</t>
  </si>
  <si>
    <t>Molecular Formula</t>
  </si>
  <si>
    <t>Molecular Weight</t>
  </si>
  <si>
    <t>042816PSBBreastTumor10mgLipid1.raw</t>
  </si>
  <si>
    <t>042816PSBBreastTumor10mgLipid2.raw</t>
  </si>
  <si>
    <t>042816PSBBreastTumor10mgLipid3.raw</t>
  </si>
  <si>
    <t>042816PSBMGland10mgLipid1.raw</t>
  </si>
  <si>
    <t>042816PSBMGland10mgLipid2.raw</t>
  </si>
  <si>
    <t>042816PSBMGland10mgLipid3.raw</t>
  </si>
  <si>
    <t>AveBT</t>
  </si>
  <si>
    <t>SDBT</t>
  </si>
  <si>
    <t>AveMG</t>
  </si>
  <si>
    <t>SDMG</t>
  </si>
  <si>
    <t>Log2(BT/MG)</t>
  </si>
  <si>
    <t>Log10(Intensity)</t>
  </si>
  <si>
    <t>NIST Element</t>
  </si>
  <si>
    <t>1-Octadecanoyl-2-(9Z-octadecenoyl)-sn-glycero-3-phosphate</t>
  </si>
  <si>
    <t>PA(18:0/18:1(9Z))</t>
  </si>
  <si>
    <t>PA(18:0/18:1)</t>
  </si>
  <si>
    <t>CASNO:10016-26-9</t>
  </si>
  <si>
    <t>C39H75O8P</t>
  </si>
  <si>
    <t>Palmitelaidic acid</t>
  </si>
  <si>
    <t>Fatty Acids and Conjugates [FA01] 16:1</t>
  </si>
  <si>
    <t>FA(16:1)</t>
  </si>
  <si>
    <t>CASNO:10030-73-6</t>
  </si>
  <si>
    <t>C16H30O2</t>
  </si>
  <si>
    <t>Missing Value</t>
  </si>
  <si>
    <t>4,4'-Methylenebis(2-chloroaniline)</t>
  </si>
  <si>
    <t>/</t>
  </si>
  <si>
    <t>CASNO:101-14-4</t>
  </si>
  <si>
    <t>C13H12Cl2N2</t>
  </si>
  <si>
    <t>Docosahexaenoic acid ethyl ester</t>
  </si>
  <si>
    <t>Fatty Acids and Conjugates [FA01]</t>
  </si>
  <si>
    <t>FA(22:6)</t>
  </si>
  <si>
    <t>CASNO:1020718-25-5</t>
  </si>
  <si>
    <t>C24H36O2</t>
  </si>
  <si>
    <t>Hexanedioic acid, bis(2-ethylhexyl) ester</t>
  </si>
  <si>
    <t>Fatty Acids and Conjugates [FA01] 22:0</t>
  </si>
  <si>
    <t>FA(22:0)</t>
  </si>
  <si>
    <t>CASNO:103-23-1</t>
  </si>
  <si>
    <t>C22H42O4</t>
  </si>
  <si>
    <t>11-Nor-.DELTA.9-tetrahydrocannabinol-9-carboxylic acid</t>
  </si>
  <si>
    <t>Steroids [ST02]</t>
  </si>
  <si>
    <t>CASNO:104874-50-2</t>
  </si>
  <si>
    <t>C21H28O4</t>
  </si>
  <si>
    <t>1-Octadecanoyl-sn-glycero-3-phospho-(1'-myo-inositol)</t>
  </si>
  <si>
    <t>Glycerophosphoinositols [GP06]</t>
  </si>
  <si>
    <t>C18:0</t>
  </si>
  <si>
    <t>CASNO:106248-36-6</t>
  </si>
  <si>
    <t>C27H53O12P</t>
  </si>
  <si>
    <t>Dipalmitolein (9c)</t>
  </si>
  <si>
    <t>Diradylglycerols [GL02</t>
  </si>
  <si>
    <t>CASNO:106352-10-7</t>
  </si>
  <si>
    <t>C35H64O5</t>
  </si>
  <si>
    <t>1-Nonadecanoyl-sn-glycero-3-phosphocholine</t>
  </si>
  <si>
    <t>PC(19:0/0:0)</t>
  </si>
  <si>
    <t>CASNO:108273-88-7</t>
  </si>
  <si>
    <t>C27H56NO7P</t>
  </si>
  <si>
    <t>1-Pentadecanoyl-sn-glycero-3-phosphocholine</t>
  </si>
  <si>
    <t>PC(15:0/0:0)</t>
  </si>
  <si>
    <t>CASNO:108273-89-8</t>
  </si>
  <si>
    <t>C23H48NO7P</t>
  </si>
  <si>
    <t>s</t>
  </si>
  <si>
    <t>N-Oleoyl-D-erythro-sphingosylphosphorylcholine</t>
  </si>
  <si>
    <t>Phosphosphingolipids [SP03]</t>
  </si>
  <si>
    <t>CASNO:108392-10-5</t>
  </si>
  <si>
    <t>C41H81N2O6P</t>
  </si>
  <si>
    <t>2H-1-Benzopyran-2-one, 7-methoxy, 8-(2-oxoisopentyl)</t>
  </si>
  <si>
    <t>Isoprenoids [PR01]</t>
  </si>
  <si>
    <t>CASNO:1088-17-1</t>
  </si>
  <si>
    <t>C15H16O4</t>
  </si>
  <si>
    <t>Eicosapentaenoyl ethanolamide</t>
  </si>
  <si>
    <t>Fatty amides [FA08]</t>
  </si>
  <si>
    <t>FA(20:5)</t>
  </si>
  <si>
    <t>CASNO:109001-03-8</t>
  </si>
  <si>
    <t>C22H35NO2</t>
  </si>
  <si>
    <t>13(S)-HODE methyl ester</t>
  </si>
  <si>
    <t>CASNO:109837-85-6</t>
  </si>
  <si>
    <t>C19H34O3</t>
  </si>
  <si>
    <t>5.beta.-Pregnane-3.alpha.,17.alpha.,20.alpha.-triol</t>
  </si>
  <si>
    <t>CASNO:1098-45-9</t>
  </si>
  <si>
    <t>C21H36O3</t>
  </si>
  <si>
    <t>N-Oleoylethanolamine</t>
  </si>
  <si>
    <t>FA(18:1)</t>
  </si>
  <si>
    <t>CASNO:111-58-0</t>
  </si>
  <si>
    <t>C20H39NO2</t>
  </si>
  <si>
    <t>Stearic acid ethyl ester</t>
  </si>
  <si>
    <t>Fatty esters [FA07]</t>
  </si>
  <si>
    <t>FA(18:0)</t>
  </si>
  <si>
    <t>CASNO:111-61-5</t>
  </si>
  <si>
    <t>C20H40O2</t>
  </si>
  <si>
    <t>2-Thioacetyl MAGE</t>
  </si>
  <si>
    <t>CASNO:112014-15-0</t>
  </si>
  <si>
    <t>C21H42O3S</t>
  </si>
  <si>
    <t>13-Docosenamide, (Z)-</t>
  </si>
  <si>
    <t>CASNO:112-84-5</t>
  </si>
  <si>
    <t>C22H43NO</t>
  </si>
  <si>
    <t>1-Hexadecanoyl-2-(14-pentadecenoyl)-sn-glycero-3-phosphocholine</t>
  </si>
  <si>
    <t>PC(16:0/15:1(14))</t>
  </si>
  <si>
    <t>PC(16:0/15:1)</t>
  </si>
  <si>
    <t>CASNO:1143558-30-8</t>
  </si>
  <si>
    <t>C39H76NO8P</t>
  </si>
  <si>
    <t>Arg-Ser-Arg</t>
  </si>
  <si>
    <t>CASNO:115035-42-2</t>
  </si>
  <si>
    <t>C15H31N9O5</t>
  </si>
  <si>
    <t>Triphenyl phosphate</t>
  </si>
  <si>
    <t>CASNO:115-86-6</t>
  </si>
  <si>
    <t>C18H15O4P</t>
  </si>
  <si>
    <t>Bis(2-ethylhexyl) phthalate</t>
  </si>
  <si>
    <t>CASNO:117-81-7</t>
  </si>
  <si>
    <t>C24H38O4</t>
  </si>
  <si>
    <t>1-(5Z,8Z,11Z,14Z-Eicosatetraenoyl)-sn-glycero-3-phosphoserine</t>
  </si>
  <si>
    <t>PS(20:4(5Z,8Z,11Z,14Z)/0:0)</t>
  </si>
  <si>
    <t>PS(20:4/0:0)</t>
  </si>
  <si>
    <t>CASNO:1178882-56-8</t>
  </si>
  <si>
    <t>C26H44NO9P</t>
  </si>
  <si>
    <t>Spiroxamine</t>
  </si>
  <si>
    <t>CASNO:118134-30-8</t>
  </si>
  <si>
    <t>C18H35NO2</t>
  </si>
  <si>
    <t>1-Hexadecyl-2-(9Z-octadecenoyl)-sn-glycero-3-phosphoethanolamine</t>
  </si>
  <si>
    <t>PE(O-16:0/18:1(9Z))</t>
  </si>
  <si>
    <t>PE(16:0/18:1)</t>
  </si>
  <si>
    <t>CASNO:119904-40-4</t>
  </si>
  <si>
    <t>C39H78NO7P</t>
  </si>
  <si>
    <t>cis-4,10,13,16-Docosatetraenoic acid</t>
  </si>
  <si>
    <t>Fatty Acid</t>
  </si>
  <si>
    <t>C22:4</t>
  </si>
  <si>
    <t>CASNO:122068-08-0</t>
  </si>
  <si>
    <t>C22H36O2</t>
  </si>
  <si>
    <t>1-Linoleoyl-2-stearoyl-sn-glycero-3-phospho-(1'-sn-glycerol)</t>
  </si>
  <si>
    <t>Glycerophosphoglycerols [GP04]</t>
  </si>
  <si>
    <t>C18:2/18:0</t>
  </si>
  <si>
    <t>CASNO:1221487-94-0</t>
  </si>
  <si>
    <t>C42H79O10P</t>
  </si>
  <si>
    <t>3-Methoxylimaprost</t>
  </si>
  <si>
    <t>CASNO:1224443-96-2</t>
  </si>
  <si>
    <t>C23H40O6</t>
  </si>
  <si>
    <t>2-Palmitoyl-1-stearoyl-sn-glycero-3-phosphoethanolamine</t>
  </si>
  <si>
    <t>Glycerophosphoethanolamines [GP02]</t>
  </si>
  <si>
    <t>C16:0/18:0</t>
  </si>
  <si>
    <t>CASNO:122855-50-9</t>
  </si>
  <si>
    <t>C39H78NO8P</t>
  </si>
  <si>
    <t>1-Myristoyl-2-hydroxy-sn-glycero-3-phosphoethanolamine</t>
  </si>
  <si>
    <t>LPE(C14:0)</t>
  </si>
  <si>
    <t>CASNO:123060-40-2</t>
  </si>
  <si>
    <t>C19H40NO7P</t>
  </si>
  <si>
    <t>Propanoic acid, 3,3'-thiobis-, didodecyl ester</t>
  </si>
  <si>
    <t>CASNO:123-28-4</t>
  </si>
  <si>
    <t>C30H58O4S</t>
  </si>
  <si>
    <t>Glycerol 1-stearate</t>
  </si>
  <si>
    <t>MG(18:0/0:0/0:0)[rac]</t>
  </si>
  <si>
    <t>MG(18:0/0:0/0:0)</t>
  </si>
  <si>
    <t>CASNO:123-94-4</t>
  </si>
  <si>
    <t>C21H42O4</t>
  </si>
  <si>
    <t>Progesterone, 16.alpha.-methyl-</t>
  </si>
  <si>
    <t>CASNO:1239-79-8</t>
  </si>
  <si>
    <t>C22H32O2</t>
  </si>
  <si>
    <t>Myristic acid ethyl ester</t>
  </si>
  <si>
    <t>Fatty Acid ethyl ester</t>
  </si>
  <si>
    <t>C14:0</t>
  </si>
  <si>
    <t>CASNO:124-06-1</t>
  </si>
  <si>
    <t>C16H32O2</t>
  </si>
  <si>
    <t>1-Octadecanoyl-2-(9Z-octadecenoyl)-sn-glycero-3-phosphoserine</t>
  </si>
  <si>
    <t>PS(18:0/18:1(9Z))</t>
  </si>
  <si>
    <t>PS(18:0/18:1)</t>
  </si>
  <si>
    <t>CASNO:124262-93-7</t>
  </si>
  <si>
    <t>C42H80NO10P</t>
  </si>
  <si>
    <t>1-(10Z-Heptadecenoyl)-sn-glycero-3-phosphocholine</t>
  </si>
  <si>
    <t>PC(17:1(10Z)/0:0)</t>
  </si>
  <si>
    <t>PC(17:1/0:0)</t>
  </si>
  <si>
    <t>CASNO:1246304-62-0</t>
  </si>
  <si>
    <t>C25H50NO7P</t>
  </si>
  <si>
    <t>1-(5Z,8Z,11Z,14Z-Eicosatetraenoyl)-sn-glycero-3-phospho-(1'-myo-inositol)</t>
  </si>
  <si>
    <t>PI(20:4(5Z,8Z,11Z,14Z)/0:0)</t>
  </si>
  <si>
    <t>PI(20:4/0:0)</t>
  </si>
  <si>
    <t>CASNO:1246430-04-5</t>
  </si>
  <si>
    <t>C29H49O12P</t>
  </si>
  <si>
    <t>Cholesterol 3-sulfate</t>
  </si>
  <si>
    <t>Steroid conjugates [ST05]</t>
  </si>
  <si>
    <t>CASNO:1256-86-6</t>
  </si>
  <si>
    <t>C27H46O4S</t>
  </si>
  <si>
    <t>1-(9Z-Octadecenoyl)-sn-glycero-3-phospho-(1'-sn-glycerol)</t>
  </si>
  <si>
    <t>PG(18:1(9Z)/0:0)</t>
  </si>
  <si>
    <t>PG(18:1/0:0)</t>
  </si>
  <si>
    <t>CASNO:125715-20-0</t>
  </si>
  <si>
    <t>C24H47O9P</t>
  </si>
  <si>
    <t>Pristimerin</t>
  </si>
  <si>
    <t>terpenoid</t>
  </si>
  <si>
    <t>CASNO:1258-84-0</t>
  </si>
  <si>
    <t>C30H40O4</t>
  </si>
  <si>
    <t>Palmitoylserinol</t>
  </si>
  <si>
    <t>FA(16:0)</t>
  </si>
  <si>
    <t>CASNO:126127-31-9</t>
  </si>
  <si>
    <t>C19H39NO3</t>
  </si>
  <si>
    <t>Tributyl phosphate</t>
  </si>
  <si>
    <t>CASNO:126-73-8</t>
  </si>
  <si>
    <t>C12H27O4P</t>
  </si>
  <si>
    <t>Arvanil</t>
  </si>
  <si>
    <t>Fatty amides [FA08</t>
  </si>
  <si>
    <t>FA(20:4)</t>
  </si>
  <si>
    <t>CASNO:128007-31-8</t>
  </si>
  <si>
    <t>C28H41NO3</t>
  </si>
  <si>
    <t>15(R)-17-Phenyl trinor prostaglandin F2.alpha. isopropyl ester</t>
  </si>
  <si>
    <t>Eicosanoids [FA03]</t>
  </si>
  <si>
    <t>FA(10:1)</t>
  </si>
  <si>
    <t>CASNO:130273-87-9</t>
  </si>
  <si>
    <t>C26H38O5</t>
  </si>
  <si>
    <t>1-Hexadecanoyl-2-octadecadienoyl-sn-glycero-3-phosphocholine</t>
  </si>
  <si>
    <t>PC(16:0/18:2)</t>
  </si>
  <si>
    <t>CASNO:130614-06-1</t>
  </si>
  <si>
    <t>C42H80NO8P</t>
  </si>
  <si>
    <t>cis-13-Octadecenoic acid</t>
  </si>
  <si>
    <t>Fatty Acids and Conjugates [FA01] 18:1</t>
  </si>
  <si>
    <t>CASNO:13126-39-1</t>
  </si>
  <si>
    <t>C18H34O2</t>
  </si>
  <si>
    <t>1-Octadecanoyl-2-(5Z,8Z,11Z,14Z-eicosatetraenoyl)-sn-glycero-3-phosphoserine</t>
  </si>
  <si>
    <t>PS(18:0/20:4(5Z,8Z,11Z,14Z))</t>
  </si>
  <si>
    <t>PS(18:0/20:4)</t>
  </si>
  <si>
    <t>CASNO:132014-80-3</t>
  </si>
  <si>
    <t>C44H78NO10P</t>
  </si>
  <si>
    <t>1-Stearoyl-2-linoleoyl-sn-glycero-3-phospho-L-serine</t>
  </si>
  <si>
    <t>PS(18:0/18:2)</t>
  </si>
  <si>
    <t>CASNO:132014-81-4</t>
  </si>
  <si>
    <t>C42H78NO10P</t>
  </si>
  <si>
    <t>Docosahexaenoyl PAF C-16</t>
  </si>
  <si>
    <t>PC(O-16:0/22:6(4Z,7Z,10Z,13Z,16Z,19Z))</t>
  </si>
  <si>
    <t>PC(16:0/22:6)</t>
  </si>
  <si>
    <t>CASNO:132213-85-5</t>
  </si>
  <si>
    <t>C46H82NO7P</t>
  </si>
  <si>
    <t>Olanzapine</t>
  </si>
  <si>
    <t>CASNO:132539-06-1</t>
  </si>
  <si>
    <t>C17H20N4S</t>
  </si>
  <si>
    <t>N-Palmitoyldopamine</t>
  </si>
  <si>
    <t>CASNO:136181-87-8</t>
  </si>
  <si>
    <t>C24H41NO3</t>
  </si>
  <si>
    <t>U-83836E</t>
  </si>
  <si>
    <t>CASNO:137018-55-4</t>
  </si>
  <si>
    <t>C30H44N6O2</t>
  </si>
  <si>
    <t>1-Octadecanoyl-2-(4Z,7Z,10Z,13Z,16Z,19Z-docosahexaenoyl)-sn-glycero-3-phospho-L-serine</t>
  </si>
  <si>
    <t>CASNO:137173-98-9</t>
  </si>
  <si>
    <t>C46H78NO10P</t>
  </si>
  <si>
    <t>N.alpha.-(tert-Butoxycarbonyl)-L-aspartic acid</t>
  </si>
  <si>
    <t>CASNO:13726-67-5</t>
  </si>
  <si>
    <t>C9H15NO6</t>
  </si>
  <si>
    <t>Ascorbic acid 6-palmitate</t>
  </si>
  <si>
    <t>CASNO:137-66-6</t>
  </si>
  <si>
    <t>C22H38O7</t>
  </si>
  <si>
    <t>N-Acetyl-S-geranylgeranyl-L-cysteine</t>
  </si>
  <si>
    <t>inhibitor of methylation</t>
  </si>
  <si>
    <t>CASNO:139332-94-8</t>
  </si>
  <si>
    <t>C25H41NO3S</t>
  </si>
  <si>
    <t>Oleoyl L-carnitine</t>
  </si>
  <si>
    <t>CASNO:13962-05-5</t>
  </si>
  <si>
    <t>C25H47NO4</t>
  </si>
  <si>
    <t>Decylbenzenesulfonic acid</t>
  </si>
  <si>
    <t>CASNO:140-60-3</t>
  </si>
  <si>
    <t>C16H26O3S</t>
  </si>
  <si>
    <t>Cluster of Ricinoleic acid</t>
  </si>
  <si>
    <t>Octadecanoids [FA02] 18:1</t>
  </si>
  <si>
    <t>CASNO:141-22-0</t>
  </si>
  <si>
    <t>C 18H 34O 3</t>
  </si>
  <si>
    <t>Ricinoleic acid</t>
  </si>
  <si>
    <t>C18H34O3</t>
  </si>
  <si>
    <t>Ricinoleic acid methyl ester</t>
  </si>
  <si>
    <t>Fatty Acids and Conjugates [FA01] !9:1</t>
  </si>
  <si>
    <t>CASNO:141-24-2</t>
  </si>
  <si>
    <t>C19H36O3</t>
  </si>
  <si>
    <t>Undecylcarnitine</t>
  </si>
  <si>
    <t>FA(11:0)</t>
  </si>
  <si>
    <t>CASNO:142759-00-0</t>
  </si>
  <si>
    <t>C18H35NO4</t>
  </si>
  <si>
    <t>Digitoxigenin</t>
  </si>
  <si>
    <t>Sterols [ST01]</t>
  </si>
  <si>
    <t>CASNO:143-62-4</t>
  </si>
  <si>
    <t>C23H34O4</t>
  </si>
  <si>
    <t>1-(1Z-Octadecenyl)-2-(9Z-octadecenoyl)-sn-glycero-3-phosphoethanolamine</t>
  </si>
  <si>
    <t>PE(P-18:0/18:1(9Z))</t>
  </si>
  <si>
    <t>PE(18:0/18:1)</t>
  </si>
  <si>
    <t>CASNO:144371-68-6</t>
  </si>
  <si>
    <t>C41H80NO7P</t>
  </si>
  <si>
    <t>15(S)-HpEDE</t>
  </si>
  <si>
    <t>Fatty Acids and Conjugates [FA01</t>
  </si>
  <si>
    <t>FA(20:2)</t>
  </si>
  <si>
    <t>CASNO:145375-41-3</t>
  </si>
  <si>
    <t>C20H36O4</t>
  </si>
  <si>
    <t>1-Hexadecanoyl-sn-glycero-2,3-cyclic-phosphate</t>
  </si>
  <si>
    <t>CPA(16:0)</t>
  </si>
  <si>
    <t>CASNO:146565-97-1</t>
  </si>
  <si>
    <t>C19H37O6P</t>
  </si>
  <si>
    <t>Arachidonoylthio-PC</t>
  </si>
  <si>
    <t>PC(20:4)</t>
  </si>
  <si>
    <t>CASNO:146797-82-2</t>
  </si>
  <si>
    <t>C44H82NO6PS</t>
  </si>
  <si>
    <t>Dodecyl sulfate</t>
  </si>
  <si>
    <t>CASNO:151-41-7</t>
  </si>
  <si>
    <t>C12H26O4S</t>
  </si>
  <si>
    <t>Levallorphan</t>
  </si>
  <si>
    <t>CASNO:152-02-3</t>
  </si>
  <si>
    <t>C19H25NO</t>
  </si>
  <si>
    <t>Palitantin</t>
  </si>
  <si>
    <t>CASNO:15265-28-8</t>
  </si>
  <si>
    <t>C14H22O4</t>
  </si>
  <si>
    <t>19(20)-EpDPE</t>
  </si>
  <si>
    <t>Docosanoids [FA04]</t>
  </si>
  <si>
    <t>FA(22:5)</t>
  </si>
  <si>
    <t>CASNO:155073-47-5</t>
  </si>
  <si>
    <t>C22H32O3</t>
  </si>
  <si>
    <t>Perifosine</t>
  </si>
  <si>
    <t>Alkylphospholipids</t>
  </si>
  <si>
    <t>CASNO:157716-52-4</t>
  </si>
  <si>
    <t>C25H52NO4P</t>
  </si>
  <si>
    <t>Naringenin-4'-O-.beta.-D-Glucuronide</t>
  </si>
  <si>
    <t>Flavonoids [PK12]</t>
  </si>
  <si>
    <t>CASNO:158196-35-1</t>
  </si>
  <si>
    <t>C21H20O11</t>
  </si>
  <si>
    <t>2'-Hydroxy-4-methylchalcone</t>
  </si>
  <si>
    <t>CASNO:16635-14-6</t>
  </si>
  <si>
    <t>C16H14O2</t>
  </si>
  <si>
    <t>Pinolenic acid</t>
  </si>
  <si>
    <t>Fatty Acids and Conjugates [FA01] 18:3</t>
  </si>
  <si>
    <t>FA(18:3)</t>
  </si>
  <si>
    <t>CASNO:16833-54-8</t>
  </si>
  <si>
    <t>C18H30O2</t>
  </si>
  <si>
    <t>N-(5Z,8Z,11Z-Eicosatrienoyl)ethanolamine</t>
  </si>
  <si>
    <t>FA(20:3)</t>
  </si>
  <si>
    <t>CASNO:169232-04-6</t>
  </si>
  <si>
    <t>C22H39NO2</t>
  </si>
  <si>
    <t>Didodecyl 3,3'-thiodipropionate oxide</t>
  </si>
  <si>
    <t>CASNO:17243-14-0</t>
  </si>
  <si>
    <t>C30H58O5S</t>
  </si>
  <si>
    <t>N-(15Z-Tetracosenoyl)-1-.beta.-galactosyl-sphing-4-enine</t>
  </si>
  <si>
    <t>Galβ-Cer(d18:1/24:1(15Z))</t>
  </si>
  <si>
    <t>Galβ-Cer(d18:1/24:1)</t>
  </si>
  <si>
    <t>CASNO:17283-91-9</t>
  </si>
  <si>
    <t>C48H91NO8</t>
  </si>
  <si>
    <t>Lyso-PC(16:0)</t>
  </si>
  <si>
    <t>CASNO:17364-16-8</t>
  </si>
  <si>
    <t>C24H50NO7P</t>
  </si>
  <si>
    <t>1-(1Z-Hexadecenyl)-sn-glycero-3-phosphoethanolamine</t>
  </si>
  <si>
    <t>PE(P-16:0/0:0)</t>
  </si>
  <si>
    <t>PE(16:0/0:0)</t>
  </si>
  <si>
    <t>CASNO:174062-72-7</t>
  </si>
  <si>
    <t>C21H44NO6P</t>
  </si>
  <si>
    <t>1,2-Diarachidonoyl-sn-glycero-3-phosphocholine</t>
  </si>
  <si>
    <t>Glycerophosphocholines [GP01]</t>
  </si>
  <si>
    <t>C18:0/20:4</t>
  </si>
  <si>
    <t>CASNO:17688-29-8</t>
  </si>
  <si>
    <t>C48H80NO8P</t>
  </si>
  <si>
    <t>3-Hydroxyoctadecanoic Acid</t>
  </si>
  <si>
    <t>Fatty Acids and Conjugates [FA01] 18:0</t>
  </si>
  <si>
    <t>CASNO:17773-30-7</t>
  </si>
  <si>
    <t>C18H36O3</t>
  </si>
  <si>
    <t>N-(-)-Jasmonoyl glycine-d2</t>
  </si>
  <si>
    <t>CASNO:178264-21-6</t>
  </si>
  <si>
    <t>C14H21NO4</t>
  </si>
  <si>
    <t>Arachidonoylglycine</t>
  </si>
  <si>
    <t>Fatty amides [FA08] 22:4</t>
  </si>
  <si>
    <t>FA(22:4)</t>
  </si>
  <si>
    <t>CASNO:179113-91-8</t>
  </si>
  <si>
    <t>C22H35NO3</t>
  </si>
  <si>
    <t>1-Octadecanoyl-2-(9Z,12Z-octadecadienoyl)-sn-glycero-3-phosphate</t>
  </si>
  <si>
    <t>PA(18:0/18:2(9Z,12Z))</t>
  </si>
  <si>
    <t>PA(18:0/18:2)</t>
  </si>
  <si>
    <t>CASNO:17966-18-6</t>
  </si>
  <si>
    <t>C39H73O8P</t>
  </si>
  <si>
    <t>1,2-Ditetradecanoyl-sn-glycero-3-phosphocholine</t>
  </si>
  <si>
    <t>PC(14:0/14:0)</t>
  </si>
  <si>
    <t>CASNO:18656-38-7</t>
  </si>
  <si>
    <t>C36H72NO8P</t>
  </si>
  <si>
    <t>N-Arachidonoyl-L-serine</t>
  </si>
  <si>
    <t>CASNO:187224-29-9</t>
  </si>
  <si>
    <t>C23H37NO4</t>
  </si>
  <si>
    <t>11,12-Dihydroxy-5Z,8Z,14Z-eicosatrienoic acid</t>
  </si>
  <si>
    <t>Eicosanoids [FA03] 20:3</t>
  </si>
  <si>
    <t>CASNO:192461-95-3</t>
  </si>
  <si>
    <t>C20H34O4</t>
  </si>
  <si>
    <t>Palmitoylcarnitine</t>
  </si>
  <si>
    <t>Fatty esters [FA07] 23:0</t>
  </si>
  <si>
    <t>CASNO:1935-18-8</t>
  </si>
  <si>
    <t>C23H45NO4</t>
  </si>
  <si>
    <t>1-(9Z-Octadecenoyl)-sn-glycero-3-phosphocholine</t>
  </si>
  <si>
    <t>PC(18:1(9Z)/0:0)</t>
  </si>
  <si>
    <t>PC(18:1/0:0)</t>
  </si>
  <si>
    <t>CASNO:19420-56-5</t>
  </si>
  <si>
    <t>C26H52NO7P</t>
  </si>
  <si>
    <t>5S-Hydroxy-6E,8Z,11Z-eicosatrienoic acid</t>
  </si>
  <si>
    <t>CASNO:195061-94-0</t>
  </si>
  <si>
    <t>C20H34O3</t>
  </si>
  <si>
    <t>Cluster of 5S-Hydroxy-6E,8Z,11Z-eicosatrienoic acid</t>
  </si>
  <si>
    <t>N-Tetradecanoyl-L-homoserine Lactone</t>
  </si>
  <si>
    <t>CASNO:202284-87-5</t>
  </si>
  <si>
    <t>C18H33NO3</t>
  </si>
  <si>
    <t>1,2-Dimyristin</t>
  </si>
  <si>
    <t>CASNO:20255-94-1</t>
  </si>
  <si>
    <t>C31H60O5</t>
  </si>
  <si>
    <t>1-Myristoyl-sn-glycero-3-phosphocholine</t>
  </si>
  <si>
    <t>PC(14:0/0:0)</t>
  </si>
  <si>
    <t>CASNO:20559-16-4</t>
  </si>
  <si>
    <t>C22H46NO7P</t>
  </si>
  <si>
    <t>cis-5,8,11-Eicosatrienoic acid</t>
  </si>
  <si>
    <t>CASNO:20590-32-3</t>
  </si>
  <si>
    <t>C20H34O2</t>
  </si>
  <si>
    <t>Benzenepropanoic acid, 3,5-bis(1,1-dimethylethyl)-4-hydroxy-, octadecyl ester</t>
  </si>
  <si>
    <t>Hopanoids [PR04]</t>
  </si>
  <si>
    <t>CASNO:2082-79-3</t>
  </si>
  <si>
    <t>C35H62O3</t>
  </si>
  <si>
    <t>Biotin-XX hydrazide</t>
  </si>
  <si>
    <t>CASNO:211237-33-1</t>
  </si>
  <si>
    <t>C22H40N6O4S</t>
  </si>
  <si>
    <t>CAY10408</t>
  </si>
  <si>
    <t>CASNO:212310-16-2</t>
  </si>
  <si>
    <t>C23H36O5</t>
  </si>
  <si>
    <t>Nifenazone</t>
  </si>
  <si>
    <t>CASNO:2139-47-1</t>
  </si>
  <si>
    <t>C17H16N4O2</t>
  </si>
  <si>
    <t>Pentapropylene glycol</t>
  </si>
  <si>
    <t>CASNO:21482-12-2</t>
  </si>
  <si>
    <t>C15H32O6</t>
  </si>
  <si>
    <t>(R)-Butaprost, free acid</t>
  </si>
  <si>
    <t>CASNO:215168-33-5</t>
  </si>
  <si>
    <t>C23H38O5</t>
  </si>
  <si>
    <t>PD 173074</t>
  </si>
  <si>
    <t>inhibitor</t>
  </si>
  <si>
    <t>CASNO:219580-11-7</t>
  </si>
  <si>
    <t>C28H41N7O3</t>
  </si>
  <si>
    <t>1-Oleoyl-L-.alpha.-lysophosphatidic acid</t>
  </si>
  <si>
    <t>Glycerophosphates [GP10]</t>
  </si>
  <si>
    <t>C18:1</t>
  </si>
  <si>
    <t>CASNO:22002-87-5</t>
  </si>
  <si>
    <t>C21H41O7P</t>
  </si>
  <si>
    <t>1,2-Di-(9Z-octadecenoyl)-sn-glycero-3-phospho-(1'-myo-inositol)</t>
  </si>
  <si>
    <t>CASNO:223794-34-1</t>
  </si>
  <si>
    <t>C45H83O13P</t>
  </si>
  <si>
    <t>1-Linoleoylglycerol</t>
  </si>
  <si>
    <t>MG(18:2(9Z,12Z)/0:0/0:0)[rac]</t>
  </si>
  <si>
    <t>MG(18:2/0:0/0:0)</t>
  </si>
  <si>
    <t>CASNO:2258-92-6</t>
  </si>
  <si>
    <t>C21H38O4</t>
  </si>
  <si>
    <t>5.alpha.,7.alpha.-Dihydroxy-11-oxotetranorprosta-1,16-dioic acid</t>
  </si>
  <si>
    <t>CASNO:23109-94-6</t>
  </si>
  <si>
    <t>C16H26O7</t>
  </si>
  <si>
    <t>Benflurex</t>
  </si>
  <si>
    <t>CASNO:23602-78-0</t>
  </si>
  <si>
    <t>C19H20F3NO2</t>
  </si>
  <si>
    <t>Ethanaminium, N-[4-[bis[4-(diethylamino)phenyl]methylene]-2,5-cyclohexadien-1-ylidene]-N-ethyl-</t>
  </si>
  <si>
    <t>CASNO:2390-59-2</t>
  </si>
  <si>
    <t>C31H42N3</t>
  </si>
  <si>
    <t>DL-.beta.-Hydroxypalmitic acid</t>
  </si>
  <si>
    <t>CASNO:2398-34-7</t>
  </si>
  <si>
    <t>C16H32O3</t>
  </si>
  <si>
    <t>Conjugated linoleic Acid (10E,12Z)</t>
  </si>
  <si>
    <t>FA(18:2)</t>
  </si>
  <si>
    <t>CASNO:2420-56-6</t>
  </si>
  <si>
    <t>C18H32O2</t>
  </si>
  <si>
    <t>N-Palmitoylglycine</t>
  </si>
  <si>
    <t>CASNO:2441-41-0</t>
  </si>
  <si>
    <t>C18H35NO3</t>
  </si>
  <si>
    <t>Sanguinarine</t>
  </si>
  <si>
    <t>benzylisoquinoline alkaloid</t>
  </si>
  <si>
    <t>CASNO:2447-54-3</t>
  </si>
  <si>
    <t>C20H14NO4</t>
  </si>
  <si>
    <t>3-(2-Benzothiazolyl)-6-methoxycoumarin</t>
  </si>
  <si>
    <t>CASNO:245072-50-8</t>
  </si>
  <si>
    <t>C17H11NO3S</t>
  </si>
  <si>
    <t>3,5,3',5'-Tetra-tert-butyldiphenoquinone</t>
  </si>
  <si>
    <t>FA(28:8)</t>
  </si>
  <si>
    <t>CASNO:2455-14-3</t>
  </si>
  <si>
    <t>C28H40O2</t>
  </si>
  <si>
    <t>Palmitoyl ceramide</t>
  </si>
  <si>
    <t>Cer(18:1/16:0)</t>
  </si>
  <si>
    <t>CASNO:24696-26-2</t>
  </si>
  <si>
    <t>C34H67NO3</t>
  </si>
  <si>
    <t>S-(Carboxymethyl)-L-cysteine , dimethyl ester</t>
  </si>
  <si>
    <t>CASNO:24815-27-8</t>
  </si>
  <si>
    <t>C7H13NO4S</t>
  </si>
  <si>
    <t>cis-7,10,13,16,19-Docosapentaenoic acid</t>
  </si>
  <si>
    <t>CASNO:24880-45-3</t>
  </si>
  <si>
    <t>C22H34O2</t>
  </si>
  <si>
    <t>Spiramycin II</t>
  </si>
  <si>
    <t>Ansamycins and related polyketides [PK05]</t>
  </si>
  <si>
    <t>CASNO:24916-51-6</t>
  </si>
  <si>
    <t>C45H76N2O15</t>
  </si>
  <si>
    <t>N-Acetylneuraminic Acid, 2,3-Dehydro-2-deoxy-</t>
  </si>
  <si>
    <t>CASNO:24967-27-9</t>
  </si>
  <si>
    <t>C11H17NO8</t>
  </si>
  <si>
    <t>Undecaprenyl phosphate</t>
  </si>
  <si>
    <t>Polyprenols [PR03]</t>
  </si>
  <si>
    <t>CASNO:25126-51-6</t>
  </si>
  <si>
    <t>C55H91O4P</t>
  </si>
  <si>
    <t>Benzenesulfonamide, 4-(2-hydroxy-1,1-dimethylethyl)-N-[6-(2-hydroxyethoxy)-5-(2-hydroxyphenoxy)[2,2'-bipyrimidin]-4-yl]-</t>
  </si>
  <si>
    <t>CASNO:253688-62-9</t>
  </si>
  <si>
    <t>C26H27N5O7S</t>
  </si>
  <si>
    <t>N1-Acetylspermine</t>
  </si>
  <si>
    <t>polyamine</t>
  </si>
  <si>
    <t>CASNO:25593-72-0</t>
  </si>
  <si>
    <t>C12H28N4O</t>
  </si>
  <si>
    <t>Decynediol, tetramethyl, di(2-hydroxyethyl) ether</t>
  </si>
  <si>
    <t>CASNO:25597-33-5</t>
  </si>
  <si>
    <t>C18H34O4</t>
  </si>
  <si>
    <t>Gemfibrozil</t>
  </si>
  <si>
    <t>C15 isoprenoids (sesquiterpenes) [PR0103] </t>
  </si>
  <si>
    <t>CASNO:25812-30-0</t>
  </si>
  <si>
    <t>C15H22O3</t>
  </si>
  <si>
    <t>Fenpiverinium</t>
  </si>
  <si>
    <t>CASNO:258329-46-3</t>
  </si>
  <si>
    <t>C22H29N2O</t>
  </si>
  <si>
    <t>N-Oleoylglycine</t>
  </si>
  <si>
    <t>Oleoyl Ethyl Amide</t>
  </si>
  <si>
    <t>CASNO:2601-90-3</t>
  </si>
  <si>
    <t>C20H37NO3</t>
  </si>
  <si>
    <t>Sorbitan monopalmitate</t>
  </si>
  <si>
    <t>CASNO:26266-57-9</t>
  </si>
  <si>
    <t>C22H42O6</t>
  </si>
  <si>
    <t>1-Octadecanoyl-2-(9Z-octadecenoyl)-sn-glycero-3-phospho-(1'-sn-glycerol)</t>
  </si>
  <si>
    <t>PG(18:0/18:1(9Z))</t>
  </si>
  <si>
    <t>PG(18:0/18:1)</t>
  </si>
  <si>
    <t>CASNO:264192-93-0</t>
  </si>
  <si>
    <t>C42H81O10P</t>
  </si>
  <si>
    <t>2-Linoleoyl-1-palmitoyl-sn-glycero-3-phosphoethanolamine</t>
  </si>
  <si>
    <t>PE(18:2/16:0)</t>
  </si>
  <si>
    <t>CASNO:26662-95-3</t>
  </si>
  <si>
    <t>C39H74NO8P</t>
  </si>
  <si>
    <t>1-Stearoyl-2-linoleoyl-sn-glycero-3-phosphocholine</t>
  </si>
  <si>
    <t>PC(18:0/18:2(9Z,12Z))</t>
  </si>
  <si>
    <t>PC(18:0/18:2)</t>
  </si>
  <si>
    <t>CASNO:27098-24-4</t>
  </si>
  <si>
    <t>C44H84NO8P</t>
  </si>
  <si>
    <t>Monoelaidin</t>
  </si>
  <si>
    <t>CASNO:2716-53-2</t>
  </si>
  <si>
    <t>C21H40O4</t>
  </si>
  <si>
    <t>Dodecylbenzenesulfonic acid</t>
  </si>
  <si>
    <t>CASNO:27176-87-0</t>
  </si>
  <si>
    <t>C18H30O3S</t>
  </si>
  <si>
    <t>Didodecyl 3,3'-thiodipropionate dioxide</t>
  </si>
  <si>
    <t>CASNO:27326-27-8</t>
  </si>
  <si>
    <t>C30H58O6S</t>
  </si>
  <si>
    <t>Sphingosine</t>
  </si>
  <si>
    <t>Sphingoid bases [SP01]</t>
  </si>
  <si>
    <t>CASNO:2733-29-1</t>
  </si>
  <si>
    <t>C18H37NO2</t>
  </si>
  <si>
    <t>24-Methylenecholesterol, trans-ferulate</t>
  </si>
  <si>
    <t>CASNO:286011-42-5</t>
  </si>
  <si>
    <t>C38H54O4</t>
  </si>
  <si>
    <t>1-Palmitoyl-2-oleoyl-sn-glycerol</t>
  </si>
  <si>
    <t>DG(16:0/18:1)</t>
  </si>
  <si>
    <t>CASNO:29541-66-0</t>
  </si>
  <si>
    <t>C37H70O5</t>
  </si>
  <si>
    <t>9(S)-HpODE</t>
  </si>
  <si>
    <t>Octadecanoids [FA02]</t>
  </si>
  <si>
    <t>CASNO:29774-12-7</t>
  </si>
  <si>
    <t>C18H32O4</t>
  </si>
  <si>
    <t>2-(2-(1-Hexyl-4(1H)-quinolinylidene)ethylidene)malononitrile</t>
  </si>
  <si>
    <t>CASNO:298218-96-9</t>
  </si>
  <si>
    <t>C20H21N3</t>
  </si>
  <si>
    <t>Myristoylcarnitine</t>
  </si>
  <si>
    <t>Fatty esters [FA07] 21:0</t>
  </si>
  <si>
    <t>FA(14:0)</t>
  </si>
  <si>
    <t>CASNO:29874-09-7</t>
  </si>
  <si>
    <t>C21H41NO4</t>
  </si>
  <si>
    <t>N-[Tris(hydroxymethyl)methyl]-3-aminopropanesulfonic acid</t>
  </si>
  <si>
    <t>CASNO:29915-38-6</t>
  </si>
  <si>
    <t>C7H17NO6S</t>
  </si>
  <si>
    <t>Carbobenzyloxy-L-norleucyl-L-norleucine methyl ester</t>
  </si>
  <si>
    <t>CASNO:30197-34-3</t>
  </si>
  <si>
    <t>C21H32N2O5</t>
  </si>
  <si>
    <t>1-Hexadecanoyl-sn-glycero-3-phospho-(1'-sn-glycerol)</t>
  </si>
  <si>
    <t>PG(16:0/0:0)</t>
  </si>
  <si>
    <t>CASNO:30227-18-0</t>
  </si>
  <si>
    <t>C22H45O9P</t>
  </si>
  <si>
    <t>1,2-Dihexadecanoyl-sn-glycerol</t>
  </si>
  <si>
    <t>DG(16:0/16:0/0:0)</t>
  </si>
  <si>
    <t>CASNO:30334-71-5</t>
  </si>
  <si>
    <t>C35H68O5</t>
  </si>
  <si>
    <t>Cholesteryl oleate</t>
  </si>
  <si>
    <t>Sterols [ST01] 18:1 Cholesteryl ester</t>
  </si>
  <si>
    <t>CASNO:303-43-5</t>
  </si>
  <si>
    <t>C45H78O2</t>
  </si>
  <si>
    <t>Geldanamycin</t>
  </si>
  <si>
    <t>benzoquinone ansamycin antibiotic</t>
  </si>
  <si>
    <t>CASNO:30562-34-6</t>
  </si>
  <si>
    <t>C29H40N2O9</t>
  </si>
  <si>
    <t>C-2 Ceramide</t>
  </si>
  <si>
    <t>Cer(d18:1/2:0)</t>
  </si>
  <si>
    <t>CASNO:3102-57-6</t>
  </si>
  <si>
    <t>C20H39NO3</t>
  </si>
  <si>
    <t>Monocrotaline</t>
  </si>
  <si>
    <t>alkaloid </t>
  </si>
  <si>
    <t>CASNO:315-22-0</t>
  </si>
  <si>
    <t>C16H23NO6</t>
  </si>
  <si>
    <t>Prostaglandin A2 methyl ester</t>
  </si>
  <si>
    <t>Eicosanoids [FA03] 21:3</t>
  </si>
  <si>
    <t>FA(21:3)</t>
  </si>
  <si>
    <t>CASNO:31753-19-2</t>
  </si>
  <si>
    <t>C21H32O4</t>
  </si>
  <si>
    <t>Tri-2-ethylhexyl trimellitate</t>
  </si>
  <si>
    <t>CASNO:3319-31-1</t>
  </si>
  <si>
    <t>C33H54O6</t>
  </si>
  <si>
    <t>iPF2.alpha.-IV</t>
  </si>
  <si>
    <t>FA(10:2/5:0)</t>
  </si>
  <si>
    <t>CASNO:331962-00-6</t>
  </si>
  <si>
    <t>C20H34O5</t>
  </si>
  <si>
    <t>1,2-Dihexadecanoyl-3-(9Z-octadecenoyl)-sn-glycerol</t>
  </si>
  <si>
    <t>TG(16:0/16:0/18:1(9Z))</t>
  </si>
  <si>
    <t>TG(16:0/16:0/18:1)</t>
  </si>
  <si>
    <t>CASNO:3331-32-6</t>
  </si>
  <si>
    <t>C53H100O6</t>
  </si>
  <si>
    <t>1,2-Dipentadecanoyl-sn-glycero-3-phosphocholine</t>
  </si>
  <si>
    <t>PC(15:0/15:0)</t>
  </si>
  <si>
    <t>CASNO:3355-27-9</t>
  </si>
  <si>
    <t>C38H76NO8P</t>
  </si>
  <si>
    <t>Celastrol</t>
  </si>
  <si>
    <t>triterpenoid antioxidant</t>
  </si>
  <si>
    <t>CASNO:34157-83-0</t>
  </si>
  <si>
    <t>C29H38O4</t>
  </si>
  <si>
    <t>1,2-Didecanoyl PC</t>
  </si>
  <si>
    <t>PC(10:0/10:0)</t>
  </si>
  <si>
    <t>CASNO:3436-44-0</t>
  </si>
  <si>
    <t>C28H56NO8P</t>
  </si>
  <si>
    <t>1-Stearoyl-2-linoleoyl-sn-glycerol</t>
  </si>
  <si>
    <t>DG(18:0/18:2)</t>
  </si>
  <si>
    <t>CASNO:34487-26-8</t>
  </si>
  <si>
    <t>C39H72O5</t>
  </si>
  <si>
    <t>Cluster of 1-Stearoyl-2-linoleoyl-sn-glycerol</t>
  </si>
  <si>
    <t>C 39H 72O 5</t>
  </si>
  <si>
    <t>Urapidil</t>
  </si>
  <si>
    <t>sympatholytic antihypertensive drug</t>
  </si>
  <si>
    <t>CASNO:34661-75-1</t>
  </si>
  <si>
    <t>C20H29N5O3</t>
  </si>
  <si>
    <t>Dilinolenin (9c,12c,15c)</t>
  </si>
  <si>
    <t>DG(18:3(9Z,12Z,15Z)/18:3(9Z,12Z,15Z)/0:0)</t>
  </si>
  <si>
    <t>DG(18:3/18:3/0:0)</t>
  </si>
  <si>
    <t>CASNO:35098-84-1</t>
  </si>
  <si>
    <t>C39H64O5</t>
  </si>
  <si>
    <t>1-Octadecanoyl-2-(5Z,8Z,11Z,14Z-eicosatetraenoyl)-sn-glycero-3-phosphocholine</t>
  </si>
  <si>
    <t>PC(18:0/20:4(5Z,8Z,11Z,14Z))</t>
  </si>
  <si>
    <t>PC(18:0/20:4)</t>
  </si>
  <si>
    <t>CASNO:35418-59-8</t>
  </si>
  <si>
    <t>C46H84NO8P</t>
  </si>
  <si>
    <t>Cluster of 1-Octadecanoyl-2-(5Z,8Z,11Z,14Z-eicosatetraenoyl)-sn-glycero-3-phosphocholine</t>
  </si>
  <si>
    <t>C 46H 84NO 8P</t>
  </si>
  <si>
    <t>Myriocin</t>
  </si>
  <si>
    <t>Fatty Acids and Conjugates [FA01] 21:1</t>
  </si>
  <si>
    <t>FA(21:1)</t>
  </si>
  <si>
    <t>CASNO:35891-70-4</t>
  </si>
  <si>
    <t>C21H39NO6</t>
  </si>
  <si>
    <t>Dimebon</t>
  </si>
  <si>
    <t>drug</t>
  </si>
  <si>
    <t>CASNO:3613-73-8</t>
  </si>
  <si>
    <t>C21H25N3</t>
  </si>
  <si>
    <t>Butamifos</t>
  </si>
  <si>
    <t>CASNO:36335-67-8</t>
  </si>
  <si>
    <t>C13H21N2O4PS</t>
  </si>
  <si>
    <t>1,2-Benzenedicarboxylic acid, diheptyl ester</t>
  </si>
  <si>
    <t>CASNO:3648-21-3</t>
  </si>
  <si>
    <t>C22H34O4</t>
  </si>
  <si>
    <t>Buspirone</t>
  </si>
  <si>
    <t>CASNO:36505-84-7</t>
  </si>
  <si>
    <t>C21H31N5O2</t>
  </si>
  <si>
    <t>20a,20b-Dihomo-9-oxo-11R,15S-dihydroxy-5Z,13E-prostadienoic acid</t>
  </si>
  <si>
    <t>FA(7:1/10:1)</t>
  </si>
  <si>
    <t>CASNO:37492-24-3</t>
  </si>
  <si>
    <t>C22H36O5</t>
  </si>
  <si>
    <t>Monopalmitolein (9c)</t>
  </si>
  <si>
    <t>Fatty alcohols [FA05]</t>
  </si>
  <si>
    <t>CASNO:37515-61-0</t>
  </si>
  <si>
    <t>C19H36O4</t>
  </si>
  <si>
    <t>Antipain</t>
  </si>
  <si>
    <t>CASNO:37691-11-5</t>
  </si>
  <si>
    <t>C27H44N10O6</t>
  </si>
  <si>
    <t>Benzenesulfonic acid, 4-undecyl-</t>
  </si>
  <si>
    <t>CASNO:39156-49-5</t>
  </si>
  <si>
    <t>C17H28O3S</t>
  </si>
  <si>
    <t>D-.alpha.-Tocopherol Succinate</t>
  </si>
  <si>
    <t>CASNO:4345-03-3</t>
  </si>
  <si>
    <t>C33H54O5</t>
  </si>
  <si>
    <t>1,2-Dioctadecanoyl-sn-glycero-3-phosphoethanolamine</t>
  </si>
  <si>
    <t>PE(18:0/18:0)</t>
  </si>
  <si>
    <t>CASNO:4537-76-2</t>
  </si>
  <si>
    <t>C41H82NO8P</t>
  </si>
  <si>
    <t>1,2-Dipalmitoleoyl-sn-glycero-3-phosphocholine</t>
  </si>
  <si>
    <t>PC(16:1(9Z)/16:1(9Z))</t>
  </si>
  <si>
    <t>PC(16:1/16:1)</t>
  </si>
  <si>
    <t>CASNO:4724-96-3</t>
  </si>
  <si>
    <t>C40H76NO8P</t>
  </si>
  <si>
    <t>N-(Dodecanoyl)-1-.beta.-lactosyl-sphing-4-enine</t>
  </si>
  <si>
    <t>LacCer(d18:1/12:0)</t>
  </si>
  <si>
    <t>CASNO:474943-80-1</t>
  </si>
  <si>
    <t>C42H79NO13</t>
  </si>
  <si>
    <t>13,14-Dihydro-16,16-difluoro Prostaglandin E1</t>
  </si>
  <si>
    <r>
      <t>analog of PGE</t>
    </r>
    <r>
      <rPr>
        <sz val="8"/>
        <color theme="1"/>
        <rFont val="Calibri"/>
        <family val="2"/>
        <scheme val="minor"/>
      </rPr>
      <t>1</t>
    </r>
  </si>
  <si>
    <t>CASNO:475992-30-4</t>
  </si>
  <si>
    <t>C20H34F2O5</t>
  </si>
  <si>
    <t>N-cis-Hexadec-9-enoyl-L-homoserine lactone</t>
  </si>
  <si>
    <t>N-acylated homoserine lactones</t>
  </si>
  <si>
    <t>CASNO:479050-94-7</t>
  </si>
  <si>
    <t>C20H35NO3</t>
  </si>
  <si>
    <t>S-(5'-Adenosyl)-L-methionine cation</t>
  </si>
  <si>
    <t>CASNO:485-80-3</t>
  </si>
  <si>
    <t>C15H23N6O5S</t>
  </si>
  <si>
    <t>Indican</t>
  </si>
  <si>
    <t>CASNO:487-60-5</t>
  </si>
  <si>
    <t>C14H17NO6</t>
  </si>
  <si>
    <t>7-Aminonitrazepam</t>
  </si>
  <si>
    <t>CASNO:4928-02-3</t>
  </si>
  <si>
    <t>C15H13N3O</t>
  </si>
  <si>
    <t>Prostaglandin D2 methyl ester</t>
  </si>
  <si>
    <t>FA(8:0/7:1)</t>
  </si>
  <si>
    <t>CASNO:49852-81-5</t>
  </si>
  <si>
    <t>C21H34O5</t>
  </si>
  <si>
    <t>Difenzoquat cation</t>
  </si>
  <si>
    <t>CASNO:49866-87-7</t>
  </si>
  <si>
    <t>C17H17N2</t>
  </si>
  <si>
    <t>Trimetazidine</t>
  </si>
  <si>
    <t>piperazine, analytical reference standard</t>
  </si>
  <si>
    <t>CASNO:5011-34-7</t>
  </si>
  <si>
    <t>C14H22N2O3</t>
  </si>
  <si>
    <t>Hexacosanoic acid</t>
  </si>
  <si>
    <t>Fatty Acids and Conjugates [FA01] 26:0</t>
  </si>
  <si>
    <t>FA(26:0)</t>
  </si>
  <si>
    <t>CASNO:506-46-7</t>
  </si>
  <si>
    <t>C26H52O2</t>
  </si>
  <si>
    <t>1-Heptadecanoyl-sn-glycero-3-phosphocholine</t>
  </si>
  <si>
    <t>PC(17:0/0:0)</t>
  </si>
  <si>
    <t>CASNO:50930-23-9</t>
  </si>
  <si>
    <t>C25H52NO7P</t>
  </si>
  <si>
    <t>Tiapride</t>
  </si>
  <si>
    <t>CASNO:51012-32-9</t>
  </si>
  <si>
    <t>C15H24N2O4S</t>
  </si>
  <si>
    <t>Metoprolol</t>
  </si>
  <si>
    <r>
      <t>β</t>
    </r>
    <r>
      <rPr>
        <sz val="8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-adrenergic receptor blocker</t>
    </r>
  </si>
  <si>
    <t>CASNO:51384-51-1</t>
  </si>
  <si>
    <t>C15H25NO3</t>
  </si>
  <si>
    <t>1,2-Distearoyl-sn-glycero-3-phospho-L-serine</t>
  </si>
  <si>
    <t>PS(18:0/18:0)</t>
  </si>
  <si>
    <t>CASNO:51446-62-9</t>
  </si>
  <si>
    <t>C42H82NO10P</t>
  </si>
  <si>
    <t>1-Hexadecanoyl-2-(9Z-octadecenoyl)-sn-glycero-3-phospho-(1'-myo-inositol)</t>
  </si>
  <si>
    <t>PI(16:0/18:1(9Z))</t>
  </si>
  <si>
    <t>PI(16:0/18:1)</t>
  </si>
  <si>
    <t>CASNO:51547-49-0</t>
  </si>
  <si>
    <t>C43H81O13P</t>
  </si>
  <si>
    <t>Buprenorphine</t>
  </si>
  <si>
    <t>CASNO:52485-79-7</t>
  </si>
  <si>
    <t>C29H41NO4</t>
  </si>
  <si>
    <t>3.beta.-Hydroxy-5-cholenoic acid</t>
  </si>
  <si>
    <t>Bile acids and derivatives [ST04]</t>
  </si>
  <si>
    <t>CASNO:5255-17-4</t>
  </si>
  <si>
    <t>C24H38O3</t>
  </si>
  <si>
    <t>1-Hexadecyl-sn-glycero-3-phosphoethanolamine</t>
  </si>
  <si>
    <t>PE(O-16:0/0:0)</t>
  </si>
  <si>
    <t>CASNO:52603-01-7</t>
  </si>
  <si>
    <t>C21H46NO6P</t>
  </si>
  <si>
    <t>Sulfaphenazole</t>
  </si>
  <si>
    <t>inhibitor </t>
  </si>
  <si>
    <t>CASNO:526-08-9</t>
  </si>
  <si>
    <t>C15H14N4O2S</t>
  </si>
  <si>
    <t>Pterostilbene</t>
  </si>
  <si>
    <t>Aromatic polyketides [PK13]</t>
  </si>
  <si>
    <t>CASNO:537-42-8</t>
  </si>
  <si>
    <t>C16H16O3</t>
  </si>
  <si>
    <t>Dodecanoic acid, 1,2,3-propanetriyl ester</t>
  </si>
  <si>
    <t>Triradylglycerols [GL03]</t>
  </si>
  <si>
    <t>CASNO:538-24-9</t>
  </si>
  <si>
    <t>C39H74O6</t>
  </si>
  <si>
    <t>1-Palmitoyl-2-hydroxy-sn-glycero-3-phosphoethanolamine</t>
  </si>
  <si>
    <t>LysoPE(0:0/16:0)</t>
  </si>
  <si>
    <t>CASNO:53862-35-4</t>
  </si>
  <si>
    <t>C21H44NO7P</t>
  </si>
  <si>
    <t>Cluster of 1-Palmitoyl-2-hydroxy-sn-glycero-3-phosphoethanolamine</t>
  </si>
  <si>
    <t>C 21H 44NO 7P</t>
  </si>
  <si>
    <t>N-Tetracosenoyl-4-sphingenine</t>
  </si>
  <si>
    <t>Cer(d18:1/24:1(15Z))</t>
  </si>
  <si>
    <t>Cer(d18:1/24:1)</t>
  </si>
  <si>
    <t>CASNO:54164-50-0</t>
  </si>
  <si>
    <t>C42H81NO3</t>
  </si>
  <si>
    <t>9-Oxo-10E,12Z-octadecadienoic acid</t>
  </si>
  <si>
    <t>Octadecanoids [FA02] 18:2</t>
  </si>
  <si>
    <t>CASNO:54232-59-6</t>
  </si>
  <si>
    <t>C18H30O3</t>
  </si>
  <si>
    <t>1-Hexadecanoyl-sn-glycerol</t>
  </si>
  <si>
    <t>MG(16:0/0:0/0:0)</t>
  </si>
  <si>
    <t>CASNO:542-44-9</t>
  </si>
  <si>
    <t>C19H38O4</t>
  </si>
  <si>
    <t>Linoleic acid ethyl ester</t>
  </si>
  <si>
    <t>CASNO:544-35-4</t>
  </si>
  <si>
    <t>C20H36O2</t>
  </si>
  <si>
    <t>11S-Hydroxy-5Z,8Z,12E,14Z-eicosatetraenoic acid</t>
  </si>
  <si>
    <t>CASNO:54886-50-9</t>
  </si>
  <si>
    <t>C20H32O3</t>
  </si>
  <si>
    <t>Acitretin</t>
  </si>
  <si>
    <t>FA(12:4)</t>
  </si>
  <si>
    <t>CASNO:55079-83-9</t>
  </si>
  <si>
    <t>C21H26O3</t>
  </si>
  <si>
    <t>Phytosphingosine</t>
  </si>
  <si>
    <t>CASNO:554-62-1</t>
  </si>
  <si>
    <t>C18H39NO3</t>
  </si>
  <si>
    <t>1,2,3-Trihexadecanoyl-sn-glycerol</t>
  </si>
  <si>
    <t>TG(16:0/16:0/16:0)</t>
  </si>
  <si>
    <t>CASNO:555-44-2</t>
  </si>
  <si>
    <t>C51H98O6</t>
  </si>
  <si>
    <t>Heptaethylene glycol</t>
  </si>
  <si>
    <t>CASNO:5617-32-3</t>
  </si>
  <si>
    <t>C14H30O8</t>
  </si>
  <si>
    <t>1-Stearoyl-2-oleoyl-sn-glycero-3-phosphocholine</t>
  </si>
  <si>
    <t>PC(18:0/18:1(9Z))</t>
  </si>
  <si>
    <t>PC(18:0/18:1)</t>
  </si>
  <si>
    <t>CASNO:56421-10-4</t>
  </si>
  <si>
    <t>C44H86NO8P</t>
  </si>
  <si>
    <t>Methanaminium, N-[4-[[4-(dimethylamino)phenyl]phenylmethylene]-2,5-cyclohexadien-1-ylidene]-N-methyl-</t>
  </si>
  <si>
    <t>CASNO:569-64-2</t>
  </si>
  <si>
    <t>C23H25N2</t>
  </si>
  <si>
    <t>.alpha.-Linolenoyl ethanolamide</t>
  </si>
  <si>
    <t>CASNO:57086-93-8</t>
  </si>
  <si>
    <t>C20H35NO2</t>
  </si>
  <si>
    <t>Probenecid</t>
  </si>
  <si>
    <t>benzoic acid derivative </t>
  </si>
  <si>
    <t>CASNO:57-66-9</t>
  </si>
  <si>
    <t>C13H19NO4S</t>
  </si>
  <si>
    <t>Prostaglandin E2 p-benzamidophenyl ester</t>
  </si>
  <si>
    <r>
      <t>derivative of PGE</t>
    </r>
    <r>
      <rPr>
        <sz val="8"/>
        <color theme="1"/>
        <rFont val="Calibri"/>
        <family val="2"/>
        <scheme val="minor"/>
      </rPr>
      <t>2</t>
    </r>
  </si>
  <si>
    <t>CASNO:57790-53-1</t>
  </si>
  <si>
    <t>C33H41NO6</t>
  </si>
  <si>
    <t>Cholesterol</t>
  </si>
  <si>
    <t>CASNO:57-88-5</t>
  </si>
  <si>
    <t>C27H46O</t>
  </si>
  <si>
    <t>Idebenone</t>
  </si>
  <si>
    <t>CASNO:58186-27-9</t>
  </si>
  <si>
    <t>C19H30O5</t>
  </si>
  <si>
    <t>Dipyridamole</t>
  </si>
  <si>
    <t>phosphodiesterase (PDE)5A inhibitor</t>
  </si>
  <si>
    <t>CASNO:58-32-2</t>
  </si>
  <si>
    <t>C24H40N8O4</t>
  </si>
  <si>
    <t>5,6-Dehydroarachidonic acid</t>
  </si>
  <si>
    <t>CASNO:58688-54-3</t>
  </si>
  <si>
    <t>C20H30O2</t>
  </si>
  <si>
    <t>N-Stearoyl-4-sphingenyl-1-O-phosphorylcholine</t>
  </si>
  <si>
    <t>SM(d18:1/18:0)</t>
  </si>
  <si>
    <t>CASNO:58909-84-5</t>
  </si>
  <si>
    <t>C41H83N2O6P</t>
  </si>
  <si>
    <t>Sinefungin</t>
  </si>
  <si>
    <t>nucleoside</t>
  </si>
  <si>
    <t>CASNO:58944-73-3</t>
  </si>
  <si>
    <t>C15H23N7O5</t>
  </si>
  <si>
    <t>Glycerol 1-myristate</t>
  </si>
  <si>
    <t>CASNO:589-68-4</t>
  </si>
  <si>
    <t>C17H34O4</t>
  </si>
  <si>
    <t>1-Octadecanoyl-2-(4Z,7Z,10Z,13Z,16Z,19Z-docosahexaenoyl)-sn-glycero-3-phosphocholine</t>
  </si>
  <si>
    <t>PC(18:0/22:6(4Z,7Z,10Z,13Z,16Z,19Z))</t>
  </si>
  <si>
    <t>PC(18:0/22:6)</t>
  </si>
  <si>
    <t>CASNO:59403-52-0</t>
  </si>
  <si>
    <t>C48H84NO8P</t>
  </si>
  <si>
    <t>1-Palmitoyl-2-docosahexaenoyl-sn-glycero-3-phosphocholine</t>
  </si>
  <si>
    <t>PC(16:0/22:6(4Z,7Z,10Z,13Z,16Z,19Z))</t>
  </si>
  <si>
    <t>CASNO:59403-54-2</t>
  </si>
  <si>
    <t>C46H80NO8P</t>
  </si>
  <si>
    <t>1-Oleoyl-2-palmitoyl-sn-glycero-3-phosphocholine</t>
  </si>
  <si>
    <t>PC(16:0/18:1)</t>
  </si>
  <si>
    <t>CASNO:59491-62-2</t>
  </si>
  <si>
    <t>C42H82NO8P</t>
  </si>
  <si>
    <t>Carnosol</t>
  </si>
  <si>
    <t>phenolic antioxidants</t>
  </si>
  <si>
    <t>CASNO:5957-80-2</t>
  </si>
  <si>
    <t>C20H26O4</t>
  </si>
  <si>
    <t>Cholesteryl linoleate</t>
  </si>
  <si>
    <t>18:2 Cholesteryl ester</t>
  </si>
  <si>
    <t>C18:2</t>
  </si>
  <si>
    <t>CASNO:604-33-1</t>
  </si>
  <si>
    <t>C45H76O2</t>
  </si>
  <si>
    <t>1,2-Benzenedicarboxylic acid, bis(1-methylethyl) ester</t>
  </si>
  <si>
    <t>CASNO:605-45-8</t>
  </si>
  <si>
    <t>C14H18O4</t>
  </si>
  <si>
    <t>1-(5Z,8Z,11Z,14Z-Eicosatetraenoyl)-sn-glycero-3-phosphocholine</t>
  </si>
  <si>
    <t>PC(20:4(5Z,8Z,11Z,14Z)/0:0)</t>
  </si>
  <si>
    <t>PC(20:4/0:0)</t>
  </si>
  <si>
    <t>CASNO:60701-99-7</t>
  </si>
  <si>
    <t>C28H50NO7P</t>
  </si>
  <si>
    <t>1-Octadecanoyl-2-(5Z,8Z,11Z,14Z-eicosatetraenoyl)-sn-glycero-3-phosphoethanolamine</t>
  </si>
  <si>
    <t>PE(18:0/20:4(5Z,8Z,11Z,14Z))</t>
  </si>
  <si>
    <t>PE(18:0/20:4)</t>
  </si>
  <si>
    <t>CASNO:61216-62-4</t>
  </si>
  <si>
    <t>C43H78NO8P</t>
  </si>
  <si>
    <t>Mefenamic acid</t>
  </si>
  <si>
    <t>CASNO:61-68-7</t>
  </si>
  <si>
    <t>C15H15NO2</t>
  </si>
  <si>
    <t>Lauroyl coenzyme A</t>
  </si>
  <si>
    <t>FA(12:0)</t>
  </si>
  <si>
    <t>CASNO:6244-92-4</t>
  </si>
  <si>
    <t>C33H58N7O17P3S</t>
  </si>
  <si>
    <t>Palmitic acid ethyl ester</t>
  </si>
  <si>
    <t>fatty acid ethyl esters</t>
  </si>
  <si>
    <t>C16:0</t>
  </si>
  <si>
    <t>CASNO:628-97-7</t>
  </si>
  <si>
    <t>C18H36O2</t>
  </si>
  <si>
    <t>N-Stearoyltaurine</t>
  </si>
  <si>
    <t>amino-acyl endocannabinoid</t>
  </si>
  <si>
    <t>CASNO:63155-80-6</t>
  </si>
  <si>
    <t>C20H41NO4S</t>
  </si>
  <si>
    <t>.gamma.-Glu-Cys</t>
  </si>
  <si>
    <t>CASNO:636-58-8</t>
  </si>
  <si>
    <t>C8H14N2O5S</t>
  </si>
  <si>
    <t>Tozasertib</t>
  </si>
  <si>
    <t>CASNO:639089-54-6</t>
  </si>
  <si>
    <t>C23H28N8OS</t>
  </si>
  <si>
    <t>1-Stearoyl-2-oleoyl-sn-glycero-3-phosphoethanolamine</t>
  </si>
  <si>
    <t>CASNO:6418-95-7</t>
  </si>
  <si>
    <t>C41H80NO8P</t>
  </si>
  <si>
    <t>2-Hydroxychalcone</t>
  </si>
  <si>
    <t>CASNO:644-78-0</t>
  </si>
  <si>
    <t>C15H12O2</t>
  </si>
  <si>
    <t>1-(5Z,8Z,11Z,14Z-Eicosatetraenoyl)-sn-glycero-3-phosphoethanolamine</t>
  </si>
  <si>
    <t>PE(20:4(5Z,8Z,11Z,14Z)/0:0)</t>
  </si>
  <si>
    <t>PE(20:4/0:0)</t>
  </si>
  <si>
    <t>CASNO:652149-09-2</t>
  </si>
  <si>
    <t>C25H44NO7P</t>
  </si>
  <si>
    <t>1-Stearoyl-2-docosahexaenoyl-sn-glycerol</t>
  </si>
  <si>
    <t>DG(18:0/22:6)</t>
  </si>
  <si>
    <t>CASNO:65886-80-8</t>
  </si>
  <si>
    <t>C43H72O5</t>
  </si>
  <si>
    <t>Furathiocarb</t>
  </si>
  <si>
    <t>CASNO:65907-30-4</t>
  </si>
  <si>
    <t>C18H26N2O5S</t>
  </si>
  <si>
    <t>Veralipride</t>
  </si>
  <si>
    <t>CASNO:66644-81-3</t>
  </si>
  <si>
    <t>C17H25N3O5S</t>
  </si>
  <si>
    <t>1,2-Diheptadecanoyl-sn-glycero-3-phosphocholine</t>
  </si>
  <si>
    <t>PC(17:0/17:0)</t>
  </si>
  <si>
    <t>CASNO:67896-64-4</t>
  </si>
  <si>
    <t>C42H84NO8P</t>
  </si>
  <si>
    <t>Linoleoyl ethanolamide</t>
  </si>
  <si>
    <t>CASNO:68171-52-8</t>
  </si>
  <si>
    <t>C20H37NO2</t>
  </si>
  <si>
    <t>D-erythro-Sphingosine C-20</t>
  </si>
  <si>
    <t>CASNO:6918-49-6</t>
  </si>
  <si>
    <t>C20H41NO2</t>
  </si>
  <si>
    <t>Desferrioxamine</t>
  </si>
  <si>
    <t>Fatty amides [FA08] 25:0</t>
  </si>
  <si>
    <t>FA(25:0)</t>
  </si>
  <si>
    <t>CASNO:70-51-9</t>
  </si>
  <si>
    <t>C25H48N6O8</t>
  </si>
  <si>
    <t>1-Hexadecanoyl-2-(5Z,8Z,11Z,14Z-eicosatetraenoyl)-sn-glycero-3-phosphoethanolamine</t>
  </si>
  <si>
    <t>PE(16:0/20:4)</t>
  </si>
  <si>
    <t>CASNO:70812-59-8</t>
  </si>
  <si>
    <t>C41H74NO8P</t>
  </si>
  <si>
    <t>.alpha.-CMBHC</t>
  </si>
  <si>
    <t>CASNO:7083-09-2</t>
  </si>
  <si>
    <t>C19H28O4</t>
  </si>
  <si>
    <t>Cluster of 8-HETE</t>
  </si>
  <si>
    <t>Eicosanoids [FA03] 20:4</t>
  </si>
  <si>
    <t>CASNO:70968-93-3</t>
  </si>
  <si>
    <t>C 20H 32O 3</t>
  </si>
  <si>
    <t>Alfentanyl</t>
  </si>
  <si>
    <t>CASNO:71195-58-9</t>
  </si>
  <si>
    <t>C21H32N6O3</t>
  </si>
  <si>
    <t>1-Octadecanoyl-2-(5Z,8Z,11Z,14Z-eicosatetraenoyl)-sn-glycero-3-phospho-(1'-myo-inositol)</t>
  </si>
  <si>
    <t>PI(18:0/20:4(5Z,8Z,11Z,14Z))</t>
  </si>
  <si>
    <t>PI(18:0/20:4)</t>
  </si>
  <si>
    <t>CASNO:71258-93-0</t>
  </si>
  <si>
    <t>C47H83O13P</t>
  </si>
  <si>
    <t>Dihydroartemisinin</t>
  </si>
  <si>
    <t>CASNO:71939-50-9</t>
  </si>
  <si>
    <t>C15H24O5</t>
  </si>
  <si>
    <t>1-Hexadecanoyl-2-sn-glycero-3-phosphate</t>
  </si>
  <si>
    <t>PA(16:0/0:0)</t>
  </si>
  <si>
    <t>CASNO:7220-34-0</t>
  </si>
  <si>
    <t>C19H39O7P</t>
  </si>
  <si>
    <t>1-Stearoyl-2-linoleoyl-sn-glycero-3-phosphoethanolamine</t>
  </si>
  <si>
    <t>PE(18:0/18:2(9Z,12Z))</t>
  </si>
  <si>
    <t>PE(18:0/18:2)</t>
  </si>
  <si>
    <t>CASNO:7266-53-7</t>
  </si>
  <si>
    <t>C41H78NO8P</t>
  </si>
  <si>
    <t>Etozolin</t>
  </si>
  <si>
    <t>CASNO:73-09-6</t>
  </si>
  <si>
    <t>C13H20N2O3S</t>
  </si>
  <si>
    <t>4-(2-Hydroxyethyl)piperazine-1-ethanesulfonic acid</t>
  </si>
  <si>
    <t>CASNO:7365-45-9</t>
  </si>
  <si>
    <t>C8H18N2O4S</t>
  </si>
  <si>
    <t>Carbocyclic thromboxane A2</t>
  </si>
  <si>
    <t>CASNO:74034-56-3</t>
  </si>
  <si>
    <t>C22H36O3</t>
  </si>
  <si>
    <t>Lyso-PAF C-18</t>
  </si>
  <si>
    <t>PC(O-18:0/0:0)</t>
  </si>
  <si>
    <t>PC(18:0/0:0)</t>
  </si>
  <si>
    <t>CASNO:74430-89-0</t>
  </si>
  <si>
    <t>C26H56NO6P</t>
  </si>
  <si>
    <t>16,16-Dimethyl-6-ketoprostaglandin E1</t>
  </si>
  <si>
    <t>synthetic analog of 6-keto PGE1</t>
  </si>
  <si>
    <t>CASNO:75874-32-7</t>
  </si>
  <si>
    <t>C22H36O6</t>
  </si>
  <si>
    <t>1-Myristoyl-2-stearoyl-sn-glycero-3-phosphocholine</t>
  </si>
  <si>
    <t>PC(14:0/18:0)</t>
  </si>
  <si>
    <t>CASNO:76343-22-1</t>
  </si>
  <si>
    <t>C40H80NO8P</t>
  </si>
  <si>
    <t>1-Hexadecanoyl-2-(5Z,8Z,11Z,14Z-eicosatetraenoyl)-sn-glycero-3-phospho-(1'-sn-glycerol)</t>
  </si>
  <si>
    <t>PG(16:0/20:4(5Z,8Z,11Z,14Z))</t>
  </si>
  <si>
    <t>PG(16:0/20:4)</t>
  </si>
  <si>
    <t>CASNO:763916-37-6</t>
  </si>
  <si>
    <t>C42H75O10P</t>
  </si>
  <si>
    <t>D-erythro-Sphinganine</t>
  </si>
  <si>
    <t>CASNO:764-22-7</t>
  </si>
  <si>
    <t>C18H39NO2</t>
  </si>
  <si>
    <t>Nizatidine</t>
  </si>
  <si>
    <r>
      <t>histamine H</t>
    </r>
    <r>
      <rPr>
        <sz val="8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 receptor antagonist</t>
    </r>
  </si>
  <si>
    <t>CASNO:76963-41-2</t>
  </si>
  <si>
    <t>C12H21N5O2S2</t>
  </si>
  <si>
    <t>Tris(2-butoxyethyl) phosphate</t>
  </si>
  <si>
    <t>CASNO:78-51-3</t>
  </si>
  <si>
    <t>C18H39O7P</t>
  </si>
  <si>
    <t>Oxytetracycline</t>
  </si>
  <si>
    <t>Linear tetracyclines [PK07]</t>
  </si>
  <si>
    <t>CASNO:79-57-2</t>
  </si>
  <si>
    <t>C22H24N2O9</t>
  </si>
  <si>
    <t>1-(1Z-Octadecenyl)-2-(9Z-octadecenoyl)-sn-glycero-3-phosphocholine</t>
  </si>
  <si>
    <t>PC(P-18:0/18:1(9Z))</t>
  </si>
  <si>
    <t>CASNO:799268-63-6</t>
  </si>
  <si>
    <t>C44H86NO7P</t>
  </si>
  <si>
    <t>1-(1Z-Octadecenyl)-2-(4Z,7Z,10Z,13Z,16Z,19Z-docosahexaenoyl)-sn-glycero-3-phosphocholine</t>
  </si>
  <si>
    <t>PC(P-18:0/22:6(4Z,7Z,10Z,13Z,16Z,19Z))</t>
  </si>
  <si>
    <t>CASNO:799268-64-7</t>
  </si>
  <si>
    <t>C48H84NO7P</t>
  </si>
  <si>
    <t>Esmolol</t>
  </si>
  <si>
    <t>CASNO:81147-92-4</t>
  </si>
  <si>
    <t>C16H25NO4</t>
  </si>
  <si>
    <t>Cholic acid</t>
  </si>
  <si>
    <t>CASNO:81-25-4</t>
  </si>
  <si>
    <t>C24H40O5</t>
  </si>
  <si>
    <t>1-Hexadecanoyl-2-(9Z-octadecenoyl)-sn-glycero-3-phospho-(1'-rac-glycerol)</t>
  </si>
  <si>
    <t>PG(16:0/18:1(9Z))</t>
  </si>
  <si>
    <t>PG(16:0/18:1)</t>
  </si>
  <si>
    <t>CASNO:81490-05-3</t>
  </si>
  <si>
    <t>C40H77O10P</t>
  </si>
  <si>
    <t>Cluster of 1-Hexadecanoyl-2-(9Z-octadecenoyl)-sn-glycero-3-phospho-(1'-rac-glycerol)</t>
  </si>
  <si>
    <t>C 40H 77O 10P</t>
  </si>
  <si>
    <t>1,2-Distearoyl-sn-glycero-3-phosphocholine</t>
  </si>
  <si>
    <t>PC(18:0/18:0)</t>
  </si>
  <si>
    <t>CASNO:816-94-4</t>
  </si>
  <si>
    <t>C44H88NO8P</t>
  </si>
  <si>
    <t>8-Linoleolyl-benzoylhypaconine</t>
  </si>
  <si>
    <t>CASNO:81941-15-3</t>
  </si>
  <si>
    <t>C49H73NO10</t>
  </si>
  <si>
    <t>Cilastatin</t>
  </si>
  <si>
    <t>CASNO:82009-34-5</t>
  </si>
  <si>
    <t>C16H26N2O5S</t>
  </si>
  <si>
    <t>8,11-Eicosadiynoic acid</t>
  </si>
  <si>
    <t>Fatty Acids and Conjugates [FA01] 20:2</t>
  </si>
  <si>
    <t>CASNO:82073-91-4</t>
  </si>
  <si>
    <t>C20H32O2</t>
  </si>
  <si>
    <t>Fexofenadine</t>
  </si>
  <si>
    <t>non-sedating antihistamine</t>
  </si>
  <si>
    <t>CASNO:83799-24-0</t>
  </si>
  <si>
    <t>C32H39NO4</t>
  </si>
  <si>
    <t>Dibutyl phthalate</t>
  </si>
  <si>
    <t>CASNO:84-74-2</t>
  </si>
  <si>
    <t>C16H22O4</t>
  </si>
  <si>
    <t>1,2-Benzenedicarboxylic acid, dinonyl ester</t>
  </si>
  <si>
    <t>CASNO:84-76-4</t>
  </si>
  <si>
    <t>C26H42O4</t>
  </si>
  <si>
    <t>Didecyl phthalate</t>
  </si>
  <si>
    <t>CASNO:84-77-5</t>
  </si>
  <si>
    <t>C28H46O4</t>
  </si>
  <si>
    <t>Benzyl butyl phthalate</t>
  </si>
  <si>
    <t>CASNO:85-68-7</t>
  </si>
  <si>
    <t>C19H20O4</t>
  </si>
  <si>
    <t>2-Naphthalenol, 1-[[4-(phenylazo)phenyl]azo]-</t>
  </si>
  <si>
    <t>CASNO:85-86-9</t>
  </si>
  <si>
    <t>C22H16N4O</t>
  </si>
  <si>
    <t>1-Hexadecyl-2-(5Z,8Z,11Z,14Z-eicosatetraenoyl)-sn-glycero-3-phosphocholine</t>
  </si>
  <si>
    <t>PC(O-16:0/20:4(5Z,8Z,11Z,14Z))</t>
  </si>
  <si>
    <t>PC(16:0/20:4)</t>
  </si>
  <si>
    <t>CASNO:86288-11-1</t>
  </si>
  <si>
    <t>C44H82NO7P</t>
  </si>
  <si>
    <t>1-Oleoyl-2-acetyl-sn-glycerol</t>
  </si>
  <si>
    <t>CASNO:86390-77-4</t>
  </si>
  <si>
    <t>C23H42O5</t>
  </si>
  <si>
    <t>Tralkoxydim</t>
  </si>
  <si>
    <t>CASNO:87820-88-0</t>
  </si>
  <si>
    <t>C20H27NO3</t>
  </si>
  <si>
    <t>Ferimzone</t>
  </si>
  <si>
    <t>CASNO:89269-64-7</t>
  </si>
  <si>
    <t>C15H18N4</t>
  </si>
  <si>
    <t>Salmeterol</t>
  </si>
  <si>
    <r>
      <t>β</t>
    </r>
    <r>
      <rPr>
        <sz val="8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-adrenergic agonist </t>
    </r>
  </si>
  <si>
    <t>CASNO:89365-50-4</t>
  </si>
  <si>
    <t>C25H37NO4</t>
  </si>
  <si>
    <t>Boldione</t>
  </si>
  <si>
    <t>CASNO:897-06-3</t>
  </si>
  <si>
    <t>C19H24O2</t>
  </si>
  <si>
    <t>Methylcarbamyl PAF C-16</t>
  </si>
  <si>
    <t>CASNO:91575-58-5</t>
  </si>
  <si>
    <t>C26H55N2O7P</t>
  </si>
  <si>
    <t>1,2-Dihexadecanoyl-sn-glycero-3-phosphoethanolamine</t>
  </si>
  <si>
    <t>PE(16:0/16:0)</t>
  </si>
  <si>
    <t>CASNO:923-61-5</t>
  </si>
  <si>
    <t>C37H74NO8P</t>
  </si>
  <si>
    <t>Equol</t>
  </si>
  <si>
    <t>CASNO:94105-90-5</t>
  </si>
  <si>
    <t>C15H14O3</t>
  </si>
  <si>
    <t>N-Docosanoyl-4-sphingenyl-1-O-phosphorylcholine</t>
  </si>
  <si>
    <t>SM(d18:1/22:0)</t>
  </si>
  <si>
    <t>CASNO:94359-12-3</t>
  </si>
  <si>
    <t>C45H91N2O6P</t>
  </si>
  <si>
    <t>Arachidonoyl ethanolamide</t>
  </si>
  <si>
    <t>CASNO:94421-68-8</t>
  </si>
  <si>
    <t>C22H37NO2</t>
  </si>
  <si>
    <t>12(13)-Epoxy-9Z-octadecenoic acid</t>
  </si>
  <si>
    <t>CASNO:948310-68-7</t>
  </si>
  <si>
    <t>C18H32O3</t>
  </si>
  <si>
    <t>Cluster of 12(13)-Epoxy-9Z-octadecenoic acid</t>
  </si>
  <si>
    <t>C 18H 32O 3</t>
  </si>
  <si>
    <t>1-Hexadecyl-2-(9Z-octadecenoyl)-sn-glycero-3-phosphocholine</t>
  </si>
  <si>
    <t>PC(O-16:0/18:1(9Z))</t>
  </si>
  <si>
    <t>CASNO:95403-34-2</t>
  </si>
  <si>
    <t>C42H84NO7P</t>
  </si>
  <si>
    <t>Adenosine, 2'-deoxy-</t>
  </si>
  <si>
    <t>CASNO:958-09-8</t>
  </si>
  <si>
    <t>C10H13N5O3</t>
  </si>
  <si>
    <t>.alpha.-Methyl-m-tyrosine, butyl ester</t>
  </si>
  <si>
    <t>CASNO:959267-21-1</t>
  </si>
  <si>
    <t>C14H21NO3</t>
  </si>
  <si>
    <t>7-Cyanoquinocarcinol</t>
  </si>
  <si>
    <t>CASNO:96251-59-1</t>
  </si>
  <si>
    <t>C19H23N3O4</t>
  </si>
  <si>
    <t>1,2-Dioleoyl-sn-glycero-3-phosphoethanolamine-N,N-dimethyl</t>
  </si>
  <si>
    <t>PE-NMe2(18:1/18:1)</t>
  </si>
  <si>
    <t>CASNO:96687-22-8</t>
  </si>
  <si>
    <t>C43H82NO8P</t>
  </si>
  <si>
    <t>2-Docosahexaenoyl-1-palmitoyl-sn-glycero-3-phosphoethanolamine</t>
  </si>
  <si>
    <t>PE(22:6(4Z,7Z,10Z,13Z,16Z,19Z)/16:0)</t>
  </si>
  <si>
    <t>PE(22:6/16:0)</t>
  </si>
  <si>
    <t>CASNO:96998-00-4</t>
  </si>
  <si>
    <t>C43H74NO8P</t>
  </si>
  <si>
    <t>1-Octadecanoyl-2-(4Z,7Z,10Z,13Z,16Z,19Z-docosahexaenoyl)-sn-glycero-3-phosphoethanolamine</t>
  </si>
  <si>
    <t>PE(18:0/22:6(4Z,7Z,10Z,13Z,16Z,19Z))</t>
  </si>
  <si>
    <t>PE(18:0/22:6)</t>
  </si>
  <si>
    <t>CASNO:96998-01-5</t>
  </si>
  <si>
    <t>C45H78NO8P</t>
  </si>
  <si>
    <t>1-(1Z-Octadecenyl)-sn-glycero-3-phosphocholine</t>
  </si>
  <si>
    <t>PC(P-18:0/0:0)</t>
  </si>
  <si>
    <t>CASNO:97802-55-6</t>
  </si>
  <si>
    <t>C26H54NO6P</t>
  </si>
  <si>
    <t>1-(1Z-Octadecenyl)-2-(5Z,8Z,11Z,14Z-eicosatetraenoyl)-sn-glycero-3-phosphocholine</t>
  </si>
  <si>
    <t>PC(P-18:0/20:4(5Z,8Z,11Z,14Z))</t>
  </si>
  <si>
    <t>CASNO:97802-56-7</t>
  </si>
  <si>
    <t>C46H84NO7P</t>
  </si>
  <si>
    <t>Difloxacin</t>
  </si>
  <si>
    <t>CASNO:98106-17-3</t>
  </si>
  <si>
    <t>C21H19F2N3O3</t>
  </si>
  <si>
    <t>1,2-Dilinoleoyl-sn-glycero-3-phosphocholine</t>
  </si>
  <si>
    <t>PC(18:2/18:2)</t>
  </si>
  <si>
    <t>CASNO:998-06-1</t>
  </si>
  <si>
    <t>C44H80NO8P</t>
  </si>
  <si>
    <t>Asp-Cys-Lys</t>
  </si>
  <si>
    <t>INCHIKEY:ACEDJCOOPZFUBU-UHFFFAOYSA-N</t>
  </si>
  <si>
    <t>C13H24N4O6S</t>
  </si>
  <si>
    <t>Ala-Gln-Lys</t>
  </si>
  <si>
    <t>INCHIKEY:AWAXZRDKUHOPBO-UHFFFAOYSA-N</t>
  </si>
  <si>
    <t>C14H27N5O5</t>
  </si>
  <si>
    <t>Leu-Gly-Arg</t>
  </si>
  <si>
    <t>INCHIKEY:BABSVXFGKFLIGW-UHFFFAOYSA-N</t>
  </si>
  <si>
    <t>C14H28N6O4</t>
  </si>
  <si>
    <t>Asn-Gly-Arg</t>
  </si>
  <si>
    <t>INCHIKEY:DDPXDCKYWDGZAL-UHFFFAOYSA-N</t>
  </si>
  <si>
    <t>C12H23N7O5</t>
  </si>
  <si>
    <t>Lys-Asn-Arg</t>
  </si>
  <si>
    <t>INCHIKEY:DNEJSAIMVANNPA-UHFFFAOYSA-N</t>
  </si>
  <si>
    <t>C16H32N8O5</t>
  </si>
  <si>
    <t>Leukotriene B4 ethanolamide</t>
  </si>
  <si>
    <t>INCHIKEY:DQLVVNIINUTUIU-XLFGVTECSA-N</t>
  </si>
  <si>
    <t>C22H37NO4</t>
  </si>
  <si>
    <t>Trp-Lys</t>
  </si>
  <si>
    <t>INCHIKEY:DZHDVYLBNKMLMB-UHFFFAOYSA-N</t>
  </si>
  <si>
    <t>C17H24N4O3</t>
  </si>
  <si>
    <t>Phe-Tyr</t>
  </si>
  <si>
    <t>INCHIKEY:FSXRLASFHBWESK-UHFFFAOYSA-N</t>
  </si>
  <si>
    <t>C18H20N2O4</t>
  </si>
  <si>
    <t>Phe-Ile-Arg</t>
  </si>
  <si>
    <t>INCHIKEY:FXPZZKBHNOMLGA-UHFFFAOYSA-N</t>
  </si>
  <si>
    <t>C21H34N6O4</t>
  </si>
  <si>
    <t>17,20-Dimethyl Prostaglandin F1.alpha.</t>
  </si>
  <si>
    <t>INCHIKEY:GBYMYPWDCSUFAK-OUKQBFOZSA-N</t>
  </si>
  <si>
    <t>C22H40O5</t>
  </si>
  <si>
    <t>Thr-Pro-Lys</t>
  </si>
  <si>
    <t>INCHIKEY:GFRIEEKFXOVPIR-UHFFFAOYSA-N</t>
  </si>
  <si>
    <t>C15H28N4O5</t>
  </si>
  <si>
    <t>Arg-Gly-Arg</t>
  </si>
  <si>
    <t>INCHIKEY:HQIZDMIGUJOSNI-UHFFFAOYSA-N</t>
  </si>
  <si>
    <t>C14H29N9O4</t>
  </si>
  <si>
    <t>1-Octadecanoyl-sn-glycero-3-phosphocholine</t>
  </si>
  <si>
    <t>INCHIKEY:IHNKQIMGVNPMTC-UHFFFAOYSA-N</t>
  </si>
  <si>
    <t>C26H54NO7P</t>
  </si>
  <si>
    <t>Gly-Asp-Arg</t>
  </si>
  <si>
    <t>INCHIKEY:IWAXHBCACVWNHT-UHFFFAOYSA-N</t>
  </si>
  <si>
    <t>C12H22N6O6</t>
  </si>
  <si>
    <t>PyroGlu-Pro-Arg</t>
  </si>
  <si>
    <t>INCHIKEY:JMRQLMOQNRXVDP-UHFFFAOYSA-N</t>
  </si>
  <si>
    <t>C16H26N6O5</t>
  </si>
  <si>
    <t>15(R),19(R)-Hydroxyprostaglandin F1.alpha.</t>
  </si>
  <si>
    <t>FA(8:1/7:0)</t>
  </si>
  <si>
    <t>INCHIKEY:JRNZEGAFLBTZDT-HQRTVOGTSA-N</t>
  </si>
  <si>
    <t>C20H36O6</t>
  </si>
  <si>
    <t>Thr-Gly-Thr</t>
  </si>
  <si>
    <t>INCHIKEY:KBBRNEDOYWMIJP-UHFFFAOYSA-N</t>
  </si>
  <si>
    <t>C10H19N3O6</t>
  </si>
  <si>
    <t>16-Phenoxy tetranor prostaglandin F2.alpha. cyclopropyl methyl amide</t>
  </si>
  <si>
    <t>INCHIKEY:KVKRYMGBWCAHHK-KRHYTXONSA-N</t>
  </si>
  <si>
    <t>C26H37NO5</t>
  </si>
  <si>
    <t>Pro-Gln-Arg</t>
  </si>
  <si>
    <t>INCHIKEY:LSIWVWRUTKPXDS-UHFFFAOYSA-N</t>
  </si>
  <si>
    <t>C16H29N7O5</t>
  </si>
  <si>
    <t>Trp(Dioxidation)-Phe</t>
  </si>
  <si>
    <t>INCHIKEY:MEIKMCKTWJGJGY-UHFFFAOYSA-N</t>
  </si>
  <si>
    <t>C20H21N3O5</t>
  </si>
  <si>
    <t>Lys-Met-Lys</t>
  </si>
  <si>
    <t>INCHIKEY:MTBLFIQZECOEBY-UHFFFAOYSA-N</t>
  </si>
  <si>
    <t>C17H35N5O4S</t>
  </si>
  <si>
    <t>Arg-Met-Lys</t>
  </si>
  <si>
    <t>INCHIKEY:NYDIVDKTULRINZ-UHFFFAOYSA-N</t>
  </si>
  <si>
    <t>C17H35N7O4S</t>
  </si>
  <si>
    <t>Arg-Gln-Lys</t>
  </si>
  <si>
    <t>INCHIKEY:OBFTYSPXDRROQO-UHFFFAOYSA-N</t>
  </si>
  <si>
    <t>C17H34N8O5</t>
  </si>
  <si>
    <t>Arg-Met-Arg</t>
  </si>
  <si>
    <t>INCHIKEY:OMKZPCPZEFMBIT-UHFFFAOYSA-N</t>
  </si>
  <si>
    <t>C17H35N9O4S</t>
  </si>
  <si>
    <t>1-Hexadecanoyl-2-(9Z-octadecenoyl)-sn-glycero-3-phosphoric acid</t>
  </si>
  <si>
    <t>PA(16:0/18:1(9Z))</t>
  </si>
  <si>
    <t>PA(16:0/18:1)</t>
  </si>
  <si>
    <t>INCHIKEY:OPVZUEPSMJNLOM-ZCXUNETKSA-N</t>
  </si>
  <si>
    <t>C37H71O8P</t>
  </si>
  <si>
    <t>Leukotriene D4 methyl ester</t>
  </si>
  <si>
    <t>INCHIKEY:PVGJCQKBOXAJIF-YIWIDSIYSA-N</t>
  </si>
  <si>
    <t>C26H42N2O6S</t>
  </si>
  <si>
    <t>N-cis-Octadec-9-enoyl-L-homoserine lactone</t>
  </si>
  <si>
    <t>INCHIKEY:PYEKBLYUYSJMKS-QJRAZLAKSA-N</t>
  </si>
  <si>
    <t>C22H39NO3</t>
  </si>
  <si>
    <t>Dodecapropylene glycol monobutyl ether</t>
  </si>
  <si>
    <t>INCHIKEY:QLBWFJZSAWFIJG-UHFFFAOYSA-N</t>
  </si>
  <si>
    <t>C40H82O13</t>
  </si>
  <si>
    <t>His-Ile-Lys</t>
  </si>
  <si>
    <t>INCHIKEY:QMUHTRISZMFKAY-UHFFFAOYSA-N</t>
  </si>
  <si>
    <t>C18H32N6O4</t>
  </si>
  <si>
    <t>14(Z)-Eicosenoic acid</t>
  </si>
  <si>
    <t>FA(20:1)</t>
  </si>
  <si>
    <t>INCHIKEY:RMUJWENALAQPCS-SREVYHEPSA-N</t>
  </si>
  <si>
    <t>C20H38O2</t>
  </si>
  <si>
    <t>1-Eicosatrienoyl-sn-glycero-3-phosphoethanolamine</t>
  </si>
  <si>
    <t>C14:3</t>
  </si>
  <si>
    <t>INCHIKEY:RNWSKZCVPICGIX-QNEBEIHSSA-N</t>
  </si>
  <si>
    <t>C25H46NO7P</t>
  </si>
  <si>
    <t>Val-Val-Arg</t>
  </si>
  <si>
    <t>INCHIKEY:RTJPAGFXOWEBAI-UHFFFAOYSA-N</t>
  </si>
  <si>
    <t>C16H32N6O4</t>
  </si>
  <si>
    <t>Arg-Asp-Lys</t>
  </si>
  <si>
    <t>INCHIKEY:SQKPKIJVWHAWNF-UHFFFAOYSA-N</t>
  </si>
  <si>
    <t>C16H31N7O6</t>
  </si>
  <si>
    <t>1-O-Hexadecyl-2-O-(2E-butenoyl)-sn-glyceryl-3-phosphocholine</t>
  </si>
  <si>
    <t>PC(16:0/4:1)</t>
  </si>
  <si>
    <t>INCHIKEY:SRZBVCCSIMMDOV-QPSGOUHRSA-N</t>
  </si>
  <si>
    <t>C28H56NO7P</t>
  </si>
  <si>
    <t>Pro-Ser-Lys</t>
  </si>
  <si>
    <t>INCHIKEY:SXJOPONICMGFCR-UHFFFAOYSA-N</t>
  </si>
  <si>
    <t>C14H26N4O5</t>
  </si>
  <si>
    <t>Glu-Pro-Arg</t>
  </si>
  <si>
    <t>INCHIKEY:TWYFJOHWGCCRIR-UHFFFAOYSA-N</t>
  </si>
  <si>
    <t>C16H28N6O6</t>
  </si>
  <si>
    <t>ent-Corey PG-Lactone diol</t>
  </si>
  <si>
    <t>INCHIKEY:UMDQPEMZJHAFNL-LAJPVCDTSA-N</t>
  </si>
  <si>
    <t>C15H24O4</t>
  </si>
  <si>
    <t>N-Tetracosenoyl-4-sphingenyl-1-O-phosphorylcholine</t>
  </si>
  <si>
    <t>INCHIKEY:UYDFMJRVHYJLQZ-KVICREPESA-N</t>
  </si>
  <si>
    <t>C47H93N2O6P</t>
  </si>
  <si>
    <t>Ala-Ser-Arg</t>
  </si>
  <si>
    <t>INCHIKEY:VJVQKGYHIZPSNS-UHFFFAOYSA-N</t>
  </si>
  <si>
    <t>C12H24N6O5</t>
  </si>
  <si>
    <t>Lys-Lys-Lys</t>
  </si>
  <si>
    <t>INCHIKEY:WBSCNDJQPKSPII-UHFFFAOYSA-N</t>
  </si>
  <si>
    <t>C18H38N6O4</t>
  </si>
  <si>
    <t>Val-Arg-Arg</t>
  </si>
  <si>
    <t>INCHIKEY:WGHVMKFREWGCGR-UHFFFAOYSA-N</t>
  </si>
  <si>
    <t>C17H35N9O4</t>
  </si>
  <si>
    <t>His-Val-Arg</t>
  </si>
  <si>
    <t>INCHIKEY:WYKXJGWSJUULSL-UHFFFAOYSA-N</t>
  </si>
  <si>
    <t>C17H30N8O4</t>
  </si>
  <si>
    <t>Dodecapropylene glycol</t>
  </si>
  <si>
    <t>INCHIKEY:XUAGABNXLLHNRF-UHFFFAOYSA-N</t>
  </si>
  <si>
    <t>C36H74O13</t>
  </si>
  <si>
    <t>Coumarin-suberoylanilide hydroxamic acid</t>
  </si>
  <si>
    <t>INCHIKEY:YSRCADVJNRJJAV-UHFFFAOYSA-N</t>
  </si>
  <si>
    <t>C18H22N2O5</t>
  </si>
  <si>
    <t>8,9-EE-(14Z)-E</t>
  </si>
  <si>
    <t>INCHIKEY:ZJBYWYMWLGWVKS-SREVYHEPSA-N</t>
  </si>
  <si>
    <t>C20H36O3</t>
  </si>
  <si>
    <t>Glycan Man2a</t>
  </si>
  <si>
    <t>UNKNOWN:?</t>
  </si>
  <si>
    <t>C28H48N2O21</t>
  </si>
  <si>
    <t>1-(9Z-Octadecenoyl)-2-tetradecanoyl-sn-glycero-3-phosphocholine</t>
  </si>
  <si>
    <t>PC(18:1(9Z)/14:0)</t>
  </si>
  <si>
    <t>PC(18:1/14:0)</t>
  </si>
  <si>
    <t>C40H78NO8P</t>
  </si>
  <si>
    <t>1-(9Z-Octadecenoyl)-sn-glycero-3-phosphoethanolamine</t>
  </si>
  <si>
    <t>PE(18:1(9Z)/0:0)</t>
  </si>
  <si>
    <t>PE(18:1/0:0)</t>
  </si>
  <si>
    <t>C23H46NO7P</t>
  </si>
  <si>
    <t>Lipidsearch</t>
  </si>
  <si>
    <t>Cer(d17:1/16:0)+H</t>
  </si>
  <si>
    <t>Cer(d17:1/16:0)</t>
  </si>
  <si>
    <t>Cer(17:1/16:0)</t>
  </si>
  <si>
    <t>C33 H66 O3 N1</t>
  </si>
  <si>
    <t>Cer(d17:1/24:1)+H</t>
  </si>
  <si>
    <t>Cer(d17:1/24:1)</t>
  </si>
  <si>
    <t>Cer(17:1/24:1)</t>
  </si>
  <si>
    <t>C41 H80 O3 N1</t>
  </si>
  <si>
    <t>Cer(d18:0/16:0)+H</t>
  </si>
  <si>
    <t>Cer(d18:0/16:0)</t>
  </si>
  <si>
    <t>Cer(18:0/16:0)</t>
  </si>
  <si>
    <t>C34 H70 O3 N1</t>
  </si>
  <si>
    <t>Cer(d18:0/18:0)+H</t>
  </si>
  <si>
    <t>Cer(d18:0/18:0)</t>
  </si>
  <si>
    <t>Cer(18:0/18:0)</t>
  </si>
  <si>
    <t>C36 H74 O3 N1</t>
  </si>
  <si>
    <t>Cer(d18:0/18:1)+Na</t>
  </si>
  <si>
    <t>Cer(d18:0/18:1)</t>
  </si>
  <si>
    <t>Cer(18:0/18:1)</t>
  </si>
  <si>
    <t>C36 H71 O3 N1 Na1</t>
  </si>
  <si>
    <t>Cer(d18:0/18:2)+Na</t>
  </si>
  <si>
    <t>Cer(d18:0/18:2)</t>
  </si>
  <si>
    <t>Cer(18:0/18:2)</t>
  </si>
  <si>
    <t>C36 H69 O3 N1 Na1</t>
  </si>
  <si>
    <t>Cer(d18:0/20:0)+H</t>
  </si>
  <si>
    <t>Cer(d18:0/20:0)</t>
  </si>
  <si>
    <t>Cer(18:0/20:0)</t>
  </si>
  <si>
    <t>C38 H78 O3 N1</t>
  </si>
  <si>
    <t>Cer(d18:0/22:0)+H</t>
  </si>
  <si>
    <t>Cer(d18:0/22:0)</t>
  </si>
  <si>
    <t>Cer(18:0/22:0)</t>
  </si>
  <si>
    <t>C40 H82 O3 N1</t>
  </si>
  <si>
    <t>Cer(d18:0/24:0)+H</t>
  </si>
  <si>
    <t>Cer(d18:0/24:0)</t>
  </si>
  <si>
    <t>Cer(18:0/24:0)</t>
  </si>
  <si>
    <t>C42 H86 O3 N1</t>
  </si>
  <si>
    <t>Cer(d18:1/14:0)+H</t>
  </si>
  <si>
    <t>Cer(d18:1/14:0)</t>
  </si>
  <si>
    <t>Cer(18:1/14:0)</t>
  </si>
  <si>
    <t>C32 H64 O3 N1</t>
  </si>
  <si>
    <t>Cer(d18:1/16:0)+H</t>
  </si>
  <si>
    <t>Cer(d18:1/16:0)</t>
  </si>
  <si>
    <t>C34 H68 O3 N1</t>
  </si>
  <si>
    <t>Cer(d18:1/17:0)+H</t>
  </si>
  <si>
    <t>Cer(d18:1/17:0)</t>
  </si>
  <si>
    <t>Cer(18:1/17:0)</t>
  </si>
  <si>
    <t>C35 H70 O3 N1</t>
  </si>
  <si>
    <t>Cer(d18:1/18:0)+H</t>
  </si>
  <si>
    <t>Cer(d18:1/18:0)</t>
  </si>
  <si>
    <t>Cer(18:1/18:0)</t>
  </si>
  <si>
    <t>C36 H72 O3 N1</t>
  </si>
  <si>
    <t>Cer(d18:1/20:0)+H</t>
  </si>
  <si>
    <t>Cer(d18:1/20:0)</t>
  </si>
  <si>
    <t>Cer(18:1/20:0)</t>
  </si>
  <si>
    <t>C38 H76 O3 N1</t>
  </si>
  <si>
    <t>Cer(d18:1/22:0)+H</t>
  </si>
  <si>
    <t>Cer(d18:1/22:0)</t>
  </si>
  <si>
    <t>Cer(18:1/22:0)</t>
  </si>
  <si>
    <t>C40 H80 O3 N1</t>
  </si>
  <si>
    <t>Cer(d18:1/22:1)+H</t>
  </si>
  <si>
    <t>Cer(d18:1/22:1)</t>
  </si>
  <si>
    <t>Cer(18:1/22:1)</t>
  </si>
  <si>
    <t>C40 H78 O3 N1</t>
  </si>
  <si>
    <t>Cer(d18:1/22:2)+H</t>
  </si>
  <si>
    <t>Cer(d18:1/22:2)</t>
  </si>
  <si>
    <t>Cer(18:1/22:2)</t>
  </si>
  <si>
    <t>C40 H76 O3 N1</t>
  </si>
  <si>
    <t>Cer(d18:1/24:0)+H</t>
  </si>
  <si>
    <t>Cer(d18:1/24:0)</t>
  </si>
  <si>
    <t>Cer(18:1/24:0)</t>
  </si>
  <si>
    <t>C42 H84 O3 N1</t>
  </si>
  <si>
    <t>Cer(d18:1/24:1)+H</t>
  </si>
  <si>
    <t>Cer(18:1/24:1)</t>
  </si>
  <si>
    <t>C42 H82 O3 N1</t>
  </si>
  <si>
    <t>Cer(d18:1/26:1)+H</t>
  </si>
  <si>
    <t>Cer(d18:1/26:1)</t>
  </si>
  <si>
    <t>Cer(18:1/26:1)</t>
  </si>
  <si>
    <t>C44 H86 O3 N1</t>
  </si>
  <si>
    <t>Cer(d18:1/32:1)+H</t>
  </si>
  <si>
    <t>Cer(d18:1/32:1)</t>
  </si>
  <si>
    <t>Cer(18:1/32:1)</t>
  </si>
  <si>
    <t>C50 H98 O3 N1</t>
  </si>
  <si>
    <t>Cer(d18:2/16:0)+H</t>
  </si>
  <si>
    <t>Cer(d18:2/16:0)</t>
  </si>
  <si>
    <t>Cer(18:2/16:0)</t>
  </si>
  <si>
    <t>C34 H66 O3 N1</t>
  </si>
  <si>
    <t>Cer(d18:2/18:0)+H</t>
  </si>
  <si>
    <t>Cer(d18:2/18:0)</t>
  </si>
  <si>
    <t>Cer(18:2/18:0)</t>
  </si>
  <si>
    <t>C36 H70 O3 N1</t>
  </si>
  <si>
    <t>Cer(d18:2/24:1)+H</t>
  </si>
  <si>
    <t>Cer(d18:2/24:1)</t>
  </si>
  <si>
    <t>Cer(18:2/24:1)</t>
  </si>
  <si>
    <t>C42 H80 O3 N1</t>
  </si>
  <si>
    <t>Cer(d20:2/18:1)+H</t>
  </si>
  <si>
    <t>Cer(d20:2/18:1)</t>
  </si>
  <si>
    <t>Cer(20:2/18:1)</t>
  </si>
  <si>
    <t>C38 H72 O3 N1</t>
  </si>
  <si>
    <t>CerG1(d18:1/16:0)+H</t>
  </si>
  <si>
    <t>CerG1(d18:1/16:0)</t>
  </si>
  <si>
    <t>CerG1(18:1/16:0)</t>
  </si>
  <si>
    <t>C40 H78 O8 N1</t>
  </si>
  <si>
    <t>CerG1(d18:1/18:0)+H</t>
  </si>
  <si>
    <t>CerG1(d18:1/18:0)</t>
  </si>
  <si>
    <t>CerG1(18:1/18:0)</t>
  </si>
  <si>
    <t>C42 H82 O8 N1</t>
  </si>
  <si>
    <t>CerG1(d18:1/20:0)+H</t>
  </si>
  <si>
    <t>CerG1(d18:1/20:0)</t>
  </si>
  <si>
    <t>CerG1(18:1/20:0)</t>
  </si>
  <si>
    <t>C44 H86 O8 N1</t>
  </si>
  <si>
    <t>CerG1(d18:1/22:0)+H</t>
  </si>
  <si>
    <t>CerG1(d18:1/22:0)</t>
  </si>
  <si>
    <t>CerG1(18:1/22:0)</t>
  </si>
  <si>
    <t>C46 H90 O8 N1</t>
  </si>
  <si>
    <t>CerG1(d18:1/24:0)+H</t>
  </si>
  <si>
    <t>CerG1(d18:1/24:0)</t>
  </si>
  <si>
    <t>CerG1(18:1/24:0)</t>
  </si>
  <si>
    <t>C48 H94 O8 N1</t>
  </si>
  <si>
    <t>CerG1(d18:1/24:1)+H</t>
  </si>
  <si>
    <t>CerG1(d18:1/24:1)</t>
  </si>
  <si>
    <t>CerG1(18:1/24:1)</t>
  </si>
  <si>
    <t>C48 H92 O8 N1</t>
  </si>
  <si>
    <t>CerG1(d18:1/24:2)+H</t>
  </si>
  <si>
    <t>CerG1(d18:1/24:2)</t>
  </si>
  <si>
    <t>CerG1(18:1/24:2)</t>
  </si>
  <si>
    <t>C48 H90 O8 N1</t>
  </si>
  <si>
    <t>CerG2(d18:1/16:0)+H</t>
  </si>
  <si>
    <t>CerG2(d18:1/16:0)</t>
  </si>
  <si>
    <t>CerG2(18:1/16:0)</t>
  </si>
  <si>
    <t>C46 H88 O13 N1</t>
  </si>
  <si>
    <t>CerG2(d18:1/22:0)+H</t>
  </si>
  <si>
    <t>CerG2(d18:1/22:0)</t>
  </si>
  <si>
    <t>CerG2(18:1/22:0)</t>
  </si>
  <si>
    <t>C52 H100 O13 N1</t>
  </si>
  <si>
    <t>CerG2(d18:1/24:0)+H</t>
  </si>
  <si>
    <t>CerG2(d18:1/24:0)</t>
  </si>
  <si>
    <t>CerG2(18:1/24:0)</t>
  </si>
  <si>
    <t>C54 H104 O13 N1</t>
  </si>
  <si>
    <t>CerG2(d18:1/24:1)+H</t>
  </si>
  <si>
    <t>CerG2(d18:1/24:1)</t>
  </si>
  <si>
    <t>CerG2(18:1/24:1)</t>
  </si>
  <si>
    <t>C54 H102 O13 N1</t>
  </si>
  <si>
    <t>CerG2GNAc1(d16:0/20:4)-H</t>
  </si>
  <si>
    <t>CerG2GNAc1(d16:0/20:4)</t>
  </si>
  <si>
    <t>CerG2GNAc1(16:0/20:4)</t>
  </si>
  <si>
    <t>C56 H97 O18 N2</t>
  </si>
  <si>
    <t>CerG3(d18:1/16:0)+H</t>
  </si>
  <si>
    <t>CerG3(d18:1/16:0)</t>
  </si>
  <si>
    <t>CerG3(18:1/16:0)</t>
  </si>
  <si>
    <t>C52 H98 O18 N1</t>
  </si>
  <si>
    <t>CerG3GNAc1(d18:1/16:0)+H</t>
  </si>
  <si>
    <t>CerG3GNAc1(d18:1/16:0)</t>
  </si>
  <si>
    <t>CerG3GNAc1(18:1/16:0)</t>
  </si>
  <si>
    <t>C60 H111 O23 N2</t>
  </si>
  <si>
    <t>CerG3GNAc1(d18:1/16:0+O)+H</t>
  </si>
  <si>
    <t>CerG3GNAc1(d18:1/16:0+O)</t>
  </si>
  <si>
    <t>C60 H111 O24 N2</t>
  </si>
  <si>
    <t>CerG3GNAc1(d18:1/24:1)+H</t>
  </si>
  <si>
    <t>CerG3GNAc1(d18:1/24:1)</t>
  </si>
  <si>
    <t>CerG3GNAc1(18:1/24:1)</t>
  </si>
  <si>
    <t>C68 H125 O23 N2</t>
  </si>
  <si>
    <t>CerG3GNAc2(d18:1/16:0)+H</t>
  </si>
  <si>
    <t>CerG3GNAc2(d18:1/16:0)</t>
  </si>
  <si>
    <t>CerG3GNAc2(18:1/16:0)</t>
  </si>
  <si>
    <t>C68 H124 O28 N3</t>
  </si>
  <si>
    <t>ChE(16:0)+NH4</t>
  </si>
  <si>
    <t>ChE(16:0)</t>
  </si>
  <si>
    <t>C43 H80 O2 N1</t>
  </si>
  <si>
    <t>ChE(16:1)+NH4</t>
  </si>
  <si>
    <t>ChE(16:1)</t>
  </si>
  <si>
    <t>C43 H78 O2 N1</t>
  </si>
  <si>
    <t>ChE(18:1)+NH4</t>
  </si>
  <si>
    <t>ChE(18:1)</t>
  </si>
  <si>
    <t>C45 H82 O2 N1</t>
  </si>
  <si>
    <t>ChE(18:2)+NH4</t>
  </si>
  <si>
    <t>ChE(18:2)</t>
  </si>
  <si>
    <t>C45 H80 O2 N1</t>
  </si>
  <si>
    <t>ChE(20:2)+NH4</t>
  </si>
  <si>
    <t>ChE(20:2)</t>
  </si>
  <si>
    <t>C47 H84 O2 N1</t>
  </si>
  <si>
    <t>ChE(20:3)+NH4</t>
  </si>
  <si>
    <t>ChE(20:3)</t>
  </si>
  <si>
    <t>C47 H82 O2 N1</t>
  </si>
  <si>
    <t>ChE(20:4)+NH4</t>
  </si>
  <si>
    <t>ChE(20:4)</t>
  </si>
  <si>
    <t>C47 H80 O2 N1</t>
  </si>
  <si>
    <t>ChE(20:5)+NH4</t>
  </si>
  <si>
    <t>ChE(20:5)</t>
  </si>
  <si>
    <t>C47 H78 O2 N1</t>
  </si>
  <si>
    <t>ChE(22:3)+NH4</t>
  </si>
  <si>
    <t>ChE(22:3)</t>
  </si>
  <si>
    <t>C49 H86 O2 N1</t>
  </si>
  <si>
    <t>ChE(22:4)+NH4</t>
  </si>
  <si>
    <t>ChE(22:4)</t>
  </si>
  <si>
    <t>C49 H84 O2 N1</t>
  </si>
  <si>
    <t>ChE(22:5)+NH4</t>
  </si>
  <si>
    <t>ChE(22:5)</t>
  </si>
  <si>
    <t>C49 H82 O2 N1</t>
  </si>
  <si>
    <t>ChE(22:6)+NH4</t>
  </si>
  <si>
    <t>ChE(22:6)</t>
  </si>
  <si>
    <t>C49 H80 O2 N1</t>
  </si>
  <si>
    <t>ChE(24:5)+NH4</t>
  </si>
  <si>
    <t>ChE(24:5)</t>
  </si>
  <si>
    <t>C51 H86 O2 N1</t>
  </si>
  <si>
    <t>ChE(24:6)+NH4</t>
  </si>
  <si>
    <t>ChE(24:6)</t>
  </si>
  <si>
    <t>C51 H84 O2 N1</t>
  </si>
  <si>
    <t>ChE(26:6)+NH4</t>
  </si>
  <si>
    <t>ChE(26:6)</t>
  </si>
  <si>
    <t>C53 H88 O2 N1</t>
  </si>
  <si>
    <t>CL(18:1/16:0/16:0/20:0)-H</t>
  </si>
  <si>
    <t>CL(18:1/16:0/16:0/20:0)</t>
  </si>
  <si>
    <t>C79 H151 O17 P2</t>
  </si>
  <si>
    <t>cPA(16:0)-H</t>
  </si>
  <si>
    <t>cPA(16:0)</t>
  </si>
  <si>
    <t>C19 H36 O6 N0 P1</t>
  </si>
  <si>
    <t>cPA(16:1)-H</t>
  </si>
  <si>
    <t>cPA(16:1)</t>
  </si>
  <si>
    <t>C19 H34 O6 N0 P1</t>
  </si>
  <si>
    <t>cPA(18:0)-H</t>
  </si>
  <si>
    <t>cPA(18:0)</t>
  </si>
  <si>
    <t>C21 H40 O6 N0 P1</t>
  </si>
  <si>
    <t>cPA(18:1)-H</t>
  </si>
  <si>
    <t>cPA(18:1)</t>
  </si>
  <si>
    <t>C21 H38 O6 N0 P1</t>
  </si>
  <si>
    <t>cPA(18:2)-H</t>
  </si>
  <si>
    <t>cPA(18:2)</t>
  </si>
  <si>
    <t>C21 H36 O6 N0 P1</t>
  </si>
  <si>
    <t>cPA(20:3)-H</t>
  </si>
  <si>
    <t>cPA(20:3)</t>
  </si>
  <si>
    <t>C23 H38 O6 N0 P1</t>
  </si>
  <si>
    <t>cPA(20:4)-H</t>
  </si>
  <si>
    <t>cPA(20:4)</t>
  </si>
  <si>
    <t>C23 H36 O6 N0 P1</t>
  </si>
  <si>
    <t>cPA(22:6)-H</t>
  </si>
  <si>
    <t>cPA(22:6)</t>
  </si>
  <si>
    <t>C25 H36 O6 N0 P1</t>
  </si>
  <si>
    <t>DG(10:0/12:0)+NH4</t>
  </si>
  <si>
    <t>DG(10:0/12:0)</t>
  </si>
  <si>
    <t>C25 H52 O5 N1</t>
  </si>
  <si>
    <t>DG(10:0/18:1)+NH4</t>
  </si>
  <si>
    <t>DG(10:0/18:1)</t>
  </si>
  <si>
    <t>C31 H62 O5 N1</t>
  </si>
  <si>
    <t>DG(10:0/18:2)+NH4</t>
  </si>
  <si>
    <t>DG(10:0/18:2)</t>
  </si>
  <si>
    <t>C31 H60 O5 N1</t>
  </si>
  <si>
    <t>DG(12:0/12:0)+NH4</t>
  </si>
  <si>
    <t>DG(12:0/12:0)</t>
  </si>
  <si>
    <t>C27 H56 O5 N1</t>
  </si>
  <si>
    <t>DG(12:0/14:0)+Na</t>
  </si>
  <si>
    <t>DG(12:0/14:0)</t>
  </si>
  <si>
    <t>C29 H56 O5 Na1</t>
  </si>
  <si>
    <t>DG(12:0/14:0)+NH4</t>
  </si>
  <si>
    <t>C29 H60 O5 N1</t>
  </si>
  <si>
    <t>DG(12:0/18:2)+Na</t>
  </si>
  <si>
    <t>DG(12:0/18:2)</t>
  </si>
  <si>
    <t>C33 H60 O5 Na1</t>
  </si>
  <si>
    <t>DG(12:0/18:2)+NH4</t>
  </si>
  <si>
    <t>C33 H64 O5 N1</t>
  </si>
  <si>
    <t>DG(12:0/18:3)+H</t>
  </si>
  <si>
    <t>DG(12:0/18:3)</t>
  </si>
  <si>
    <t>C33 H59 O5</t>
  </si>
  <si>
    <t>DG(14:0/18:3)+Na</t>
  </si>
  <si>
    <t>DG(14:0/18:3)</t>
  </si>
  <si>
    <t>C35 H62 O5 Na1</t>
  </si>
  <si>
    <t>DG(14:0/18:3)+NH4</t>
  </si>
  <si>
    <t>C35 H66 O5 N1</t>
  </si>
  <si>
    <t>DG(15:0/18:1)+Na</t>
  </si>
  <si>
    <t>DG(15:0/18:1)</t>
  </si>
  <si>
    <t>C36 H68 O5 Na1</t>
  </si>
  <si>
    <t>DG(15:0/18:1)+NH4</t>
  </si>
  <si>
    <t>C36 H72 O5 N1</t>
  </si>
  <si>
    <t>DG(15:1/18:2)+Na</t>
  </si>
  <si>
    <t>DG(15:1/18:2)</t>
  </si>
  <si>
    <t>C36 H64 O5 Na1</t>
  </si>
  <si>
    <t>DG(16:0/12:0)+Na</t>
  </si>
  <si>
    <t>DG(16:0/12:0)</t>
  </si>
  <si>
    <t>C31 H60 O5 Na1</t>
  </si>
  <si>
    <t>DG(16:0/12:0)+NH4</t>
  </si>
  <si>
    <t>C31 H64 O5 N1</t>
  </si>
  <si>
    <t>DG(16:0/14:0)+Na</t>
  </si>
  <si>
    <t>DG(16:0/14:0)</t>
  </si>
  <si>
    <t>C33 H64 O5 Na1</t>
  </si>
  <si>
    <t>DG(16:0/14:0)+NH4</t>
  </si>
  <si>
    <t>C33 H68 O5 N1</t>
  </si>
  <si>
    <t>DG(16:0/15:0)+NH4</t>
  </si>
  <si>
    <t>DG(16:0/15:0)</t>
  </si>
  <si>
    <t>C34 H70 O5 N1</t>
  </si>
  <si>
    <t>DG(16:0/16:0)+Na</t>
  </si>
  <si>
    <t>DG(16:0/16:0)</t>
  </si>
  <si>
    <t>C35 H68 O5 Na1</t>
  </si>
  <si>
    <t>DG(16:0/16:0)+NH4</t>
  </si>
  <si>
    <t>C35 H72 O5 N1</t>
  </si>
  <si>
    <t>DG(16:0/16:1)+Na</t>
  </si>
  <si>
    <t>DG(16:0/16:1)</t>
  </si>
  <si>
    <t>C35 H66 O5 Na1</t>
  </si>
  <si>
    <t>DG(16:0/17:0)+NH4</t>
  </si>
  <si>
    <t>DG(16:0/17:0)</t>
  </si>
  <si>
    <t>C36 H74 O5 N1</t>
  </si>
  <si>
    <t>DG(16:0/18:1)+H</t>
  </si>
  <si>
    <t>C37 H71 O5</t>
  </si>
  <si>
    <t>DG(16:0/18:1)+Na</t>
  </si>
  <si>
    <t>C37 H70 O5 Na1</t>
  </si>
  <si>
    <t>DG(16:0/18:1)+NH4</t>
  </si>
  <si>
    <t>C37 H74 O5 N1</t>
  </si>
  <si>
    <t>DG(16:1/15:0)+NH4</t>
  </si>
  <si>
    <t>DG(16:1/15:0)</t>
  </si>
  <si>
    <t>C34 H68 O5 N1</t>
  </si>
  <si>
    <t>DG(16:1/16:1)+Na</t>
  </si>
  <si>
    <t>DG(16:1/16:1)</t>
  </si>
  <si>
    <t>C35 H64 O5 Na1</t>
  </si>
  <si>
    <t>DG(16:1/16:1)+NH4</t>
  </si>
  <si>
    <t>C35 H68 O5 N1</t>
  </si>
  <si>
    <t>DG(16:1/17:1)+NH4</t>
  </si>
  <si>
    <t>DG(16:1/17:1)</t>
  </si>
  <si>
    <t>C36 H70 O5 N1</t>
  </si>
  <si>
    <t>DG(16:1/18:1)+H</t>
  </si>
  <si>
    <t>DG(16:1/18:1)</t>
  </si>
  <si>
    <t>C37 H69 O5</t>
  </si>
  <si>
    <t>DG(16:1/18:1)+Na</t>
  </si>
  <si>
    <t>C37 H68 O5 Na1</t>
  </si>
  <si>
    <t>DG(16:1/18:1)+NH4</t>
  </si>
  <si>
    <t>C37 H72 O5 N1</t>
  </si>
  <si>
    <t>DG(16:1/18:2)+Na</t>
  </si>
  <si>
    <t>DG(16:1/18:2)</t>
  </si>
  <si>
    <t>C37 H66 O5 Na1</t>
  </si>
  <si>
    <t>DG(16:1/18:2)+NH4</t>
  </si>
  <si>
    <t>C37 H70 O5 N1</t>
  </si>
  <si>
    <t>DG(16:1/18:3)+Na</t>
  </si>
  <si>
    <t>DG(16:1/18:3)</t>
  </si>
  <si>
    <t>C37 H64 O5 Na1</t>
  </si>
  <si>
    <t>DG(16:1/18:3)+NH4</t>
  </si>
  <si>
    <t>C37 H68 O5 N1</t>
  </si>
  <si>
    <t>DG(17:0/18:1)+Na</t>
  </si>
  <si>
    <t>DG(17:0/18:1)</t>
  </si>
  <si>
    <t>C38 H72 O5 Na1</t>
  </si>
  <si>
    <t>DG(17:0/18:1)+NH4</t>
  </si>
  <si>
    <t>C38 H76 O5 N1</t>
  </si>
  <si>
    <t>DG(17:1/18:1)+Na</t>
  </si>
  <si>
    <t>DG(17:1/18:1)</t>
  </si>
  <si>
    <t>C38 H70 O5 Na1</t>
  </si>
  <si>
    <t>DG(17:1/18:1)+NH4</t>
  </si>
  <si>
    <t>C38 H74 O5 N1</t>
  </si>
  <si>
    <t>DG(17:1/18:2)+Na</t>
  </si>
  <si>
    <t>DG(17:1/18:2)</t>
  </si>
  <si>
    <t>C38 H68 O5 Na1</t>
  </si>
  <si>
    <t>DG(17:1/18:2)+NH4</t>
  </si>
  <si>
    <t>C38 H72 O5 N1</t>
  </si>
  <si>
    <t>DG(17:1/18:3)+NH4</t>
  </si>
  <si>
    <t>DG(17:1/18:3)</t>
  </si>
  <si>
    <t>C38 H70 O5 N1</t>
  </si>
  <si>
    <t>DG(18:0/16:0)+NH4</t>
  </si>
  <si>
    <t>DG(18:0/16:0)</t>
  </si>
  <si>
    <t>C37 H76 O5 N1</t>
  </si>
  <si>
    <t>DG(18:0/18:0)+NH4</t>
  </si>
  <si>
    <t>DG(18:0/18:0)</t>
  </si>
  <si>
    <t>C39 H80 O5 N1</t>
  </si>
  <si>
    <t>DG(18:0/18:1)+H</t>
  </si>
  <si>
    <t>DG(18:0/18:1)</t>
  </si>
  <si>
    <t>C39 H75 O5</t>
  </si>
  <si>
    <t>DG(18:1/12:0)+Na</t>
  </si>
  <si>
    <t>DG(18:1/12:0)</t>
  </si>
  <si>
    <t>C33 H62 O5 Na1</t>
  </si>
  <si>
    <t>DG(18:1/12:0)+NH4</t>
  </si>
  <si>
    <t>C33 H66 O5 N1</t>
  </si>
  <si>
    <t>DG(18:1/14:0)+NH4</t>
  </si>
  <si>
    <t>DG(18:1/14:0)</t>
  </si>
  <si>
    <t>C35 H70 O5 N1</t>
  </si>
  <si>
    <t>DG(18:1/18:1)+Na</t>
  </si>
  <si>
    <t>DG(18:1/18:1)</t>
  </si>
  <si>
    <t>C39 H72 O5 Na1</t>
  </si>
  <si>
    <t>DG(18:1/18:1)+NH4</t>
  </si>
  <si>
    <t>C39 H76 O5 N1</t>
  </si>
  <si>
    <t>DG(18:1/18:2)+H</t>
  </si>
  <si>
    <t>DG(18:1/18:2)</t>
  </si>
  <si>
    <t>C39 H71 O5</t>
  </si>
  <si>
    <t>DG(18:1/18:2)+Na</t>
  </si>
  <si>
    <t>C39 H70 O5 Na1</t>
  </si>
  <si>
    <t>DG(18:1/18:2)+NH4</t>
  </si>
  <si>
    <t>C39 H74 O5 N1</t>
  </si>
  <si>
    <t>DG(18:1/19:0)+NH4</t>
  </si>
  <si>
    <t>DG(18:1/19:0)</t>
  </si>
  <si>
    <t>C40 H80 O5 N1</t>
  </si>
  <si>
    <t>DG(18:1/19:1)+NH4</t>
  </si>
  <si>
    <t>DG(18:1/19:1)</t>
  </si>
  <si>
    <t>C40 H78 O5 N1</t>
  </si>
  <si>
    <t>DG(18:1/20:2)+NH4</t>
  </si>
  <si>
    <t>DG(18:1/20:2)</t>
  </si>
  <si>
    <t>C41 H78 O5 N1</t>
  </si>
  <si>
    <t>DG(18:1/20:3)+Na</t>
  </si>
  <si>
    <t>DG(18:1/20:3)</t>
  </si>
  <si>
    <t>C41 H72 O5 Na1</t>
  </si>
  <si>
    <t>DG(18:1/22:1)+NH4</t>
  </si>
  <si>
    <t>DG(18:1/22:1)</t>
  </si>
  <si>
    <t>C43 H84 O5 N1</t>
  </si>
  <si>
    <t>DG(18:1/22:4)+NH4</t>
  </si>
  <si>
    <t>DG(18:1/22:4)</t>
  </si>
  <si>
    <t>C43 H78 O5 N1</t>
  </si>
  <si>
    <t>DG(18:1/22:5)+Na</t>
  </si>
  <si>
    <t>DG(18:1/22:5)</t>
  </si>
  <si>
    <t>C43 H72 O5 Na1</t>
  </si>
  <si>
    <t>DG(18:1/22:5)+NH4</t>
  </si>
  <si>
    <t>C43 H76 O5 N1</t>
  </si>
  <si>
    <t>DG(18:1/22:6)+Na</t>
  </si>
  <si>
    <t>DG(18:1/22:6)</t>
  </si>
  <si>
    <t>C43 H70 O5 Na1</t>
  </si>
  <si>
    <t>DG(18:1/22:6)+NH4</t>
  </si>
  <si>
    <t>C43 H74 O5 N1</t>
  </si>
  <si>
    <t>DG(18:1/24:1)+NH4</t>
  </si>
  <si>
    <t>DG(18:1/24:1)</t>
  </si>
  <si>
    <t>C45 H88 O5 N1</t>
  </si>
  <si>
    <t>DG(18:2/18:2)+Na</t>
  </si>
  <si>
    <t>DG(18:2/18:2)</t>
  </si>
  <si>
    <t>C39 H68 O5 Na1</t>
  </si>
  <si>
    <t>DG(18:2/18:2)+NH4</t>
  </si>
  <si>
    <t>C39 H72 O5 N1</t>
  </si>
  <si>
    <t>DG(18:2/20:4)+NH4</t>
  </si>
  <si>
    <t>DG(18:2/20:4)</t>
  </si>
  <si>
    <t>C41 H72 O5 N1</t>
  </si>
  <si>
    <t>DG(18:2/22:6)+Na</t>
  </si>
  <si>
    <t>DG(18:2/22:6)</t>
  </si>
  <si>
    <t>C43 H68 O5 Na1</t>
  </si>
  <si>
    <t>DG(18:2/22:6)+NH4</t>
  </si>
  <si>
    <t>C43 H72 O5 N1</t>
  </si>
  <si>
    <t>DG(18:3/18:2)+Na</t>
  </si>
  <si>
    <t>DG(18:3/18:2)</t>
  </si>
  <si>
    <t>C39 H66 O5 Na1</t>
  </si>
  <si>
    <t>DG(18:3/18:2)+NH4</t>
  </si>
  <si>
    <t>C39 H70 O5 N1</t>
  </si>
  <si>
    <t>DG(18:4/16:1)+NH4</t>
  </si>
  <si>
    <t>DG(18:4/16:1)</t>
  </si>
  <si>
    <t>C37 H66 O5 N1</t>
  </si>
  <si>
    <t>DG(18:4/18:2)+Na</t>
  </si>
  <si>
    <t>DG(18:4/18:2)</t>
  </si>
  <si>
    <t>C39 H64 O5 Na1</t>
  </si>
  <si>
    <t>DG(18:4/18:2)+NH4</t>
  </si>
  <si>
    <t>C39 H68 O5 N1</t>
  </si>
  <si>
    <t>DG(19:0)+NH4</t>
  </si>
  <si>
    <t>DG(19:0)</t>
  </si>
  <si>
    <t>C22 H46 O5 N1</t>
  </si>
  <si>
    <t>DG(19:1/18:2)+NH4</t>
  </si>
  <si>
    <t>DG(19:1/18:2)</t>
  </si>
  <si>
    <t>C40 H76 O5 N1</t>
  </si>
  <si>
    <t>DG(20:0/18:1)+Na</t>
  </si>
  <si>
    <t>DG(20:0/18:1)</t>
  </si>
  <si>
    <t>C41 H78 O5 Na1</t>
  </si>
  <si>
    <t>DG(20:0/18:1)+NH4</t>
  </si>
  <si>
    <t>C41 H82 O5 N1</t>
  </si>
  <si>
    <t>DG(20:1/18:1)+NH4</t>
  </si>
  <si>
    <t>DG(20:1/18:1)</t>
  </si>
  <si>
    <t>C41 H80 O5 N1</t>
  </si>
  <si>
    <t>DG(20:1/18:2)+Na</t>
  </si>
  <si>
    <t>DG(20:1/18:2)</t>
  </si>
  <si>
    <t>C41 H74 O5 Na1</t>
  </si>
  <si>
    <t>DG(20:1/20:3)+NH4</t>
  </si>
  <si>
    <t>DG(20:1/20:3)</t>
  </si>
  <si>
    <t>C43 H80 O5 N1</t>
  </si>
  <si>
    <t>DG(20:2/18:2)+NH4</t>
  </si>
  <si>
    <t>DG(20:2/18:2)</t>
  </si>
  <si>
    <t>C41 H76 O5 N1</t>
  </si>
  <si>
    <t>DG(20:3/18:2)+NH4</t>
  </si>
  <si>
    <t>DG(20:3/18:2)</t>
  </si>
  <si>
    <t>C41 H74 O5 N1</t>
  </si>
  <si>
    <t>DG(20:5/18:2)+Na</t>
  </si>
  <si>
    <t>DG(20:5/18:2)</t>
  </si>
  <si>
    <t>C41 H66 O5 Na1</t>
  </si>
  <si>
    <t>DG(20:5/18:2)+NH4</t>
  </si>
  <si>
    <t>C41 H70 O5 N1</t>
  </si>
  <si>
    <t>DG(21:0/18:2)+NH4</t>
  </si>
  <si>
    <t>DG(21:0/18:2)</t>
  </si>
  <si>
    <t>C42 H82 O5 N1</t>
  </si>
  <si>
    <t>DG(22:1/18:2)+NH4</t>
  </si>
  <si>
    <t>DG(22:1/18:2)</t>
  </si>
  <si>
    <t>C43 H82 O5 N1</t>
  </si>
  <si>
    <t>DG(26:1/16:0)+NH4</t>
  </si>
  <si>
    <t>DG(26:1/16:0)</t>
  </si>
  <si>
    <t>C45 H90 O5 N1</t>
  </si>
  <si>
    <t>DG(28:0e)+Na</t>
  </si>
  <si>
    <t>DG(28:0e)</t>
  </si>
  <si>
    <t>DG(28:0)</t>
  </si>
  <si>
    <t>C31 H62 O4 Na1</t>
  </si>
  <si>
    <t>DG(30:0e)+Na</t>
  </si>
  <si>
    <t>DG(30:0e)</t>
  </si>
  <si>
    <t>DG(30:0)</t>
  </si>
  <si>
    <t>C33 H66 O4 Na1</t>
  </si>
  <si>
    <t>DG(30:1e)+Na</t>
  </si>
  <si>
    <t>DG(30:1e)</t>
  </si>
  <si>
    <t>DG(30:1)</t>
  </si>
  <si>
    <t>C33 H64 O4 Na1</t>
  </si>
  <si>
    <t>DG(32:0p)+Na</t>
  </si>
  <si>
    <t>DG(32:0p)</t>
  </si>
  <si>
    <t>DG(32:0)</t>
  </si>
  <si>
    <t>C35 H68 O4 Na1</t>
  </si>
  <si>
    <t>DG(32:0p)+NH4</t>
  </si>
  <si>
    <t>C35 H72 O4 N1</t>
  </si>
  <si>
    <t>DG(32:1p)+Na</t>
  </si>
  <si>
    <t>DG(32:1p)</t>
  </si>
  <si>
    <t>DG(32:1)</t>
  </si>
  <si>
    <t>C35 H66 O4 Na1</t>
  </si>
  <si>
    <t>DG(32:2p)+H</t>
  </si>
  <si>
    <t>DG(32:2p)</t>
  </si>
  <si>
    <t>DG(32:2)</t>
  </si>
  <si>
    <t>C35 H65 O4</t>
  </si>
  <si>
    <t>DG(33:0e)+Na</t>
  </si>
  <si>
    <t>DG(33:0e)</t>
  </si>
  <si>
    <t>DG(33:0)</t>
  </si>
  <si>
    <t>C36 H72 O4 Na1</t>
  </si>
  <si>
    <t>DG(33:1p)+Na</t>
  </si>
  <si>
    <t>DG(33:1p)</t>
  </si>
  <si>
    <t>DG(33:1)</t>
  </si>
  <si>
    <t>C36 H68 O4 Na1</t>
  </si>
  <si>
    <t>DG(34:0p)+NH4</t>
  </si>
  <si>
    <t>DG(34:0p)</t>
  </si>
  <si>
    <t>DG(34:0)</t>
  </si>
  <si>
    <t>C37 H76 O4 N1</t>
  </si>
  <si>
    <t>DG(34:1e)+Na</t>
  </si>
  <si>
    <t>DG(34:1e)</t>
  </si>
  <si>
    <t>DG(34:1)</t>
  </si>
  <si>
    <t>C37 H72 O4 Na1</t>
  </si>
  <si>
    <t>DG(34:1p)+Na</t>
  </si>
  <si>
    <t>DG(34:1p)</t>
  </si>
  <si>
    <t>C37 H70 O4 Na1</t>
  </si>
  <si>
    <t>DG(34:2p)+H</t>
  </si>
  <si>
    <t>DG(34:2p)</t>
  </si>
  <si>
    <t>DG(34:2)</t>
  </si>
  <si>
    <t>C37 H69 O4</t>
  </si>
  <si>
    <t>DG(34:2p)+Na</t>
  </si>
  <si>
    <t>C37 H68 O4 Na1</t>
  </si>
  <si>
    <t>DG(34:3p)+H</t>
  </si>
  <si>
    <t>DG(34:3p)</t>
  </si>
  <si>
    <t>DG(34:3)</t>
  </si>
  <si>
    <t>C37 H67 O4</t>
  </si>
  <si>
    <t>DG(34:4p)+H</t>
  </si>
  <si>
    <t>DG(34:4p)</t>
  </si>
  <si>
    <t>DG(34:4)</t>
  </si>
  <si>
    <t>C37 H65 O4</t>
  </si>
  <si>
    <t>DG(35:2p)+H</t>
  </si>
  <si>
    <t>DG(35:2p)</t>
  </si>
  <si>
    <t>DG(35:2)</t>
  </si>
  <si>
    <t>C38 H71 O4</t>
  </si>
  <si>
    <t>DG(35:3p)+H</t>
  </si>
  <si>
    <t>DG(35:3p)</t>
  </si>
  <si>
    <t>DG(35:3)</t>
  </si>
  <si>
    <t>C38 H69 O4</t>
  </si>
  <si>
    <t>DG(36:1e)+Na</t>
  </si>
  <si>
    <t>DG(36:1e)</t>
  </si>
  <si>
    <t>DG(36:1)</t>
  </si>
  <si>
    <t>C39 H76 O4 Na1</t>
  </si>
  <si>
    <t>DG(36:2e)+Na</t>
  </si>
  <si>
    <t>DG(36:2e)</t>
  </si>
  <si>
    <t>DG(36:2)</t>
  </si>
  <si>
    <t>C39 H74 O4 Na1</t>
  </si>
  <si>
    <t>DG(36:2p)+H</t>
  </si>
  <si>
    <t>DG(36:2p)</t>
  </si>
  <si>
    <t>C39 H73 O4</t>
  </si>
  <si>
    <t>DG(36:3p)+H</t>
  </si>
  <si>
    <t>DG(36:3p)</t>
  </si>
  <si>
    <t>DG(36:3)</t>
  </si>
  <si>
    <t>C39 H71 O4</t>
  </si>
  <si>
    <t>DG(36:4p)+H</t>
  </si>
  <si>
    <t>DG(36:4p)</t>
  </si>
  <si>
    <t>DG(36:4)</t>
  </si>
  <si>
    <t>C39 H69 O4</t>
  </si>
  <si>
    <t>DG(37:3p)+H</t>
  </si>
  <si>
    <t>DG(37:3p)</t>
  </si>
  <si>
    <t>DG(37:3)</t>
  </si>
  <si>
    <t>C40 H73 O4</t>
  </si>
  <si>
    <t>DG(38:3p)+H</t>
  </si>
  <si>
    <t>DG(38:3p)</t>
  </si>
  <si>
    <t>DG(38:3)</t>
  </si>
  <si>
    <t>C41 H75 O4</t>
  </si>
  <si>
    <t>DG(38:4p)+H</t>
  </si>
  <si>
    <t>DG(38:4p)</t>
  </si>
  <si>
    <t>DG(38:4)</t>
  </si>
  <si>
    <t>C41 H73 O4</t>
  </si>
  <si>
    <t>DG(4:0/18:1)+NH4</t>
  </si>
  <si>
    <t>DG(4:0/18:1)</t>
  </si>
  <si>
    <t>C25 H50 O5 N1</t>
  </si>
  <si>
    <t>DG(4:0/18:2)+NH4</t>
  </si>
  <si>
    <t>DG(4:0/18:2)</t>
  </si>
  <si>
    <t>C25 H48 O5 N1</t>
  </si>
  <si>
    <t>DG(40:2p)+H</t>
  </si>
  <si>
    <t>DG(40:2p)</t>
  </si>
  <si>
    <t>DG(40:2)</t>
  </si>
  <si>
    <t>C43 H81 O4</t>
  </si>
  <si>
    <t>DG(42:4)+NH4</t>
  </si>
  <si>
    <t>DG(42:4)</t>
  </si>
  <si>
    <t>C45 H84 O5 N1</t>
  </si>
  <si>
    <t>DG(51:0)+NH4</t>
  </si>
  <si>
    <t>DG(51:0)</t>
  </si>
  <si>
    <t>C54 H110 O5 N1</t>
  </si>
  <si>
    <t>DG(51:1)+NH4</t>
  </si>
  <si>
    <t>DG(51:1)</t>
  </si>
  <si>
    <t>C54 H108 O5 N1</t>
  </si>
  <si>
    <t>DG(52:3)+NH4</t>
  </si>
  <si>
    <t>DG(52:3)</t>
  </si>
  <si>
    <t>C55 H106 O5 N1</t>
  </si>
  <si>
    <t>DG(53:0)+NH4</t>
  </si>
  <si>
    <t>DG(53:0)</t>
  </si>
  <si>
    <t>C56 H114 O5 N1</t>
  </si>
  <si>
    <t>DG(54:1)+NH4</t>
  </si>
  <si>
    <t>DG(54:1)</t>
  </si>
  <si>
    <t>C57 H114 O5 N1</t>
  </si>
  <si>
    <t>DG(54:3)+NH4</t>
  </si>
  <si>
    <t>DG(54:3)</t>
  </si>
  <si>
    <t>C57 H110 O5 N1</t>
  </si>
  <si>
    <t>DG(54:4)+NH4</t>
  </si>
  <si>
    <t>DG(54:4)</t>
  </si>
  <si>
    <t>C57 H108 O5 N1</t>
  </si>
  <si>
    <t>DG(56:2)+NH4</t>
  </si>
  <si>
    <t>DG(56:2)</t>
  </si>
  <si>
    <t>C59 H116 O5 N1</t>
  </si>
  <si>
    <t>DG(56:3)+NH4</t>
  </si>
  <si>
    <t>DG(56:3)</t>
  </si>
  <si>
    <t>C59 H114 O5 N1</t>
  </si>
  <si>
    <t>DG(56:7)+H</t>
  </si>
  <si>
    <t>DG(56:7)</t>
  </si>
  <si>
    <t>C59 H103 O5</t>
  </si>
  <si>
    <t>DG(6:0/18:1)+Na</t>
  </si>
  <si>
    <t>DG(6:0/18:1)</t>
  </si>
  <si>
    <t>C27 H50 O5 Na1</t>
  </si>
  <si>
    <t>DG(6:0/18:1)+NH4</t>
  </si>
  <si>
    <t>C27 H54 O5 N1</t>
  </si>
  <si>
    <t>DG(8:0/10:0)+H</t>
  </si>
  <si>
    <t>DG(8:0/10:0)</t>
  </si>
  <si>
    <t>C21 H41 O5</t>
  </si>
  <si>
    <t>DG(8:0/10:0)+NH4</t>
  </si>
  <si>
    <t>C21 H44 O5 N1</t>
  </si>
  <si>
    <t>DG(8:0/12:0)+Na</t>
  </si>
  <si>
    <t>DG(8:0/12:0)</t>
  </si>
  <si>
    <t>C23 H44 O5 Na1</t>
  </si>
  <si>
    <t>DG(8:0/12:0)+NH4</t>
  </si>
  <si>
    <t>C23 H48 O5 N1</t>
  </si>
  <si>
    <t>DG(8:0/18:1)+NH4</t>
  </si>
  <si>
    <t>DG(8:0/18:1)</t>
  </si>
  <si>
    <t>C29 H58 O5 N1</t>
  </si>
  <si>
    <t>DG(8:0/18:2)+Na</t>
  </si>
  <si>
    <t>DG(8:0/18:2)</t>
  </si>
  <si>
    <t>C29 H52 O5 Na1</t>
  </si>
  <si>
    <t>DGDG(18:0/20:4)-H</t>
  </si>
  <si>
    <t>DGDG(18:0/20:4)</t>
  </si>
  <si>
    <t>C53 H91 O15</t>
  </si>
  <si>
    <t>LPA(18:1)-H</t>
  </si>
  <si>
    <t>LPA(18:1)</t>
  </si>
  <si>
    <t>C21 H40 O7 N0 P1</t>
  </si>
  <si>
    <t>LPC(12:0)+H</t>
  </si>
  <si>
    <t>LPC(12:0)</t>
  </si>
  <si>
    <t>C20 H43 O7 N1 P1</t>
  </si>
  <si>
    <t>LPC(13:0)+H</t>
  </si>
  <si>
    <t>LPC(13:0)</t>
  </si>
  <si>
    <t>C21 H45 O7 N1 P1</t>
  </si>
  <si>
    <t>LPC(14:0)+H</t>
  </si>
  <si>
    <t>LPC(14:0)</t>
  </si>
  <si>
    <t>C22 H47 O7 N1 P1</t>
  </si>
  <si>
    <t>LPC(14:0)+Na</t>
  </si>
  <si>
    <t>C22 H46 O7 N1 P1 Na1</t>
  </si>
  <si>
    <t>LPC(15:0)+H</t>
  </si>
  <si>
    <t>LPC(15:0)</t>
  </si>
  <si>
    <t>C23 H49 O7 N1 P1</t>
  </si>
  <si>
    <t>LPC(15:1)+H</t>
  </si>
  <si>
    <t>LPC(15:1)</t>
  </si>
  <si>
    <t>C23 H47 O7 N1 P1</t>
  </si>
  <si>
    <t>LPC(16:0)+H</t>
  </si>
  <si>
    <t>LPC(16:0)</t>
  </si>
  <si>
    <t>C24 H51 O7 N1 P1</t>
  </si>
  <si>
    <t>LPC(16:1)+H</t>
  </si>
  <si>
    <t>LPC(16:1)</t>
  </si>
  <si>
    <t>C24 H49 O7 N1 P1</t>
  </si>
  <si>
    <t>LPC(16:2)+H</t>
  </si>
  <si>
    <t>LPC(16:2)</t>
  </si>
  <si>
    <t>C24 H47 O7 N1 P1</t>
  </si>
  <si>
    <t>LPC(16:2)+Na</t>
  </si>
  <si>
    <t>C24 H46 O7 N1 P1 Na1</t>
  </si>
  <si>
    <t>LPC(17:0)+H</t>
  </si>
  <si>
    <t>LPC(17:0)</t>
  </si>
  <si>
    <t>C25 H53 O7 N1 P1</t>
  </si>
  <si>
    <t>LPC(17:1)+H</t>
  </si>
  <si>
    <t>LPC(17:1)</t>
  </si>
  <si>
    <t>C25 H51 O7 N1 P1</t>
  </si>
  <si>
    <t>LPC(18:0)+H</t>
  </si>
  <si>
    <t>LPC(18:0)</t>
  </si>
  <si>
    <t>C26 H55 O7 N1 P1</t>
  </si>
  <si>
    <t>LPC(18:0e)+H</t>
  </si>
  <si>
    <t>LPC(18:0e)</t>
  </si>
  <si>
    <t>C26 H57 O6 N1 P1</t>
  </si>
  <si>
    <t>LPC(18:0p)+H</t>
  </si>
  <si>
    <t>LPC(18:0p)</t>
  </si>
  <si>
    <t>C26 H55 O6 N1 P1</t>
  </si>
  <si>
    <t>LPC(18:1)+H</t>
  </si>
  <si>
    <t>LPC(18:1)</t>
  </si>
  <si>
    <t>C26 H53 O7 N1 P1</t>
  </si>
  <si>
    <t>LPC(18:1p)+H</t>
  </si>
  <si>
    <t>LPC(18:1p)</t>
  </si>
  <si>
    <t>C26 H53 O6 N1 P1</t>
  </si>
  <si>
    <t>LPC(18:2)+H</t>
  </si>
  <si>
    <t>LPC(18:2)</t>
  </si>
  <si>
    <t>C26 H51 O7 N1 P1</t>
  </si>
  <si>
    <t>LPC(18:2)+Na</t>
  </si>
  <si>
    <t>C26 H50 O7 N1 P1 Na1</t>
  </si>
  <si>
    <t>LPC(18:2p)+H</t>
  </si>
  <si>
    <t>LPC(18:2p)</t>
  </si>
  <si>
    <t>C26 H51 O6 N1 P1</t>
  </si>
  <si>
    <t>LPC(18:3)+H</t>
  </si>
  <si>
    <t>LPC(18:3)</t>
  </si>
  <si>
    <t>C26 H49 O7 N1 P1</t>
  </si>
  <si>
    <t>LPC(18:4)+H</t>
  </si>
  <si>
    <t>LPC(18:4)</t>
  </si>
  <si>
    <t>C26 H47 O7 N1 P1</t>
  </si>
  <si>
    <t>LPC(19:0)+H</t>
  </si>
  <si>
    <t>LPC(19:0)</t>
  </si>
  <si>
    <t>C27 H57 O7 N1 P1</t>
  </si>
  <si>
    <t>LPC(19:1)+H</t>
  </si>
  <si>
    <t>LPC(19:1)</t>
  </si>
  <si>
    <t>C27 H55 O7 N1 P1</t>
  </si>
  <si>
    <t>LPC(20:0)+H</t>
  </si>
  <si>
    <t>LPC(20:0)</t>
  </si>
  <si>
    <t>C28 H59 O7 N1 P1</t>
  </si>
  <si>
    <t>LPC(20:0e)+H</t>
  </si>
  <si>
    <t>LPC(20:0e)</t>
  </si>
  <si>
    <t>C28 H61 O6 N1 P1</t>
  </si>
  <si>
    <t>LPC(20:1)+H</t>
  </si>
  <si>
    <t>LPC(20:1)</t>
  </si>
  <si>
    <t>C28 H57 O7 N1 P1</t>
  </si>
  <si>
    <t>LPC(20:2)+H</t>
  </si>
  <si>
    <t>LPC(20:2)</t>
  </si>
  <si>
    <t>C28 H55 O7 N1 P1</t>
  </si>
  <si>
    <t>LPC(20:3)+H</t>
  </si>
  <si>
    <t>LPC(20:3)</t>
  </si>
  <si>
    <t>C28 H53 O7 N1 P1</t>
  </si>
  <si>
    <t>LPC(20:4)+H</t>
  </si>
  <si>
    <t>LPC(20:4)</t>
  </si>
  <si>
    <t>C28 H51 O7 N1 P1</t>
  </si>
  <si>
    <t>LPC(20:4)+Na</t>
  </si>
  <si>
    <t>C28 H50 O7 N1 P1 Na1</t>
  </si>
  <si>
    <t>LPC(20:5)+H</t>
  </si>
  <si>
    <t>LPC(20:5)</t>
  </si>
  <si>
    <t>C28 H49 O7 N1 P1</t>
  </si>
  <si>
    <t>LPC(20:5)+Na</t>
  </si>
  <si>
    <t>C28 H48 O7 N1 P1 Na1</t>
  </si>
  <si>
    <t>LPC(21:3)+H</t>
  </si>
  <si>
    <t>LPC(21:3)</t>
  </si>
  <si>
    <t>C29 H55 O7 N1 P1</t>
  </si>
  <si>
    <t>LPC(21:4)+H</t>
  </si>
  <si>
    <t>LPC(21:4)</t>
  </si>
  <si>
    <t>C29 H53 O7 N1 P1</t>
  </si>
  <si>
    <t>LPC(22:0)+H</t>
  </si>
  <si>
    <t>LPC(22:0)</t>
  </si>
  <si>
    <t>C30 H63 O7 N1 P1</t>
  </si>
  <si>
    <t>LPC(22:1)+H</t>
  </si>
  <si>
    <t>LPC(22:1)</t>
  </si>
  <si>
    <t>C30 H61 O7 N1 P1</t>
  </si>
  <si>
    <t>LPC(22:2)+H</t>
  </si>
  <si>
    <t>LPC(22:2)</t>
  </si>
  <si>
    <t>C30 H59 O7 N1 P1</t>
  </si>
  <si>
    <t>LPC(22:3)+H</t>
  </si>
  <si>
    <t>LPC(22:3)</t>
  </si>
  <si>
    <t>C30 H57 O7 N1 P1</t>
  </si>
  <si>
    <t>LPC(22:4)+H</t>
  </si>
  <si>
    <t>LPC(22:4)</t>
  </si>
  <si>
    <t>C30 H55 O7 N1 P1</t>
  </si>
  <si>
    <t>LPC(22:4)+Na</t>
  </si>
  <si>
    <t>C30 H54 O7 N1 P1 Na1</t>
  </si>
  <si>
    <t>LPC(22:5)+H</t>
  </si>
  <si>
    <t>LPC(22:5)</t>
  </si>
  <si>
    <t>C30 H53 O7 N1 P1</t>
  </si>
  <si>
    <t>LPC(22:5)+Na</t>
  </si>
  <si>
    <t>C30 H52 O7 N1 P1 Na1</t>
  </si>
  <si>
    <t>LPC(22:6)+H</t>
  </si>
  <si>
    <t>LPC(22:6)</t>
  </si>
  <si>
    <t>C30 H51 O7 N1 P1</t>
  </si>
  <si>
    <t>LPC(22:6)+Na</t>
  </si>
  <si>
    <t>C30 H50 O7 N1 P1 Na1</t>
  </si>
  <si>
    <t>LPC(24:0)+H</t>
  </si>
  <si>
    <t>LPC(24:0)</t>
  </si>
  <si>
    <t>C32 H67 O7 N1 P1</t>
  </si>
  <si>
    <t>LPC(24:1)+H</t>
  </si>
  <si>
    <t>LPC(24:1)</t>
  </si>
  <si>
    <t>C32 H65 O7 N1 P1</t>
  </si>
  <si>
    <t>LPC(24:2)+H</t>
  </si>
  <si>
    <t>LPC(24:2)</t>
  </si>
  <si>
    <t>C32 H63 O7 N1 P1</t>
  </si>
  <si>
    <t>LPC(24:3)+H</t>
  </si>
  <si>
    <t>LPC(24:3)</t>
  </si>
  <si>
    <t>C32 H61 O7 N1 P1</t>
  </si>
  <si>
    <t>LPC(24:4)+H</t>
  </si>
  <si>
    <t>LPC(24:4)</t>
  </si>
  <si>
    <t>C32 H59 O7 N1 P1</t>
  </si>
  <si>
    <t>LPC(24:4)+Na</t>
  </si>
  <si>
    <t>C32 H58 O7 N1 P1 Na1</t>
  </si>
  <si>
    <t>LPC(24:5)+H</t>
  </si>
  <si>
    <t>LPC(24:5)</t>
  </si>
  <si>
    <t>C32 H57 O7 N1 P1</t>
  </si>
  <si>
    <t>LPC(24:6)+H</t>
  </si>
  <si>
    <t>LPC(24:6)</t>
  </si>
  <si>
    <t>C32 H55 O7 N1 P1</t>
  </si>
  <si>
    <t>LPC(26:5)+H</t>
  </si>
  <si>
    <t>LPC(26:5)</t>
  </si>
  <si>
    <t>C34 H61 O7 N1 P1</t>
  </si>
  <si>
    <t>LPC(28:0)+H</t>
  </si>
  <si>
    <t>LPC(28:0)</t>
  </si>
  <si>
    <t>C36 H75 O7 N1 P1</t>
  </si>
  <si>
    <t>LPC(37:5)+H</t>
  </si>
  <si>
    <t>LPC(37:5)</t>
  </si>
  <si>
    <t>C45 H83 O7 N1 P1</t>
  </si>
  <si>
    <t>LPC(37:6)+H</t>
  </si>
  <si>
    <t>LPC(37:6)</t>
  </si>
  <si>
    <t>C45 H81 O7 N1 P1</t>
  </si>
  <si>
    <t>LPE(14:0)+H</t>
  </si>
  <si>
    <t>LPE(14:0)</t>
  </si>
  <si>
    <t>C19 H41 O7 N1 P1</t>
  </si>
  <si>
    <t>LPE(14:0)-H</t>
  </si>
  <si>
    <t>C19 H39 O7 N1 P1</t>
  </si>
  <si>
    <t>LPE(16:0)+Na</t>
  </si>
  <si>
    <t>LPE(16:0)</t>
  </si>
  <si>
    <t>C21 H44 O7 N1 P1 Na1</t>
  </si>
  <si>
    <t>LPE(16:0e)-H</t>
  </si>
  <si>
    <t>LPE(16:0e)</t>
  </si>
  <si>
    <t>C21 H45 O6 N1 P1</t>
  </si>
  <si>
    <t>LPE(16:0p)+Na</t>
  </si>
  <si>
    <t>LPE(16:0p)</t>
  </si>
  <si>
    <t>C21 H44 O6 N1 P1 Na1</t>
  </si>
  <si>
    <t>LPE(16:1)+H</t>
  </si>
  <si>
    <t>LPE(16:1)</t>
  </si>
  <si>
    <t>C21 H43 O7 N1 P1</t>
  </si>
  <si>
    <t>LPE(16:1)-H</t>
  </si>
  <si>
    <t>C21 H41 O7 N1 P1</t>
  </si>
  <si>
    <t>LPE(17:0)-H</t>
  </si>
  <si>
    <t>LPE(17:0)</t>
  </si>
  <si>
    <t>C22 H45 O7 N1 P1</t>
  </si>
  <si>
    <t>LPE(17:1)-H</t>
  </si>
  <si>
    <t>LPE(17:1)</t>
  </si>
  <si>
    <t>C22 H43 O7 N1 P1</t>
  </si>
  <si>
    <t>LPE(18:0)+Na</t>
  </si>
  <si>
    <t>LPE(18:0)</t>
  </si>
  <si>
    <t>C23 H48 O7 N1 P1 Na1</t>
  </si>
  <si>
    <t>LPE(18:0p)+Na</t>
  </si>
  <si>
    <t>LPE(18:0p)</t>
  </si>
  <si>
    <t>C23 H48 O6 N1 P1 Na1</t>
  </si>
  <si>
    <t>LPE(18:1)+Na</t>
  </si>
  <si>
    <t>LPE(18:1)</t>
  </si>
  <si>
    <t>C23 H46 O7 N1 P1 Na1</t>
  </si>
  <si>
    <t>LPE(18:1p)+Na</t>
  </si>
  <si>
    <t>LPE(18:1p)</t>
  </si>
  <si>
    <t>C23 H46 O6 N1 P1 Na1</t>
  </si>
  <si>
    <t>LPE(18:2)+H</t>
  </si>
  <si>
    <t>LPE(18:2)</t>
  </si>
  <si>
    <t>C23 H45 O7 N1 P1</t>
  </si>
  <si>
    <t>LPE(18:2)+Na</t>
  </si>
  <si>
    <t>C23 H44 O7 N1 P1 Na1</t>
  </si>
  <si>
    <t>LPE(18:2)-H</t>
  </si>
  <si>
    <t>C23 H43 O7 N1 P1</t>
  </si>
  <si>
    <t>LPE(18:3)-H</t>
  </si>
  <si>
    <t>LPE(18:3)</t>
  </si>
  <si>
    <t>C23 H41 O7 N1 P1</t>
  </si>
  <si>
    <t>LPE(20:1)+Na</t>
  </si>
  <si>
    <t>LPE(20:1)</t>
  </si>
  <si>
    <t>C25 H50 O7 N1 P1 Na1</t>
  </si>
  <si>
    <t>LPE(20:2)+H</t>
  </si>
  <si>
    <t>LPE(20:2)</t>
  </si>
  <si>
    <t>C25 H49 O7 N1 P1</t>
  </si>
  <si>
    <t>LPE(20:2)+Na</t>
  </si>
  <si>
    <t>C25 H48 O7 N1 P1 Na1</t>
  </si>
  <si>
    <t>LPE(20:2)-H</t>
  </si>
  <si>
    <t>C25 H47 O7 N1 P1</t>
  </si>
  <si>
    <t>LPE(20:3)+Na</t>
  </si>
  <si>
    <t>LPE(20:3)</t>
  </si>
  <si>
    <t>C25 H46 O7 N1 P1 Na1</t>
  </si>
  <si>
    <t>LPE(20:4)+H</t>
  </si>
  <si>
    <t>LPE(20:4)</t>
  </si>
  <si>
    <t>C25 H45 O7 N1 P1</t>
  </si>
  <si>
    <t>LPE(20:4)-H</t>
  </si>
  <si>
    <t>C25 H43 O7 N1 P1</t>
  </si>
  <si>
    <t>LPE(20:5)-H</t>
  </si>
  <si>
    <t>LPE(20:5)</t>
  </si>
  <si>
    <t>C25 H41 O7 N1 P1</t>
  </si>
  <si>
    <t>LPE(22:1)-H</t>
  </si>
  <si>
    <t>LPE(22:1)</t>
  </si>
  <si>
    <t>C27 H53 O7 N1 P1</t>
  </si>
  <si>
    <t>LPE(22:2)-H</t>
  </si>
  <si>
    <t>LPE(22:2)</t>
  </si>
  <si>
    <t>C27 H51 O7 N1 P1</t>
  </si>
  <si>
    <t>LPE(22:3)-H</t>
  </si>
  <si>
    <t>LPE(22:3)</t>
  </si>
  <si>
    <t>C27 H49 O7 N1 P1</t>
  </si>
  <si>
    <t>LPE(22:4)-H</t>
  </si>
  <si>
    <t>LPE(22:4)</t>
  </si>
  <si>
    <t>C27 H47 O7 N1 P1</t>
  </si>
  <si>
    <t>LPE(22:5)-H</t>
  </si>
  <si>
    <t>LPE(22:5)</t>
  </si>
  <si>
    <t>C27 H45 O7 N1 P1</t>
  </si>
  <si>
    <t>LPE(22:6)+Na</t>
  </si>
  <si>
    <t>LPE(22:6)</t>
  </si>
  <si>
    <t>C27 H44 O7 N1 P1 Na1</t>
  </si>
  <si>
    <t>LPE(22:6)-H</t>
  </si>
  <si>
    <t>C27 H43 O7 N1 P1</t>
  </si>
  <si>
    <t>LPE(24:4)-H</t>
  </si>
  <si>
    <t>LPE(24:4)</t>
  </si>
  <si>
    <t>C29 H51 O7 N1 P1</t>
  </si>
  <si>
    <t>LPE(24:5)-H</t>
  </si>
  <si>
    <t>LPE(24:5)</t>
  </si>
  <si>
    <t>C29 H49 O7 N1 P1</t>
  </si>
  <si>
    <t>LPE(24:6)-H</t>
  </si>
  <si>
    <t>LPE(24:6)</t>
  </si>
  <si>
    <t>C29 H47 O7 N1 P1</t>
  </si>
  <si>
    <t>LPEt(14:0)-H</t>
  </si>
  <si>
    <t>LPEt(14:0)</t>
  </si>
  <si>
    <t>C19 H38 O7 N0 P1</t>
  </si>
  <si>
    <t>LPEt(16:0)-H</t>
  </si>
  <si>
    <t>LPEt(16:0)</t>
  </si>
  <si>
    <t>C21 H42 O7 N0 P1</t>
  </si>
  <si>
    <t>LPEt(18:0)-H</t>
  </si>
  <si>
    <t>LPEt(18:0)</t>
  </si>
  <si>
    <t>C23 H46 O7 N0 P1</t>
  </si>
  <si>
    <t>LPEt(18:1)-H</t>
  </si>
  <si>
    <t>LPEt(18:1)</t>
  </si>
  <si>
    <t>C23 H44 O7 N0 P1</t>
  </si>
  <si>
    <t>LPEt(18:2)-H</t>
  </si>
  <si>
    <t>LPEt(18:2)</t>
  </si>
  <si>
    <t>C23 H42 O7 N0 P1</t>
  </si>
  <si>
    <t>LPEt(20:1)-H</t>
  </si>
  <si>
    <t>LPEt(20:1)</t>
  </si>
  <si>
    <t>C25 H48 O7 N0 P1</t>
  </si>
  <si>
    <t>LPEt(20:3)-H</t>
  </si>
  <si>
    <t>LPEt(20:3)</t>
  </si>
  <si>
    <t>C25 H44 O7 N0 P1</t>
  </si>
  <si>
    <t>LPEt(20:4)-H</t>
  </si>
  <si>
    <t>LPEt(20:4)</t>
  </si>
  <si>
    <t>C25 H42 O7 N0 P1</t>
  </si>
  <si>
    <t>LPG(16:0)-H</t>
  </si>
  <si>
    <t>LPG(16:0)</t>
  </si>
  <si>
    <t>C22 H44 O9 N0 P1</t>
  </si>
  <si>
    <t>LPG(16:1)-H</t>
  </si>
  <si>
    <t>LPG(16:1)</t>
  </si>
  <si>
    <t>C22 H42 O9 N0 P1</t>
  </si>
  <si>
    <t>LPG(18:1)+H</t>
  </si>
  <si>
    <t>LPG(18:1)</t>
  </si>
  <si>
    <t>C24 H48 O9 N0 P1</t>
  </si>
  <si>
    <t>LPG(18:2)+H</t>
  </si>
  <si>
    <t>LPG(18:2)</t>
  </si>
  <si>
    <t>C24 H46 O9 N0 P1</t>
  </si>
  <si>
    <t>LPG(18:2)+Na</t>
  </si>
  <si>
    <t>C24 H45 O9 N0 P1 Na1</t>
  </si>
  <si>
    <t>LPG(18:2)-H</t>
  </si>
  <si>
    <t>C24 H44 O9 N0 P1</t>
  </si>
  <si>
    <t>LPG(19:1)-H</t>
  </si>
  <si>
    <t>LPG(19:1)</t>
  </si>
  <si>
    <t>C25 H48 O9 N0 P1</t>
  </si>
  <si>
    <t>LPG(20:1)-H</t>
  </si>
  <si>
    <t>LPG(20:1)</t>
  </si>
  <si>
    <t>C26 H50 O9 N0 P1</t>
  </si>
  <si>
    <t>LPG(20:2)-H</t>
  </si>
  <si>
    <t>LPG(20:2)</t>
  </si>
  <si>
    <t>C26 H48 O9 N0 P1</t>
  </si>
  <si>
    <t>LPG(20:3)+Na</t>
  </si>
  <si>
    <t>LPG(20:3)</t>
  </si>
  <si>
    <t>C26 H47 O9 N0 P1 Na1</t>
  </si>
  <si>
    <t>LPG(20:3)-H</t>
  </si>
  <si>
    <t>C26 H46 O9 N0 P1</t>
  </si>
  <si>
    <t>LPG(20:4)-H</t>
  </si>
  <si>
    <t>LPG(20:4)</t>
  </si>
  <si>
    <t>C26 H44 O9 N0 P1</t>
  </si>
  <si>
    <t>LPG(22:4)-H</t>
  </si>
  <si>
    <t>LPG(22:4)</t>
  </si>
  <si>
    <t>C28 H48 O9 N0 P1</t>
  </si>
  <si>
    <t>LPG(22:5)-H</t>
  </si>
  <si>
    <t>LPG(22:5)</t>
  </si>
  <si>
    <t>C28 H46 O9 N0 P1</t>
  </si>
  <si>
    <t>LPG(22:6)+Na</t>
  </si>
  <si>
    <t>LPG(22:6)</t>
  </si>
  <si>
    <t>C28 H45 O9 N0 P1 Na1</t>
  </si>
  <si>
    <t>LPG(22:6)-H</t>
  </si>
  <si>
    <t>C28 H44 O9 N0 P1</t>
  </si>
  <si>
    <t>LPI(16:0)-H</t>
  </si>
  <si>
    <t>LPI(16:0)</t>
  </si>
  <si>
    <t>C25 H48 O12 N0 P1</t>
  </si>
  <si>
    <t>LPI(16:1)-H</t>
  </si>
  <si>
    <t>LPI(16:1)</t>
  </si>
  <si>
    <t>C25 H46 O12 N0 P1</t>
  </si>
  <si>
    <t>LPI(18:0)-H</t>
  </si>
  <si>
    <t>LPI(18:0)</t>
  </si>
  <si>
    <t>C27 H52 O12 N0 P1</t>
  </si>
  <si>
    <t>LPI(18:1)+Na</t>
  </si>
  <si>
    <t>LPI(18:1)</t>
  </si>
  <si>
    <t>C27 H51 O12 N0 P1 Na1</t>
  </si>
  <si>
    <t>LPI(18:1)-H</t>
  </si>
  <si>
    <t>C27 H50 O12 N0 P1</t>
  </si>
  <si>
    <t>LPI(18:2)-H</t>
  </si>
  <si>
    <t>LPI(18:2)</t>
  </si>
  <si>
    <t>C27 H48 O12 N0 P1</t>
  </si>
  <si>
    <t>LPI(20:3)-H</t>
  </si>
  <si>
    <t>LPI(20:3)</t>
  </si>
  <si>
    <t>C29 H50 O12 N0 P1</t>
  </si>
  <si>
    <t>LPI(20:4)-H</t>
  </si>
  <si>
    <t>LPI(20:4)</t>
  </si>
  <si>
    <t>C29 H48 O12 N0 P1</t>
  </si>
  <si>
    <t>LPMe(16:0)-H</t>
  </si>
  <si>
    <t>LPMe(16:0)</t>
  </si>
  <si>
    <t>C20 H40 O7 N0 P1</t>
  </si>
  <si>
    <t>LPMe(18:0)-H</t>
  </si>
  <si>
    <t>LPMe(18:0)</t>
  </si>
  <si>
    <t>C22 H44 O7 N0 P1</t>
  </si>
  <si>
    <t>LPMe(18:1)-H</t>
  </si>
  <si>
    <t>LPMe(18:1)</t>
  </si>
  <si>
    <t>C22 H42 O7 N0 P1</t>
  </si>
  <si>
    <t>LPS(18:0)+H</t>
  </si>
  <si>
    <t>LPS(18:0)</t>
  </si>
  <si>
    <t>C24 H49 O9 N1 P1</t>
  </si>
  <si>
    <t>LPS(18:0)+Na</t>
  </si>
  <si>
    <t>C24 H48 O9 N1 P1 Na1</t>
  </si>
  <si>
    <t>LPS(18:0)-H</t>
  </si>
  <si>
    <t>C24 H47 O9 N1 P1</t>
  </si>
  <si>
    <t>LPS(18:1)+Na</t>
  </si>
  <si>
    <t>LPS(18:1)</t>
  </si>
  <si>
    <t>C24 H46 O9 N1 P1 Na1</t>
  </si>
  <si>
    <t>LPS(18:1)-H</t>
  </si>
  <si>
    <t>C24 H45 O9 N1 P1</t>
  </si>
  <si>
    <t>LPS(18:2)-H</t>
  </si>
  <si>
    <t>LPS(18:2)</t>
  </si>
  <si>
    <t>C24 H43 O9 N1 P1</t>
  </si>
  <si>
    <t>LPS(20:3)+Na</t>
  </si>
  <si>
    <t>LPS(20:3)</t>
  </si>
  <si>
    <t>C26 H46 O9 N1 P1 Na1</t>
  </si>
  <si>
    <t>LPS(20:3)-H</t>
  </si>
  <si>
    <t>C26 H45 O9 N1 P1</t>
  </si>
  <si>
    <t>LPS(20:4)-H</t>
  </si>
  <si>
    <t>LPS(20:4)</t>
  </si>
  <si>
    <t>C26 H43 O9 N1 P1</t>
  </si>
  <si>
    <t>LPS(22:6)-H</t>
  </si>
  <si>
    <t>LPS(22:6)</t>
  </si>
  <si>
    <t>C28 H43 O9 N1 P1</t>
  </si>
  <si>
    <t>MG(16:0)+H</t>
  </si>
  <si>
    <t>MG(16:0)</t>
  </si>
  <si>
    <t>C19 H39 O4</t>
  </si>
  <si>
    <t>MG(18:0)+NH4</t>
  </si>
  <si>
    <t>MG(18:0)</t>
  </si>
  <si>
    <t>C21 H46 O4 N1</t>
  </si>
  <si>
    <t>MG(18:1)+H</t>
  </si>
  <si>
    <t>MG(18:1)</t>
  </si>
  <si>
    <t>C21 H41 O4</t>
  </si>
  <si>
    <t>MG(18:1)+NH4</t>
  </si>
  <si>
    <t>C21 H44 O4 N1</t>
  </si>
  <si>
    <t>MG(18:2)+H</t>
  </si>
  <si>
    <t>MG(18:2)</t>
  </si>
  <si>
    <t>C21 H39 O4</t>
  </si>
  <si>
    <t>MG(18:2)+NH4</t>
  </si>
  <si>
    <t>C21 H42 O4 N1</t>
  </si>
  <si>
    <t>MG(20:3)+H</t>
  </si>
  <si>
    <t>MG(20:3)</t>
  </si>
  <si>
    <t>C23 H41 O4</t>
  </si>
  <si>
    <t>MG(20:3)+NH4</t>
  </si>
  <si>
    <t>C23 H44 O4 N1</t>
  </si>
  <si>
    <t>MG(20:4)+H</t>
  </si>
  <si>
    <t>MG(20:4)</t>
  </si>
  <si>
    <t>C23 H39 O4</t>
  </si>
  <si>
    <t>MG(22:4)+NH4</t>
  </si>
  <si>
    <t>MG(22:4)</t>
  </si>
  <si>
    <t>C25 H46 O4 N1</t>
  </si>
  <si>
    <t>MG(30:0)+H</t>
  </si>
  <si>
    <t>MG(30:0)</t>
  </si>
  <si>
    <t>C33 H67 O4</t>
  </si>
  <si>
    <t>MG(32:0)+H</t>
  </si>
  <si>
    <t>MG(32:0)</t>
  </si>
  <si>
    <t>C35 H71 O4</t>
  </si>
  <si>
    <t>MG(32:1)+H</t>
  </si>
  <si>
    <t>MG(32:1)</t>
  </si>
  <si>
    <t>C35 H69 O4</t>
  </si>
  <si>
    <t>MG(32:2)+H</t>
  </si>
  <si>
    <t>MG(32:2)</t>
  </si>
  <si>
    <t>C35 H67 O4</t>
  </si>
  <si>
    <t>MG(34:0)+H</t>
  </si>
  <si>
    <t>MG(34:0)</t>
  </si>
  <si>
    <t>C37 H75 O4</t>
  </si>
  <si>
    <t>MG(38:3)+H</t>
  </si>
  <si>
    <t>MG(38:3)</t>
  </si>
  <si>
    <t>C41 H77 O4</t>
  </si>
  <si>
    <t>MGDG(16:0/18:0)-H</t>
  </si>
  <si>
    <t>MGDG(16:0/18:0)</t>
  </si>
  <si>
    <t>C43 H81 O10</t>
  </si>
  <si>
    <t>MGDG(16:0/20:4)-H</t>
  </si>
  <si>
    <t>MGDG(16:0/20:4)</t>
  </si>
  <si>
    <t>C45 H77 O10</t>
  </si>
  <si>
    <t>OAHFA(16:0/18:0)-H</t>
  </si>
  <si>
    <t>OAHFA(16:0/18:0)</t>
  </si>
  <si>
    <t>C34 H65 O4</t>
  </si>
  <si>
    <t>OAHFA(18:2/18:2)-H</t>
  </si>
  <si>
    <t>OAHFA(18:2/18:2)</t>
  </si>
  <si>
    <t>C36 H61 O4</t>
  </si>
  <si>
    <t>OAHFA(36:1)-H</t>
  </si>
  <si>
    <t>OAHFA(36:1)</t>
  </si>
  <si>
    <t>C36 H67 O4</t>
  </si>
  <si>
    <t>OAHFA(36:3)-H</t>
  </si>
  <si>
    <t>OAHFA(36:3)</t>
  </si>
  <si>
    <t>C36 H63 O4</t>
  </si>
  <si>
    <t>OAHFA(38:4)-H</t>
  </si>
  <si>
    <t>OAHFA(38:4)</t>
  </si>
  <si>
    <t>C38 H65 O4</t>
  </si>
  <si>
    <t>OAHFA(40:1)-H</t>
  </si>
  <si>
    <t>OAHFA(40:1)</t>
  </si>
  <si>
    <t>C40 H75 O4</t>
  </si>
  <si>
    <t>OAHFA(40:5)-H</t>
  </si>
  <si>
    <t>OAHFA(40:5)</t>
  </si>
  <si>
    <t>C40 H67 O4</t>
  </si>
  <si>
    <t>OAHFA(40:7)-H</t>
  </si>
  <si>
    <t>OAHFA(40:7)</t>
  </si>
  <si>
    <t>C40 H63 O4</t>
  </si>
  <si>
    <t>OAHFA(42:10)-H</t>
  </si>
  <si>
    <t>OAHFA(42:10)</t>
  </si>
  <si>
    <t>C42 H61 O4</t>
  </si>
  <si>
    <t>OAHFA(44:7)-H</t>
  </si>
  <si>
    <t>OAHFA(44:7)</t>
  </si>
  <si>
    <t>C44 H71 O4</t>
  </si>
  <si>
    <t>PA(16:0/18:1)-H</t>
  </si>
  <si>
    <t>C37 H70 O8 N0 P1</t>
  </si>
  <si>
    <t>PA(18:0/16:0)-H</t>
  </si>
  <si>
    <t>PA(18:0/16:0)</t>
  </si>
  <si>
    <t>C37 H72 O8 N0 P1</t>
  </si>
  <si>
    <t>PA(18:0/22:6)-H</t>
  </si>
  <si>
    <t>PA(18:0/22:6)</t>
  </si>
  <si>
    <t>C43 H72 O8 N0 P1</t>
  </si>
  <si>
    <t>PA(36:6e)-H</t>
  </si>
  <si>
    <t>PA(36:6e)</t>
  </si>
  <si>
    <t>PA(36:6)</t>
  </si>
  <si>
    <t>C39 H66 O7 N0 P1</t>
  </si>
  <si>
    <t>PC(12:0e/18:1)+H</t>
  </si>
  <si>
    <t>PC(12:0e/18:1)</t>
  </si>
  <si>
    <t>PC(12:0/18:1)</t>
  </si>
  <si>
    <t>C38 H77 O7 N1 P1</t>
  </si>
  <si>
    <t>PC(12:0p/18:1)+H</t>
  </si>
  <si>
    <t>PC(12:0p/18:1)</t>
  </si>
  <si>
    <t>C38 H75 O7 N1 P1</t>
  </si>
  <si>
    <t>PC(13:0/14:0)+CH3COO</t>
  </si>
  <si>
    <t>PC(13:0/14:0)</t>
  </si>
  <si>
    <t>C37 H73 O10 N1 P1</t>
  </si>
  <si>
    <t>PC(15:0/13:0)+CH3COO</t>
  </si>
  <si>
    <t>PC(15:0/13:0)</t>
  </si>
  <si>
    <t>C38 H75 O10 N1 P1</t>
  </si>
  <si>
    <t>PC(15:0/18:1)+CH3COO</t>
  </si>
  <si>
    <t>PC(15:0/18:1)</t>
  </si>
  <si>
    <t>C43 H83 O10 N1 P1</t>
  </si>
  <si>
    <t>PC(15:0/18:2)+CH3COO</t>
  </si>
  <si>
    <t>PC(15:0/18:2)</t>
  </si>
  <si>
    <t>C43 H81 O10 N1 P1</t>
  </si>
  <si>
    <t>PC(15:0/20:4)+CH3COO</t>
  </si>
  <si>
    <t>PC(15:0/20:4)</t>
  </si>
  <si>
    <t>C45 H81 O10 N1 P1</t>
  </si>
  <si>
    <t>PC(15:0/22:6)+CH3COO</t>
  </si>
  <si>
    <t>PC(15:0/22:6)</t>
  </si>
  <si>
    <t>C47 H81 O10 N1 P1</t>
  </si>
  <si>
    <t>PC(15:0/22:6)+H</t>
  </si>
  <si>
    <t>C45 H79 O8 N1 P1</t>
  </si>
  <si>
    <t>PC(15:1/14:0)+CH3COO</t>
  </si>
  <si>
    <t>PC(15:1/14:0)</t>
  </si>
  <si>
    <t>C39 H75 O10 N1 P1</t>
  </si>
  <si>
    <t>PC(15:1/18:2)+CH3COO</t>
  </si>
  <si>
    <t>PC(15:1/18:2)</t>
  </si>
  <si>
    <t>C43 H79 O10 N1 P1</t>
  </si>
  <si>
    <t>PC(15:1/18:2)+H</t>
  </si>
  <si>
    <t>C41 H77 O8 N1 P1</t>
  </si>
  <si>
    <t>PC(15:1/22:5)+Na</t>
  </si>
  <si>
    <t>PC(15:1/22:5)</t>
  </si>
  <si>
    <t>C45 H78 O8 N1 P1 Na1</t>
  </si>
  <si>
    <t>PC(15:1/22:6)+H</t>
  </si>
  <si>
    <t>PC(15:1/22:6)</t>
  </si>
  <si>
    <t>C45 H77 O8 N1 P1</t>
  </si>
  <si>
    <t>PC(15:1/22:6)+Na</t>
  </si>
  <si>
    <t>C45 H76 O8 N1 P1 Na1</t>
  </si>
  <si>
    <t>PC(16:0)+Na</t>
  </si>
  <si>
    <t>PC(16:0)</t>
  </si>
  <si>
    <t>C24 H48 O8 N1 P1 Na1</t>
  </si>
  <si>
    <t>PC(16:0/13:0)+CH3COO</t>
  </si>
  <si>
    <t>PC(16:0/13:0)</t>
  </si>
  <si>
    <t>C39 H77 O10 N1 P1</t>
  </si>
  <si>
    <t>PC(16:0/13:0)+H</t>
  </si>
  <si>
    <t>C37 H75 O8 N1 P1</t>
  </si>
  <si>
    <t>PC(16:0/15:0)+CH3COO</t>
  </si>
  <si>
    <t>PC(16:0/15:0)</t>
  </si>
  <si>
    <t>C41 H81 O10 N1 P1</t>
  </si>
  <si>
    <t>PC(16:0/15:1)+CH3COO</t>
  </si>
  <si>
    <t>C41 H79 O10 N1 P1</t>
  </si>
  <si>
    <t>PC(16:0/15:1)+H</t>
  </si>
  <si>
    <t>C39 H77 O8 N1 P1</t>
  </si>
  <si>
    <t>PC(16:0/17:0)+CH3COO</t>
  </si>
  <si>
    <t>PC(16:0/17:0)</t>
  </si>
  <si>
    <t>C43 H85 O10 N1 P1</t>
  </si>
  <si>
    <t>PC(16:0/18:1)+CH3COO</t>
  </si>
  <si>
    <t>C44 H85 O10 N1 P1</t>
  </si>
  <si>
    <t>PC(16:0/19:1)+H</t>
  </si>
  <si>
    <t>PC(16:0/19:1)</t>
  </si>
  <si>
    <t>C43 H85 O8 N1 P1</t>
  </si>
  <si>
    <t>PC(16:0/23:0)+CH3COO</t>
  </si>
  <si>
    <t>PC(16:0/23:0)</t>
  </si>
  <si>
    <t>C49 H97 O10 N1 P1</t>
  </si>
  <si>
    <t>PC(16:0e)+Na</t>
  </si>
  <si>
    <t>PC(16:0e)</t>
  </si>
  <si>
    <t>C24 H50 O7 N1 P1 Na1</t>
  </si>
  <si>
    <t>PC(16:0p)+Na</t>
  </si>
  <si>
    <t>PC(16:0p)</t>
  </si>
  <si>
    <t>C24 H48 O7 N1 P1 Na1</t>
  </si>
  <si>
    <t>PC(16:0p/15:0)+H</t>
  </si>
  <si>
    <t>PC(16:0p/15:0)</t>
  </si>
  <si>
    <t>C39 H79 O7 N1 P1</t>
  </si>
  <si>
    <t>PC(16:0p/16:0)+Na</t>
  </si>
  <si>
    <t>PC(16:0p/16:0)</t>
  </si>
  <si>
    <t>PC(16:0/16:0)</t>
  </si>
  <si>
    <t>C40 H80 O7 N1 P1 Na1</t>
  </si>
  <si>
    <t>PC(16:0p/18:0)+Na</t>
  </si>
  <si>
    <t>PC(16:0p/18:0)</t>
  </si>
  <si>
    <t>PC(16:0/18:0)</t>
  </si>
  <si>
    <t>C42 H84 O7 N1 P1 Na1</t>
  </si>
  <si>
    <t>PC(16:1/13:0)+H</t>
  </si>
  <si>
    <t>PC(16:1/13:0)</t>
  </si>
  <si>
    <t>C37 H73 O8 N1 P1</t>
  </si>
  <si>
    <t>PC(16:1/15:1)+CH3COO</t>
  </si>
  <si>
    <t>PC(16:1/15:1)</t>
  </si>
  <si>
    <t>C41 H77 O10 N1 P1</t>
  </si>
  <si>
    <t>PC(16:1/15:1)+H</t>
  </si>
  <si>
    <t>C39 H75 O8 N1 P1</t>
  </si>
  <si>
    <t>PC(16:2/18:1)+Na</t>
  </si>
  <si>
    <t>PC(16:2/18:1)</t>
  </si>
  <si>
    <t>C42 H78 O8 N1 P1 Na1</t>
  </si>
  <si>
    <t>PC(16:2/18:2)+H</t>
  </si>
  <si>
    <t>PC(16:2/18:2)</t>
  </si>
  <si>
    <t>C42 H77 O8 N1 P1</t>
  </si>
  <si>
    <t>PC(16:2/22:4)+CH3COO</t>
  </si>
  <si>
    <t>PC(16:2/22:4)</t>
  </si>
  <si>
    <t>C48 H83 O10 N1 P1</t>
  </si>
  <si>
    <t>PC(17:0/14:0)+H</t>
  </si>
  <si>
    <t>PC(17:0/14:0)</t>
  </si>
  <si>
    <t>C39 H79 O8 N1 P1</t>
  </si>
  <si>
    <t>PC(17:0/18:1)+CH3COO</t>
  </si>
  <si>
    <t>PC(17:0/18:1)</t>
  </si>
  <si>
    <t>C45 H87 O10 N1 P1</t>
  </si>
  <si>
    <t>PC(17:0/20:3)+CH3COO</t>
  </si>
  <si>
    <t>PC(17:0/20:3)</t>
  </si>
  <si>
    <t>C47 H87 O10 N1 P1</t>
  </si>
  <si>
    <t>PC(17:0/22:4)+CH3COO</t>
  </si>
  <si>
    <t>PC(17:0/22:4)</t>
  </si>
  <si>
    <t>C49 H89 O10 N1 P1</t>
  </si>
  <si>
    <t>PC(17:1/18:1)+CH3COO</t>
  </si>
  <si>
    <t>PC(17:1/18:1)</t>
  </si>
  <si>
    <t>C45 H85 O10 N1 P1</t>
  </si>
  <si>
    <t>PC(17:1/18:2)+CH3COO</t>
  </si>
  <si>
    <t>PC(17:1/18:2)</t>
  </si>
  <si>
    <t>C45 H83 O10 N1 P1</t>
  </si>
  <si>
    <t>PC(17:1/20:3)+CH3COO</t>
  </si>
  <si>
    <t>PC(17:1/20:3)</t>
  </si>
  <si>
    <t>C47 H85 O10 N1 P1</t>
  </si>
  <si>
    <t>PC(17:1/20:4)+CH3COO</t>
  </si>
  <si>
    <t>PC(17:1/20:4)</t>
  </si>
  <si>
    <t>C47 H83 O10 N1 P1</t>
  </si>
  <si>
    <t>PC(17:1/21:2)+Na</t>
  </si>
  <si>
    <t>PC(17:1/21:2)</t>
  </si>
  <si>
    <t>C46 H86 O8 N1 P1 Na1</t>
  </si>
  <si>
    <t>PC(17:1/22:6)+CH3COO</t>
  </si>
  <si>
    <t>PC(17:1/22:6)</t>
  </si>
  <si>
    <t>C49 H83 O10 N1 P1</t>
  </si>
  <si>
    <t>PC(18:0)+H</t>
  </si>
  <si>
    <t>PC(18:0)</t>
  </si>
  <si>
    <t>C26 H53 O8 N1 P1</t>
  </si>
  <si>
    <t>PC(18:0/15:0)+Na</t>
  </si>
  <si>
    <t>PC(18:0/15:0)</t>
  </si>
  <si>
    <t>C41 H82 O8 N1 P1 Na1</t>
  </si>
  <si>
    <t>PC(18:0/16:0)+CH3COO</t>
  </si>
  <si>
    <t>PC(18:0/16:0)</t>
  </si>
  <si>
    <t>C44 H87 O10 N1 P1</t>
  </si>
  <si>
    <t>PC(18:0/17:0)+CH3COO</t>
  </si>
  <si>
    <t>PC(18:0/17:0)</t>
  </si>
  <si>
    <t>C45 H89 O10 N1 P1</t>
  </si>
  <si>
    <t>PC(18:0/17:0)+H</t>
  </si>
  <si>
    <t>C43 H87 O8 N1 P1</t>
  </si>
  <si>
    <t>PC(18:0/18:2)+CH3COO</t>
  </si>
  <si>
    <t>C46 H87 O10 N1 P1</t>
  </si>
  <si>
    <t>PC(18:0/20:3)+H</t>
  </si>
  <si>
    <t>PC(18:0/20:3)</t>
  </si>
  <si>
    <t>C46 H87 O8 N1 P1</t>
  </si>
  <si>
    <t>PC(18:0e)+Na</t>
  </si>
  <si>
    <t>PC(18:0e)</t>
  </si>
  <si>
    <t>C26 H54 O7 N1 P1 Na1</t>
  </si>
  <si>
    <t>PC(18:0p)+Na</t>
  </si>
  <si>
    <t>PC(18:0p)</t>
  </si>
  <si>
    <t>C26 H52 O7 N1 P1 Na1</t>
  </si>
  <si>
    <t>PC(18:1/14:0)+Na</t>
  </si>
  <si>
    <t>C40 H78 O8 N1 P1 Na1</t>
  </si>
  <si>
    <t>PC(18:1/19:1)+CH3COO</t>
  </si>
  <si>
    <t>PC(18:1/19:1)</t>
  </si>
  <si>
    <t>C47 H89 O10 N1 P1</t>
  </si>
  <si>
    <t>PC(18:1/20:4)+Na</t>
  </si>
  <si>
    <t>PC(18:1/20:4)</t>
  </si>
  <si>
    <t>C46 H82 O8 N1 P1 Na1</t>
  </si>
  <si>
    <t>PC(18:1/21:0)+CH3COO</t>
  </si>
  <si>
    <t>PC(18:1/21:0)</t>
  </si>
  <si>
    <t>C49 H95 O10 N1 P1</t>
  </si>
  <si>
    <t>PC(18:1/23:0)+CH3COO</t>
  </si>
  <si>
    <t>PC(18:1/23:0)</t>
  </si>
  <si>
    <t>C51 H99 O10 N1 P1</t>
  </si>
  <si>
    <t>PC(18:2/20:4)+Na</t>
  </si>
  <si>
    <t>PC(18:2/20:4)</t>
  </si>
  <si>
    <t>C46 H80 O8 N1 P1 Na1</t>
  </si>
  <si>
    <t>PC(18:4/18:1)+H</t>
  </si>
  <si>
    <t>PC(18:4/18:1)</t>
  </si>
  <si>
    <t>C44 H79 O8 N1 P1</t>
  </si>
  <si>
    <t>PC(20:0e)+Na</t>
  </si>
  <si>
    <t>PC(20:0e)</t>
  </si>
  <si>
    <t>PC(20:0)</t>
  </si>
  <si>
    <t>C28 H58 O7 N1 P1 Na1</t>
  </si>
  <si>
    <t>PC(20:0p)+Na</t>
  </si>
  <si>
    <t>PC(20:0p)</t>
  </si>
  <si>
    <t>C28 H56 O7 N1 P1 Na1</t>
  </si>
  <si>
    <t>PC(20:4/22:6)+Na</t>
  </si>
  <si>
    <t>PC(20:4/22:6)</t>
  </si>
  <si>
    <t>C50 H80 O8 N1 P1 Na1</t>
  </si>
  <si>
    <t>PC(21:4/20:4)+CH3COO</t>
  </si>
  <si>
    <t>PC(21:4/20:4)</t>
  </si>
  <si>
    <t>C51 H85 O10 N1 P1</t>
  </si>
  <si>
    <t>PC(22:0e)+Na</t>
  </si>
  <si>
    <t>PC(22:0e)</t>
  </si>
  <si>
    <t>PC(22:0)</t>
  </si>
  <si>
    <t>C30 H62 O7 N1 P1 Na1</t>
  </si>
  <si>
    <t>PC(22:0p)+Na</t>
  </si>
  <si>
    <t>PC(22:0p)</t>
  </si>
  <si>
    <t>C30 H60 O7 N1 P1 Na1</t>
  </si>
  <si>
    <t>PC(22:2)+H</t>
  </si>
  <si>
    <t>PC(22:2)</t>
  </si>
  <si>
    <t>C30 H57 O8 N1 P1</t>
  </si>
  <si>
    <t>PC(22:5/20:4)+Na</t>
  </si>
  <si>
    <t>PC(22:5/20:4)</t>
  </si>
  <si>
    <t>C50 H82 O8 N1 P1 Na1</t>
  </si>
  <si>
    <t>PC(24:1e)+Na</t>
  </si>
  <si>
    <t>PC(24:1e)</t>
  </si>
  <si>
    <t>PC(24:1)</t>
  </si>
  <si>
    <t>C32 H64 O7 N1 P1 Na1</t>
  </si>
  <si>
    <t>PC(24:2p)+Na</t>
  </si>
  <si>
    <t>PC(24:2p)</t>
  </si>
  <si>
    <t>PC(24:2)</t>
  </si>
  <si>
    <t>C32 H60 O7 N1 P1 Na1</t>
  </si>
  <si>
    <t>PC(26:2/16:0)+H</t>
  </si>
  <si>
    <t>PC(26:2/16:0)</t>
  </si>
  <si>
    <t>C50 H97 O8 N1 P1</t>
  </si>
  <si>
    <t>PC(26:2e)+Na</t>
  </si>
  <si>
    <t>PC(26:2e)</t>
  </si>
  <si>
    <t>PC(26:2)</t>
  </si>
  <si>
    <t>C34 H66 O7 N1 P1 Na1</t>
  </si>
  <si>
    <t>PC(28:0)+H</t>
  </si>
  <si>
    <t>PC(28:0)</t>
  </si>
  <si>
    <t>C36 H73 O8 N1 P1</t>
  </si>
  <si>
    <t>PC(28:0)+Na</t>
  </si>
  <si>
    <t>C36 H72 O8 N1 P1 Na1</t>
  </si>
  <si>
    <t>PC(28:0e)+Na</t>
  </si>
  <si>
    <t>PC(28:0e)</t>
  </si>
  <si>
    <t>C36 H74 O7 N1 P1 Na1</t>
  </si>
  <si>
    <t>PC(29:0)+Na</t>
  </si>
  <si>
    <t>PC(29:0)</t>
  </si>
  <si>
    <t>C37 H74 O8 N1 P1 Na1</t>
  </si>
  <si>
    <t>PC(29:0e)+H</t>
  </si>
  <si>
    <t>PC(29:0e)</t>
  </si>
  <si>
    <t>C37 H77 O7 N1 P1</t>
  </si>
  <si>
    <t>PC(30:0)+H</t>
  </si>
  <si>
    <t>PC(30:0)</t>
  </si>
  <si>
    <t>C38 H77 O8 N1 P1</t>
  </si>
  <si>
    <t>PC(30:0)+Na</t>
  </si>
  <si>
    <t>C38 H76 O8 N1 P1 Na1</t>
  </si>
  <si>
    <t>PC(30:0/18:1)+CH3COO</t>
  </si>
  <si>
    <t>PC(30:0/18:1)</t>
  </si>
  <si>
    <t>C58 H113 O10 N1 P1</t>
  </si>
  <si>
    <t>PC(30:0e)+H</t>
  </si>
  <si>
    <t>PC(30:0e)</t>
  </si>
  <si>
    <t>C38 H79 O7 N1 P1</t>
  </si>
  <si>
    <t>PC(30:0e)+Na</t>
  </si>
  <si>
    <t>C38 H78 O7 N1 P1 Na1</t>
  </si>
  <si>
    <t>PC(30:1)+H</t>
  </si>
  <si>
    <t>PC(30:1)</t>
  </si>
  <si>
    <t>C38 H75 O8 N1 P1</t>
  </si>
  <si>
    <t>PC(30:1)+Na</t>
  </si>
  <si>
    <t>C38 H74 O8 N1 P1 Na1</t>
  </si>
  <si>
    <t>PC(30:2/18:1)+H</t>
  </si>
  <si>
    <t>PC(30:2/18:1)</t>
  </si>
  <si>
    <t>C56 H107 O8 N1 P1</t>
  </si>
  <si>
    <t>PC(31:0e)+H</t>
  </si>
  <si>
    <t>PC(31:0e)</t>
  </si>
  <si>
    <t>PC(31:0)</t>
  </si>
  <si>
    <t>C39 H81 O7 N1 P1</t>
  </si>
  <si>
    <t>PC(31:0e)+Na</t>
  </si>
  <si>
    <t>C39 H80 O7 N1 P1 Na1</t>
  </si>
  <si>
    <t>PC(31:1p)+H</t>
  </si>
  <si>
    <t>PC(31:1p)</t>
  </si>
  <si>
    <t>PC(31:1)</t>
  </si>
  <si>
    <t>C39 H77 O7 N1 P1</t>
  </si>
  <si>
    <t>PC(31:3)+H</t>
  </si>
  <si>
    <t>PC(31:3)</t>
  </si>
  <si>
    <t>C39 H73 O8 N1 P1</t>
  </si>
  <si>
    <t>PC(32:0)+H</t>
  </si>
  <si>
    <t>PC(32:0)</t>
  </si>
  <si>
    <t>C40 H81 O8 N1 P1</t>
  </si>
  <si>
    <t>PC(32:0)+Na</t>
  </si>
  <si>
    <t>C40 H80 O8 N1 P1 Na1</t>
  </si>
  <si>
    <t>PC(32:0e)+H</t>
  </si>
  <si>
    <t>PC(32:0e)</t>
  </si>
  <si>
    <t>C40 H83 O7 N1 P1</t>
  </si>
  <si>
    <t>PC(32:1)+H</t>
  </si>
  <si>
    <t>PC(32:1)</t>
  </si>
  <si>
    <t>C40 H79 O8 N1 P1</t>
  </si>
  <si>
    <t>PC(32:1e)+H</t>
  </si>
  <si>
    <t>PC(32:1e)</t>
  </si>
  <si>
    <t>C40 H81 O7 N1 P1</t>
  </si>
  <si>
    <t>PC(32:1p)+H</t>
  </si>
  <si>
    <t>PC(32:1p)</t>
  </si>
  <si>
    <t>C40 H79 O7 N1 P1</t>
  </si>
  <si>
    <t>PC(32:2)+H</t>
  </si>
  <si>
    <t>PC(32:2)</t>
  </si>
  <si>
    <t>C40 H77 O8 N1 P1</t>
  </si>
  <si>
    <t>PC(32:2)+Na</t>
  </si>
  <si>
    <t>C40 H76 O8 N1 P1 Na1</t>
  </si>
  <si>
    <t>PC(32:3)+H</t>
  </si>
  <si>
    <t>PC(32:3)</t>
  </si>
  <si>
    <t>C40 H75 O8 N1 P1</t>
  </si>
  <si>
    <t>PC(33:0)+H</t>
  </si>
  <si>
    <t>PC(33:0)</t>
  </si>
  <si>
    <t>C41 H83 O8 N1 P1</t>
  </si>
  <si>
    <t>PC(33:1)+H</t>
  </si>
  <si>
    <t>PC(33:1)</t>
  </si>
  <si>
    <t>C41 H81 O8 N1 P1</t>
  </si>
  <si>
    <t>PC(33:1e)+H</t>
  </si>
  <si>
    <t>PC(33:1e)</t>
  </si>
  <si>
    <t>C41 H83 O7 N1 P1</t>
  </si>
  <si>
    <t>PC(33:1p)+H</t>
  </si>
  <si>
    <t>PC(33:1p)</t>
  </si>
  <si>
    <t>C41 H81 O7 N1 P1</t>
  </si>
  <si>
    <t>PC(33:2)+H</t>
  </si>
  <si>
    <t>PC(33:2)</t>
  </si>
  <si>
    <t>C41 H79 O8 N1 P1</t>
  </si>
  <si>
    <t>PC(33:2p)+H</t>
  </si>
  <si>
    <t>PC(33:2p)</t>
  </si>
  <si>
    <t>C41 H79 O7 N1 P1</t>
  </si>
  <si>
    <t>PC(33:4)+H</t>
  </si>
  <si>
    <t>PC(33:4)</t>
  </si>
  <si>
    <t>C41 H75 O8 N1 P1</t>
  </si>
  <si>
    <t>PC(33:5)+H</t>
  </si>
  <si>
    <t>PC(33:5)</t>
  </si>
  <si>
    <t>C41 H73 O8 N1 P1</t>
  </si>
  <si>
    <t>PC(34:0)+H</t>
  </si>
  <si>
    <t>PC(34:0)</t>
  </si>
  <si>
    <t>C42 H85 O8 N1 P1</t>
  </si>
  <si>
    <t>PC(34:0)+Na</t>
  </si>
  <si>
    <t>C42 H84 O8 N1 P1 Na1</t>
  </si>
  <si>
    <t>PC(34:0e)+H</t>
  </si>
  <si>
    <t>PC(34:0e)</t>
  </si>
  <si>
    <t>C42 H87 O7 N1 P1</t>
  </si>
  <si>
    <t>PC(34:1)+H</t>
  </si>
  <si>
    <t>PC(34:1)</t>
  </si>
  <si>
    <t>C42 H83 O8 N1 P1</t>
  </si>
  <si>
    <t>PC(34:1)+Na</t>
  </si>
  <si>
    <t>C42 H82 O8 N1 P1 Na1</t>
  </si>
  <si>
    <t>PC(34:1e)+H</t>
  </si>
  <si>
    <t>PC(34:1e)</t>
  </si>
  <si>
    <t>C42 H85 O7 N1 P1</t>
  </si>
  <si>
    <t>PC(34:2)+H</t>
  </si>
  <si>
    <t>PC(34:2)</t>
  </si>
  <si>
    <t>C42 H81 O8 N1 P1</t>
  </si>
  <si>
    <t>PC(34:2)+Na</t>
  </si>
  <si>
    <t>C42 H80 O8 N1 P1 Na1</t>
  </si>
  <si>
    <t>PC(34:2e)+H</t>
  </si>
  <si>
    <t>PC(34:2e)</t>
  </si>
  <si>
    <t>C42 H83 O7 N1 P1</t>
  </si>
  <si>
    <t>PC(34:2p)+H</t>
  </si>
  <si>
    <t>PC(34:2p)</t>
  </si>
  <si>
    <t>C42 H81 O7 N1 P1</t>
  </si>
  <si>
    <t>PC(34:3)+H</t>
  </si>
  <si>
    <t>PC(34:3)</t>
  </si>
  <si>
    <t>C42 H79 O8 N1 P1</t>
  </si>
  <si>
    <t>PC(34:3p)+H</t>
  </si>
  <si>
    <t>PC(34:3p)</t>
  </si>
  <si>
    <t>C42 H79 O7 N1 P1</t>
  </si>
  <si>
    <t>PC(34:5)+H</t>
  </si>
  <si>
    <t>PC(34:5)</t>
  </si>
  <si>
    <t>C42 H75 O8 N1 P1</t>
  </si>
  <si>
    <t>PC(35:1p)+H</t>
  </si>
  <si>
    <t>PC(35:1p)</t>
  </si>
  <si>
    <t>PC(35:1)</t>
  </si>
  <si>
    <t>C43 H85 O7 N1 P1</t>
  </si>
  <si>
    <t>PC(35:2)+H</t>
  </si>
  <si>
    <t>PC(35:2)</t>
  </si>
  <si>
    <t>C43 H83 O8 N1 P1</t>
  </si>
  <si>
    <t>PC(35:3)+H</t>
  </si>
  <si>
    <t>PC(35:3)</t>
  </si>
  <si>
    <t>C43 H81 O8 N1 P1</t>
  </si>
  <si>
    <t>PC(35:4)+H</t>
  </si>
  <si>
    <t>PC(35:4)</t>
  </si>
  <si>
    <t>C43 H79 O8 N1 P1</t>
  </si>
  <si>
    <t>PC(35:5)+H</t>
  </si>
  <si>
    <t>PC(35:5)</t>
  </si>
  <si>
    <t>C43 H77 O8 N1 P1</t>
  </si>
  <si>
    <t>PC(35:6)+H</t>
  </si>
  <si>
    <t>PC(35:6)</t>
  </si>
  <si>
    <t>C43 H75 O8 N1 P1</t>
  </si>
  <si>
    <t>PC(36:0)+H</t>
  </si>
  <si>
    <t>PC(36:0)</t>
  </si>
  <si>
    <t>C44 H89 O8 N1 P1</t>
  </si>
  <si>
    <t>PC(36:1)+H</t>
  </si>
  <si>
    <t>PC(36:1)</t>
  </si>
  <si>
    <t>C44 H87 O8 N1 P1</t>
  </si>
  <si>
    <t>PC(36:1)+Na</t>
  </si>
  <si>
    <t>C44 H86 O8 N1 P1 Na1</t>
  </si>
  <si>
    <t>PC(36:1e)+H</t>
  </si>
  <si>
    <t>PC(36:1e)</t>
  </si>
  <si>
    <t>C44 H89 O7 N1 P1</t>
  </si>
  <si>
    <t>PC(36:2)+H</t>
  </si>
  <si>
    <t>PC(36:2)</t>
  </si>
  <si>
    <t>C44 H85 O8 N1 P1</t>
  </si>
  <si>
    <t>PC(36:2)+Na</t>
  </si>
  <si>
    <t>C44 H84 O8 N1 P1 Na1</t>
  </si>
  <si>
    <t>PC(36:2e)+H</t>
  </si>
  <si>
    <t>PC(36:2e)</t>
  </si>
  <si>
    <t>C44 H87 O7 N1 P1</t>
  </si>
  <si>
    <t>PC(36:3)+H</t>
  </si>
  <si>
    <t>PC(36:3)</t>
  </si>
  <si>
    <t>C44 H83 O8 N1 P1</t>
  </si>
  <si>
    <t>PC(36:3)+Na</t>
  </si>
  <si>
    <t>C44 H82 O8 N1 P1 Na1</t>
  </si>
  <si>
    <t>PC(36:4)+H</t>
  </si>
  <si>
    <t>PC(36:4)</t>
  </si>
  <si>
    <t>C44 H81 O8 N1 P1</t>
  </si>
  <si>
    <t>PC(36:4)+Na</t>
  </si>
  <si>
    <t>C44 H80 O8 N1 P1 Na1</t>
  </si>
  <si>
    <t>PC(36:4e)+H</t>
  </si>
  <si>
    <t>PC(36:4e)</t>
  </si>
  <si>
    <t>C44 H83 O7 N1 P1</t>
  </si>
  <si>
    <t>PC(36:4e)+Na</t>
  </si>
  <si>
    <t>C44 H82 O7 N1 P1 Na1</t>
  </si>
  <si>
    <t>PC(36:4p)+H</t>
  </si>
  <si>
    <t>PC(36:4p)</t>
  </si>
  <si>
    <t>C44 H81 O7 N1 P1</t>
  </si>
  <si>
    <t>PC(36:5)+Na</t>
  </si>
  <si>
    <t>PC(36:5)</t>
  </si>
  <si>
    <t>C44 H78 O8 N1 P1 Na1</t>
  </si>
  <si>
    <t>PC(36:5p)+H</t>
  </si>
  <si>
    <t>PC(36:5p)</t>
  </si>
  <si>
    <t>C44 H79 O7 N1 P1</t>
  </si>
  <si>
    <t>PC(37:1)+H</t>
  </si>
  <si>
    <t>PC(37:1)</t>
  </si>
  <si>
    <t>C45 H89 O8 N1 P1</t>
  </si>
  <si>
    <t>PC(37:2)+H</t>
  </si>
  <si>
    <t>PC(37:2)</t>
  </si>
  <si>
    <t>C45 H87 O8 N1 P1</t>
  </si>
  <si>
    <t>PC(37:4)+H</t>
  </si>
  <si>
    <t>PC(37:4)</t>
  </si>
  <si>
    <t>C45 H83 O8 N1 P1</t>
  </si>
  <si>
    <t>PC(37:5)+H</t>
  </si>
  <si>
    <t>PC(37:5)</t>
  </si>
  <si>
    <t>C45 H81 O8 N1 P1</t>
  </si>
  <si>
    <t>PC(38:2)+H</t>
  </si>
  <si>
    <t>PC(38:2)</t>
  </si>
  <si>
    <t>C46 H89 O8 N1 P1</t>
  </si>
  <si>
    <t>PC(38:3e)+H</t>
  </si>
  <si>
    <t>PC(38:3e)</t>
  </si>
  <si>
    <t>PC(38:3)</t>
  </si>
  <si>
    <t>C46 H89 O7 N1 P1</t>
  </si>
  <si>
    <t>PC(38:4)+H</t>
  </si>
  <si>
    <t>PC(38:4)</t>
  </si>
  <si>
    <t>C46 H85 O8 N1 P1</t>
  </si>
  <si>
    <t>PC(38:4)+Na</t>
  </si>
  <si>
    <t>C46 H84 O8 N1 P1 Na1</t>
  </si>
  <si>
    <t>PC(38:4e)+H</t>
  </si>
  <si>
    <t>PC(38:4e)</t>
  </si>
  <si>
    <t>C46 H87 O7 N1 P1</t>
  </si>
  <si>
    <t>PC(38:4e)+Na</t>
  </si>
  <si>
    <t>C46 H86 O7 N1 P1 Na1</t>
  </si>
  <si>
    <t>PC(38:4p)+H</t>
  </si>
  <si>
    <t>PC(38:4p)</t>
  </si>
  <si>
    <t>C46 H85 O7 N1 P1</t>
  </si>
  <si>
    <t>PC(38:4p)+Na</t>
  </si>
  <si>
    <t>C46 H84 O7 N1 P1 Na1</t>
  </si>
  <si>
    <t>PC(38:5)+H</t>
  </si>
  <si>
    <t>PC(38:5)</t>
  </si>
  <si>
    <t>C46 H83 O8 N1 P1</t>
  </si>
  <si>
    <t>PC(38:6)+H</t>
  </si>
  <si>
    <t>PC(38:6)</t>
  </si>
  <si>
    <t>C46 H81 O8 N1 P1</t>
  </si>
  <si>
    <t>PC(38:6e)+H</t>
  </si>
  <si>
    <t>PC(38:6e)</t>
  </si>
  <si>
    <t>C46 H83 O7 N1 P1</t>
  </si>
  <si>
    <t>PC(38:7)+H</t>
  </si>
  <si>
    <t>PC(38:7)</t>
  </si>
  <si>
    <t>C46 H79 O8 N1 P1</t>
  </si>
  <si>
    <t>PC(39:2)+H</t>
  </si>
  <si>
    <t>PC(39:2)</t>
  </si>
  <si>
    <t>C47 H91 O8 N1 P1</t>
  </si>
  <si>
    <t>PC(39:2p)+H</t>
  </si>
  <si>
    <t>PC(39:2p)</t>
  </si>
  <si>
    <t>C47 H91 O7 N1 P1</t>
  </si>
  <si>
    <t>PC(39:5)+H</t>
  </si>
  <si>
    <t>PC(39:5)</t>
  </si>
  <si>
    <t>C47 H85 O8 N1 P1</t>
  </si>
  <si>
    <t>PC(40:0)+H</t>
  </si>
  <si>
    <t>PC(40:0)</t>
  </si>
  <si>
    <t>C48 H97 O8 N1 P1</t>
  </si>
  <si>
    <t>PC(40:1)+H</t>
  </si>
  <si>
    <t>PC(40:1)</t>
  </si>
  <si>
    <t>C48 H95 O8 N1 P1</t>
  </si>
  <si>
    <t>PC(40:2)+H</t>
  </si>
  <si>
    <t>PC(40:2)</t>
  </si>
  <si>
    <t>C48 H93 O8 N1 P1</t>
  </si>
  <si>
    <t>PC(40:3)+H</t>
  </si>
  <si>
    <t>PC(40:3)</t>
  </si>
  <si>
    <t>C48 H91 O8 N1 P1</t>
  </si>
  <si>
    <t>PC(40:3p)+H</t>
  </si>
  <si>
    <t>PC(40:3p)</t>
  </si>
  <si>
    <t>C48 H91 O7 N1 P1</t>
  </si>
  <si>
    <t>PC(40:4)+H</t>
  </si>
  <si>
    <t>PC(40:4)</t>
  </si>
  <si>
    <t>C48 H89 O8 N1 P1</t>
  </si>
  <si>
    <t>PC(40:5)+H</t>
  </si>
  <si>
    <t>PC(40:5)</t>
  </si>
  <si>
    <t>C48 H87 O8 N1 P1</t>
  </si>
  <si>
    <t>PC(40:5e)+H</t>
  </si>
  <si>
    <t>PC(40:5e)</t>
  </si>
  <si>
    <t>C48 H89 O7 N1 P1</t>
  </si>
  <si>
    <t>PC(40:6)+H</t>
  </si>
  <si>
    <t>PC(40:6)</t>
  </si>
  <si>
    <t>C48 H85 O8 N1 P1</t>
  </si>
  <si>
    <t>PC(40:6)+Na</t>
  </si>
  <si>
    <t>C48 H84 O8 N1 P1 Na1</t>
  </si>
  <si>
    <t>PC(40:6e)+H</t>
  </si>
  <si>
    <t>PC(40:6e)</t>
  </si>
  <si>
    <t>C48 H87 O7 N1 P1</t>
  </si>
  <si>
    <t>PC(40:6p)+H</t>
  </si>
  <si>
    <t>PC(40:6p)</t>
  </si>
  <si>
    <t>C48 H85 O7 N1 P1</t>
  </si>
  <si>
    <t>PC(40:6p)+Na</t>
  </si>
  <si>
    <t>C48 H84 O7 N1 P1 Na1</t>
  </si>
  <si>
    <t>PC(40:7)+H</t>
  </si>
  <si>
    <t>PC(40:7)</t>
  </si>
  <si>
    <t>C48 H83 O8 N1 P1</t>
  </si>
  <si>
    <t>PC(40:7)+Na</t>
  </si>
  <si>
    <t>C48 H82 O8 N1 P1 Na1</t>
  </si>
  <si>
    <t>PC(40:7p)+H</t>
  </si>
  <si>
    <t>PC(40:7p)</t>
  </si>
  <si>
    <t>C48 H83 O7 N1 P1</t>
  </si>
  <si>
    <t>PC(40:8)+H</t>
  </si>
  <si>
    <t>PC(40:8)</t>
  </si>
  <si>
    <t>C48 H81 O8 N1 P1</t>
  </si>
  <si>
    <t>PC(40:8)+Na</t>
  </si>
  <si>
    <t>C48 H80 O8 N1 P1 Na1</t>
  </si>
  <si>
    <t>PC(40:9)+H</t>
  </si>
  <si>
    <t>PC(40:9)</t>
  </si>
  <si>
    <t>C48 H79 O8 N1 P1</t>
  </si>
  <si>
    <t>PC(41:3e)+H</t>
  </si>
  <si>
    <t>PC(41:3e)</t>
  </si>
  <si>
    <t>PC(41:3)</t>
  </si>
  <si>
    <t>C49 H95 O7 N1 P1</t>
  </si>
  <si>
    <t>PC(42:10)+H</t>
  </si>
  <si>
    <t>PC(42:10)</t>
  </si>
  <si>
    <t>C50 H81 O8 N1 P1</t>
  </si>
  <si>
    <t>PC(42:11)+H</t>
  </si>
  <si>
    <t>PC(42:11)</t>
  </si>
  <si>
    <t>C50 H79 O8 N1 P1</t>
  </si>
  <si>
    <t>PC(42:4p)+H</t>
  </si>
  <si>
    <t>PC(42:4p)</t>
  </si>
  <si>
    <t>PC(42:4)</t>
  </si>
  <si>
    <t>C50 H93 O7 N1 P1</t>
  </si>
  <si>
    <t>PC(42:7)+H</t>
  </si>
  <si>
    <t>PC(42:7)</t>
  </si>
  <si>
    <t>C50 H87 O8 N1 P1</t>
  </si>
  <si>
    <t>PC(42:8)+H</t>
  </si>
  <si>
    <t>PC(42:8)</t>
  </si>
  <si>
    <t>C50 H85 O8 N1 P1</t>
  </si>
  <si>
    <t>PC(42:8p)+H</t>
  </si>
  <si>
    <t>PC(42:8p)</t>
  </si>
  <si>
    <t>C50 H85 O7 N1 P1</t>
  </si>
  <si>
    <t>PC(42:9)+H</t>
  </si>
  <si>
    <t>PC(42:9)</t>
  </si>
  <si>
    <t>C50 H83 O8 N1 P1</t>
  </si>
  <si>
    <t>PC(44:12)+H</t>
  </si>
  <si>
    <t>PC(44:12)</t>
  </si>
  <si>
    <t>C52 H81 O8 N1 P1</t>
  </si>
  <si>
    <t>PC(44:2)+H</t>
  </si>
  <si>
    <t>PC(44:2)</t>
  </si>
  <si>
    <t>C52 H101 O8 N1 P1</t>
  </si>
  <si>
    <t>PC(44:3)+H</t>
  </si>
  <si>
    <t>PC(44:3)</t>
  </si>
  <si>
    <t>C52 H99 O8 N1 P1</t>
  </si>
  <si>
    <t>PC(44:3p)+H</t>
  </si>
  <si>
    <t>PC(44:3p)</t>
  </si>
  <si>
    <t>C52 H99 O7 N1 P1</t>
  </si>
  <si>
    <t>PC(46:12)+H</t>
  </si>
  <si>
    <t>PC(46:12)</t>
  </si>
  <si>
    <t>C54 H85 O8 N1 P1</t>
  </si>
  <si>
    <t>PE(14:0/18:2)-H</t>
  </si>
  <si>
    <t>PE(14:0/18:2)</t>
  </si>
  <si>
    <t>C37 H69 O8 N1 P1</t>
  </si>
  <si>
    <t>PE(14:0e/22:6)-H</t>
  </si>
  <si>
    <t>PE(14:0e/22:6)</t>
  </si>
  <si>
    <t>PE(14:0/22:6)</t>
  </si>
  <si>
    <t>C41 H71 O7 N1 P1</t>
  </si>
  <si>
    <t>PE(16:0/14:0)-H</t>
  </si>
  <si>
    <t>PE(16:0/14:0)</t>
  </si>
  <si>
    <t>C35 H69 O8 N1 P1</t>
  </si>
  <si>
    <t>PE(16:0/16:1)-H</t>
  </si>
  <si>
    <t>PE(16:0/16:1)</t>
  </si>
  <si>
    <t>C37 H71 O8 N1 P1</t>
  </si>
  <si>
    <t>PE(16:0/18:1)+Na</t>
  </si>
  <si>
    <t>C39 H76 O8 N1 P1 Na1</t>
  </si>
  <si>
    <t>PE(16:0e/16:0)-H</t>
  </si>
  <si>
    <t>PE(16:0e/16:0)</t>
  </si>
  <si>
    <t>C37 H75 O7 N1 P1</t>
  </si>
  <si>
    <t>PE(16:0e/22:3)-H</t>
  </si>
  <si>
    <t>PE(16:0e/22:3)</t>
  </si>
  <si>
    <t>PE(16:0/22:3)</t>
  </si>
  <si>
    <t>C43 H81 O7 N1 P1</t>
  </si>
  <si>
    <t>PE(16:0e/22:4)-H</t>
  </si>
  <si>
    <t>PE(16:0e/22:4)</t>
  </si>
  <si>
    <t>PE(16:0/22:4)</t>
  </si>
  <si>
    <t>C43 H79 O7 N1 P1</t>
  </si>
  <si>
    <t>PE(16:0e/22:5)-H</t>
  </si>
  <si>
    <t>PE(16:0e/22:5)</t>
  </si>
  <si>
    <t>PE(16:0/22:5)</t>
  </si>
  <si>
    <t>C43 H77 O7 N1 P1</t>
  </si>
  <si>
    <t>PE(16:0e/22:6)-H</t>
  </si>
  <si>
    <t>PE(16:0e/22:6)</t>
  </si>
  <si>
    <t>PE(16:0/22:6)</t>
  </si>
  <si>
    <t>C43 H75 O7 N1 P1</t>
  </si>
  <si>
    <t>PE(16:0p/20:4)+H</t>
  </si>
  <si>
    <t>PE(16:0p/20:4)</t>
  </si>
  <si>
    <t>C41 H75 O7 N1 P1</t>
  </si>
  <si>
    <t>PE(16:1/18:1)+Na</t>
  </si>
  <si>
    <t>PE(16:1/18:1)</t>
  </si>
  <si>
    <t>C39 H74 O8 N1 P1 Na1</t>
  </si>
  <si>
    <t>PE(16:1/18:2)-H</t>
  </si>
  <si>
    <t>PE(16:1/18:2)</t>
  </si>
  <si>
    <t>C39 H71 O8 N1 P1</t>
  </si>
  <si>
    <t>PE(16:1/20:4)-H</t>
  </si>
  <si>
    <t>PE(16:1/20:4)</t>
  </si>
  <si>
    <t>C41 H71 O8 N1 P1</t>
  </si>
  <si>
    <t>PE(18:0/18:1)+Na</t>
  </si>
  <si>
    <t>C41 H80 O8 N1 P1 Na1</t>
  </si>
  <si>
    <t>PE(18:0e/22:6)-H</t>
  </si>
  <si>
    <t>PE(18:0e/22:6)</t>
  </si>
  <si>
    <t>C45 H79 O7 N1 P1</t>
  </si>
  <si>
    <t>PE(18:0p/14:0)-H</t>
  </si>
  <si>
    <t>PE(18:0p/14:0)</t>
  </si>
  <si>
    <t>PE(18:0/14:0)</t>
  </si>
  <si>
    <t>C37 H73 O7 N1 P1</t>
  </si>
  <si>
    <t>PE(18:0p/16:1)-H</t>
  </si>
  <si>
    <t>PE(18:0p/16:1)</t>
  </si>
  <si>
    <t>PE(18:0/16:1)</t>
  </si>
  <si>
    <t>C39 H75 O7 N1 P1</t>
  </si>
  <si>
    <t>PE(18:0p/18:2)-H</t>
  </si>
  <si>
    <t>PE(18:0p/18:2)</t>
  </si>
  <si>
    <t>C41 H77 O7 N1 P1</t>
  </si>
  <si>
    <t>PE(18:0p/22:6)-H</t>
  </si>
  <si>
    <t>PE(18:0p/22:6)</t>
  </si>
  <si>
    <t>C45 H77 O7 N1 P1</t>
  </si>
  <si>
    <t>PE(18:1/18:1)+Na</t>
  </si>
  <si>
    <t>PE(18:1/18:1)</t>
  </si>
  <si>
    <t>C41 H78 O8 N1 P1 Na1</t>
  </si>
  <si>
    <t>PE(18:1/18:2)+Na</t>
  </si>
  <si>
    <t>PE(18:1/18:2)</t>
  </si>
  <si>
    <t>C41 H76 O8 N1 P1 Na1</t>
  </si>
  <si>
    <t>PE(18:1/20:3)+Na</t>
  </si>
  <si>
    <t>PE(18:1/20:3)</t>
  </si>
  <si>
    <t>C43 H78 O8 N1 P1 Na1</t>
  </si>
  <si>
    <t>PE(18:1/20:4)+Na</t>
  </si>
  <si>
    <t>PE(18:1/20:4)</t>
  </si>
  <si>
    <t>C43 H76 O8 N1 P1 Na1</t>
  </si>
  <si>
    <t>PE(18:2/20:4)-H</t>
  </si>
  <si>
    <t>PE(18:2/20:4)</t>
  </si>
  <si>
    <t>C43 H73 O8 N1 P1</t>
  </si>
  <si>
    <t>PE(18:2/22:6)+H</t>
  </si>
  <si>
    <t>PE(18:2/22:6)</t>
  </si>
  <si>
    <t>C45 H75 O8 N1 P1</t>
  </si>
  <si>
    <t>PE(18:2/22:6)-H</t>
  </si>
  <si>
    <t>C45 H73 O8 N1 P1</t>
  </si>
  <si>
    <t>PE(20:0e)+Na</t>
  </si>
  <si>
    <t>PE(20:0e)</t>
  </si>
  <si>
    <t>PE(20:0)</t>
  </si>
  <si>
    <t>C25 H52 O7 N1 P1 Na1</t>
  </si>
  <si>
    <t>PE(20:4/22:6)-H</t>
  </si>
  <si>
    <t>PE(20:4/22:6)</t>
  </si>
  <si>
    <t>C47 H73 O8 N1 P1</t>
  </si>
  <si>
    <t>PE(22:5/20:4)-H</t>
  </si>
  <si>
    <t>PE(22:5/20:4)</t>
  </si>
  <si>
    <t>C47 H75 O8 N1 P1</t>
  </si>
  <si>
    <t>PE(36:1e)+Na</t>
  </si>
  <si>
    <t>PE(36:1e)</t>
  </si>
  <si>
    <t>PE(36:1)</t>
  </si>
  <si>
    <t>C41 H82 O7 N1 P1 Na1</t>
  </si>
  <si>
    <t>PEt(16:0/14:0)-H</t>
  </si>
  <si>
    <t>PEt(16:0/14:0)</t>
  </si>
  <si>
    <t>C35 H68 O8 N0 P1</t>
  </si>
  <si>
    <t>PEt(16:0/18:1)-H</t>
  </si>
  <si>
    <t>PEt(16:0/18:1)</t>
  </si>
  <si>
    <t>C39 H74 O8 N0 P1</t>
  </si>
  <si>
    <t>PEt(16:0e/16:1)-H</t>
  </si>
  <si>
    <t>PEt(16:0e/16:1)</t>
  </si>
  <si>
    <t>PEt(16:0/16:1)</t>
  </si>
  <si>
    <t>C37 H72 O7 N0 P1</t>
  </si>
  <si>
    <t>PEt(16:0e/18:2)-H</t>
  </si>
  <si>
    <t>PEt(16:0e/18:2)</t>
  </si>
  <si>
    <t>PEt(16:0/18:2)</t>
  </si>
  <si>
    <t>C39 H74 O7 N0 P1</t>
  </si>
  <si>
    <t>PEt(16:0e/20:4)-H</t>
  </si>
  <si>
    <t>PEt(16:0e/20:4)</t>
  </si>
  <si>
    <t>PEt(16:0/20:4)</t>
  </si>
  <si>
    <t>C41 H74 O7 N0 P1</t>
  </si>
  <si>
    <t>PEt(16:1/18:1)-H</t>
  </si>
  <si>
    <t>PEt(16:1/18:1)</t>
  </si>
  <si>
    <t>C39 H72 O8 N0 P1</t>
  </si>
  <si>
    <t>PEt(16:1/18:2)-H</t>
  </si>
  <si>
    <t>PEt(16:1/18:2)</t>
  </si>
  <si>
    <t>C39 H70 O8 N0 P1</t>
  </si>
  <si>
    <t>PEt(18:0/18:1)-H</t>
  </si>
  <si>
    <t>PEt(18:0/18:1)</t>
  </si>
  <si>
    <t>C41 H78 O8 N0 P1</t>
  </si>
  <si>
    <t>PEt(18:0p/16:0)-H</t>
  </si>
  <si>
    <t>PEt(18:0p/16:0)</t>
  </si>
  <si>
    <t>PEt(18:0/16:0)</t>
  </si>
  <si>
    <t>C39 H76 O7 N0 P1</t>
  </si>
  <si>
    <t>PEt(18:0p/20:4)-H</t>
  </si>
  <si>
    <t>PEt(18:0p/20:4)</t>
  </si>
  <si>
    <t>PEt(18:0/20:4)</t>
  </si>
  <si>
    <t>C43 H76 O7 N0 P1</t>
  </si>
  <si>
    <t>PEt(18:1/18:1)-H</t>
  </si>
  <si>
    <t>PEt(18:1/18:1)</t>
  </si>
  <si>
    <t>C41 H76 O8 N0 P1</t>
  </si>
  <si>
    <t>PEt(18:1/18:2)-H</t>
  </si>
  <si>
    <t>PEt(18:1/18:2)</t>
  </si>
  <si>
    <t>C41 H74 O8 N0 P1</t>
  </si>
  <si>
    <t>PEt(18:1/19:1)+H</t>
  </si>
  <si>
    <t>PEt(18:1/19:1)</t>
  </si>
  <si>
    <t>C42 H80 O8 N0 P1</t>
  </si>
  <si>
    <t>PEt(18:1/20:2)-H</t>
  </si>
  <si>
    <t>PEt(18:1/20:2)</t>
  </si>
  <si>
    <t>C43 H78 O8 N0 P1</t>
  </si>
  <si>
    <t>PEt(18:1/20:4)-H</t>
  </si>
  <si>
    <t>PEt(18:1/20:4)</t>
  </si>
  <si>
    <t>C43 H74 O8 N0 P1</t>
  </si>
  <si>
    <t>PEt(18:1/22:6)-H</t>
  </si>
  <si>
    <t>PEt(18:1/22:6)</t>
  </si>
  <si>
    <t>C45 H74 O8 N0 P1</t>
  </si>
  <si>
    <t>PEt(18:2/18:2)-H</t>
  </si>
  <si>
    <t>PEt(18:2/18:2)</t>
  </si>
  <si>
    <t>C41 H72 O8 N0 P1</t>
  </si>
  <si>
    <t>PEt(20:1/18:1)-H</t>
  </si>
  <si>
    <t>PEt(20:1/18:1)</t>
  </si>
  <si>
    <t>C43 H80 O8 N0 P1</t>
  </si>
  <si>
    <t>PEt(32:4e)-H</t>
  </si>
  <si>
    <t>PEt(32:4e)</t>
  </si>
  <si>
    <t>PEt(32:4)</t>
  </si>
  <si>
    <t>C37 H66 O7 N0 P1</t>
  </si>
  <si>
    <t>PEt(32:4p)+Na</t>
  </si>
  <si>
    <t>PEt(32:4p)</t>
  </si>
  <si>
    <t>C37 H65 O7 N0 P1 Na1</t>
  </si>
  <si>
    <t>PEt(42:4)-H</t>
  </si>
  <si>
    <t>PEt(42:4)</t>
  </si>
  <si>
    <t>C47 H84 O8 N0 P1</t>
  </si>
  <si>
    <t>PEt(42:5)-H</t>
  </si>
  <si>
    <t>PEt(42:5)</t>
  </si>
  <si>
    <t>C47 H82 O8 N0 P1</t>
  </si>
  <si>
    <t>PEt(42:6)-H</t>
  </si>
  <si>
    <t>PEt(42:6)</t>
  </si>
  <si>
    <t>C47 H80 O8 N0 P1</t>
  </si>
  <si>
    <t>PEt(44:6)-H</t>
  </si>
  <si>
    <t>PEt(44:6)</t>
  </si>
  <si>
    <t>C49 H84 O8 N0 P1</t>
  </si>
  <si>
    <t>PEt(44:7)-H</t>
  </si>
  <si>
    <t>PEt(44:7)</t>
  </si>
  <si>
    <t>C49 H82 O8 N0 P1</t>
  </si>
  <si>
    <t>PEt(46:9)-H</t>
  </si>
  <si>
    <t>PEt(46:9)</t>
  </si>
  <si>
    <t>C51 H82 O8 N0 P1</t>
  </si>
  <si>
    <t>PG(16:0/16:0)-H</t>
  </si>
  <si>
    <t>PG(16:0/16:0)</t>
  </si>
  <si>
    <t>C38 H74 O10 N0 P1</t>
  </si>
  <si>
    <t>PG(16:0/18:1)+H</t>
  </si>
  <si>
    <t>C40 H78 O10 N0 P1</t>
  </si>
  <si>
    <t>PG(16:0/18:1)+NH4</t>
  </si>
  <si>
    <t>C40 H81 O10 N1 P1</t>
  </si>
  <si>
    <t>PG(16:0/18:1)-H</t>
  </si>
  <si>
    <t>C40 H76 O10 N0 P1</t>
  </si>
  <si>
    <t>PG(16:0/19:1)-H</t>
  </si>
  <si>
    <t>PG(16:0/19:1)</t>
  </si>
  <si>
    <t>C41 H78 O10 N0 P1</t>
  </si>
  <si>
    <t>PG(16:0/22:6)+NH4</t>
  </si>
  <si>
    <t>PG(16:0/22:6)</t>
  </si>
  <si>
    <t>C44 H79 O10 N1 P1</t>
  </si>
  <si>
    <t>PG(16:0p/18:1)-H</t>
  </si>
  <si>
    <t>PG(16:0p/18:1)</t>
  </si>
  <si>
    <t>C40 H76 O9 N0 P1</t>
  </si>
  <si>
    <t>PG(16:1/18:1)+NH4</t>
  </si>
  <si>
    <t>PG(16:1/18:1)</t>
  </si>
  <si>
    <t>C40 H79 O10 N1 P1</t>
  </si>
  <si>
    <t>PG(16:1/18:1)-H</t>
  </si>
  <si>
    <t>C40 H74 O10 N0 P1</t>
  </si>
  <si>
    <t>PG(16:1/18:2)+NH4</t>
  </si>
  <si>
    <t>PG(16:1/18:2)</t>
  </si>
  <si>
    <t>C40 H77 O10 N1 P1</t>
  </si>
  <si>
    <t>PG(16:1/20:4)-H</t>
  </si>
  <si>
    <t>PG(16:1/20:4)</t>
  </si>
  <si>
    <t>C42 H72 O10 N0 P1</t>
  </si>
  <si>
    <t>PG(16:1/22:6)-H</t>
  </si>
  <si>
    <t>PG(16:1/22:6)</t>
  </si>
  <si>
    <t>C44 H72 O10 N0 P1</t>
  </si>
  <si>
    <t>PG(18:0p/16:0)-H</t>
  </si>
  <si>
    <t>PG(18:0p/16:0)</t>
  </si>
  <si>
    <t>PG(18:0/16:0)</t>
  </si>
  <si>
    <t>C40 H78 O9 N0 P1</t>
  </si>
  <si>
    <t>PG(18:1/18:1)+H</t>
  </si>
  <si>
    <t>PG(18:1/18:1)</t>
  </si>
  <si>
    <t>C42 H80 O10 N0 P1</t>
  </si>
  <si>
    <t>PG(18:1/18:1)+Na</t>
  </si>
  <si>
    <t>C42 H79 O10 N0 P1 Na1</t>
  </si>
  <si>
    <t>PG(18:1/18:1)+NH4</t>
  </si>
  <si>
    <t>C42 H83 O10 N1 P1</t>
  </si>
  <si>
    <t>PG(18:1/18:2)+H</t>
  </si>
  <si>
    <t>PG(18:1/18:2)</t>
  </si>
  <si>
    <t>C42 H78 O10 N0 P1</t>
  </si>
  <si>
    <t>PG(18:1/18:2)+Na</t>
  </si>
  <si>
    <t>C42 H77 O10 N0 P1 Na1</t>
  </si>
  <si>
    <t>PG(18:1/18:2)+NH4</t>
  </si>
  <si>
    <t>C42 H81 O10 N1 P1</t>
  </si>
  <si>
    <t>PG(18:1/18:2)-H</t>
  </si>
  <si>
    <t>C42 H76 O10 N0 P1</t>
  </si>
  <si>
    <t>PG(18:1/20:2)-H</t>
  </si>
  <si>
    <t>PG(18:1/20:2)</t>
  </si>
  <si>
    <t>C44 H80 O10 N0 P1</t>
  </si>
  <si>
    <t>PG(18:1/20:3)+NH4</t>
  </si>
  <si>
    <t>PG(18:1/20:3)</t>
  </si>
  <si>
    <t>C44 H83 O10 N1 P1</t>
  </si>
  <si>
    <t>PG(18:1/20:3)-H</t>
  </si>
  <si>
    <t>C44 H78 O10 N0 P1</t>
  </si>
  <si>
    <t>PG(18:1/20:4)+Na</t>
  </si>
  <si>
    <t>PG(18:1/20:4)</t>
  </si>
  <si>
    <t>C44 H77 O10 N0 P1 Na1</t>
  </si>
  <si>
    <t>PG(18:1/20:4)+NH4</t>
  </si>
  <si>
    <t>C44 H81 O10 N1 P1</t>
  </si>
  <si>
    <t>PG(18:1/20:4)-H</t>
  </si>
  <si>
    <t>C44 H76 O10 N0 P1</t>
  </si>
  <si>
    <t>PG(18:1/22:4)+NH4</t>
  </si>
  <si>
    <t>PG(18:1/22:4)</t>
  </si>
  <si>
    <t>C46 H85 O10 N1 P1</t>
  </si>
  <si>
    <t>PG(18:1/22:5)+NH4</t>
  </si>
  <si>
    <t>PG(18:1/22:5)</t>
  </si>
  <si>
    <t>C46 H83 O10 N1 P1</t>
  </si>
  <si>
    <t>PG(18:1/22:6)+H</t>
  </si>
  <si>
    <t>PG(18:1/22:6)</t>
  </si>
  <si>
    <t>C46 H78 O10 N0 P1</t>
  </si>
  <si>
    <t>PG(18:1/22:6)+Na</t>
  </si>
  <si>
    <t>C46 H77 O10 N0 P1 Na1</t>
  </si>
  <si>
    <t>PG(18:1/22:6)+NH4</t>
  </si>
  <si>
    <t>C46 H81 O10 N1 P1</t>
  </si>
  <si>
    <t>PG(18:1/22:6)-H</t>
  </si>
  <si>
    <t>C46 H76 O10 N0 P1</t>
  </si>
  <si>
    <t>PG(18:2/18:2)+NH4</t>
  </si>
  <si>
    <t>PG(18:2/18:2)</t>
  </si>
  <si>
    <t>C42 H79 O10 N1 P1</t>
  </si>
  <si>
    <t>PG(18:2/18:2)-H</t>
  </si>
  <si>
    <t>C42 H74 O10 N0 P1</t>
  </si>
  <si>
    <t>PG(18:2/20:4)-H</t>
  </si>
  <si>
    <t>PG(18:2/20:4)</t>
  </si>
  <si>
    <t>C44 H74 O10 N0 P1</t>
  </si>
  <si>
    <t>PG(18:2/22:6)+NH4</t>
  </si>
  <si>
    <t>PG(18:2/22:6)</t>
  </si>
  <si>
    <t>C46 H79 O10 N1 P1</t>
  </si>
  <si>
    <t>PG(18:2/22:6)-H</t>
  </si>
  <si>
    <t>C46 H74 O10 N0 P1</t>
  </si>
  <si>
    <t>PG(20:1/18:1)-H</t>
  </si>
  <si>
    <t>PG(20:1/18:1)</t>
  </si>
  <si>
    <t>C44 H82 O10 N0 P1</t>
  </si>
  <si>
    <t>PG(20:1/22:6)-H</t>
  </si>
  <si>
    <t>PG(20:1/22:6)</t>
  </si>
  <si>
    <t>C48 H80 O10 N0 P1</t>
  </si>
  <si>
    <t>PG(20:3/20:5)+Na</t>
  </si>
  <si>
    <t>PG(20:3/20:5)</t>
  </si>
  <si>
    <t>C46 H75 O10 N0 P1 Na1</t>
  </si>
  <si>
    <t>PG(20:3/22:6)+NH4</t>
  </si>
  <si>
    <t>PG(20:3/22:6)</t>
  </si>
  <si>
    <t>C48 H81 O10 N1 P1</t>
  </si>
  <si>
    <t>PG(20:3/22:6)-H</t>
  </si>
  <si>
    <t>C48 H76 O10 N0 P1</t>
  </si>
  <si>
    <t>PG(20:4/22:6)+Na</t>
  </si>
  <si>
    <t>PG(20:4/22:6)</t>
  </si>
  <si>
    <t>C48 H75 O10 N0 P1 Na1</t>
  </si>
  <si>
    <t>PG(20:4/22:6)-H</t>
  </si>
  <si>
    <t>C48 H74 O10 N0 P1</t>
  </si>
  <si>
    <t>PG(20:5/22:6)-H</t>
  </si>
  <si>
    <t>PG(20:5/22:6)</t>
  </si>
  <si>
    <t>C48 H72 O10 N0 P1</t>
  </si>
  <si>
    <t>PG(22:4/22:6)+NH4</t>
  </si>
  <si>
    <t>PG(22:4/22:6)</t>
  </si>
  <si>
    <t>C50 H83 O10 N1 P1</t>
  </si>
  <si>
    <t>PG(22:4/22:6)-H</t>
  </si>
  <si>
    <t>C50 H78 O10 N0 P1</t>
  </si>
  <si>
    <t>PG(22:5/22:6)+NH4</t>
  </si>
  <si>
    <t>PG(22:5/22:6)</t>
  </si>
  <si>
    <t>C50 H81 O10 N1 P1</t>
  </si>
  <si>
    <t>PG(22:5/22:6)-H</t>
  </si>
  <si>
    <t>C50 H76 O10 N0 P1</t>
  </si>
  <si>
    <t>PG(22:6/22:6)+NH4</t>
  </si>
  <si>
    <t>PG(22:6/22:6)</t>
  </si>
  <si>
    <t>C50 H79 O10 N1 P1</t>
  </si>
  <si>
    <t>PG(22:6/22:6)-H</t>
  </si>
  <si>
    <t>C50 H74 O10 N0 P1</t>
  </si>
  <si>
    <t>PG(32:4p)-H</t>
  </si>
  <si>
    <t>PG(32:4p)</t>
  </si>
  <si>
    <t>PG(32:4)</t>
  </si>
  <si>
    <t>C38 H66 O9 N0 P1</t>
  </si>
  <si>
    <t>PG(34:1)+Na</t>
  </si>
  <si>
    <t>PG(34:1)</t>
  </si>
  <si>
    <t>C40 H77 O10 N0 P1 Na1</t>
  </si>
  <si>
    <t>PG(34:2p)-H</t>
  </si>
  <si>
    <t>PG(34:2p)</t>
  </si>
  <si>
    <t>PG(34:2)</t>
  </si>
  <si>
    <t>C40 H74 O9 N0 P1</t>
  </si>
  <si>
    <t>PG(37:0)-H</t>
  </si>
  <si>
    <t>PG(37:0)</t>
  </si>
  <si>
    <t>C43 H84 O10 N0 P1</t>
  </si>
  <si>
    <t>PG(37:2)-H</t>
  </si>
  <si>
    <t>PG(37:2)</t>
  </si>
  <si>
    <t>C43 H80 O10 N0 P1</t>
  </si>
  <si>
    <t>PG(46:9)-H</t>
  </si>
  <si>
    <t>PG(46:9)</t>
  </si>
  <si>
    <t>C52 H84 O10 N0 P1</t>
  </si>
  <si>
    <t>PG(54:4)-H</t>
  </si>
  <si>
    <t>PG(54:4)</t>
  </si>
  <si>
    <t>C60 H110 O10 N0 P1</t>
  </si>
  <si>
    <t>phSM(d26:0)+H</t>
  </si>
  <si>
    <t>phSM(d26:0)</t>
  </si>
  <si>
    <t>phSM(26:0)</t>
  </si>
  <si>
    <t>C31 H66 O7 N2 P1</t>
  </si>
  <si>
    <t>phSM(d26:1)+H</t>
  </si>
  <si>
    <t>phSM(d26:1)</t>
  </si>
  <si>
    <t>phSM(26:1)</t>
  </si>
  <si>
    <t>C31 H64 O7 N2 P1</t>
  </si>
  <si>
    <t>phSM(d27:0)+H</t>
  </si>
  <si>
    <t>phSM(d27:0)</t>
  </si>
  <si>
    <t>phSM(27:0)</t>
  </si>
  <si>
    <t>C32 H68 O7 N2 P1</t>
  </si>
  <si>
    <t>phSM(d28:2)+H</t>
  </si>
  <si>
    <t>phSM(d28:2)</t>
  </si>
  <si>
    <t>phSM(28:2)</t>
  </si>
  <si>
    <t>C33 H66 O7 N2 P1</t>
  </si>
  <si>
    <t>PI(16:0/16:0)-H</t>
  </si>
  <si>
    <t>PI(16:0/16:0)</t>
  </si>
  <si>
    <t>C41 H78 O13 N0 P1</t>
  </si>
  <si>
    <t>PI(16:0/18:1)+NH4</t>
  </si>
  <si>
    <t>C43 H85 O13 N1 P1</t>
  </si>
  <si>
    <t>PI(16:0/18:1)-H</t>
  </si>
  <si>
    <t>C43 H80 O13 N0 P1</t>
  </si>
  <si>
    <t>PI(16:0/18:2)+NH4</t>
  </si>
  <si>
    <t>PI(16:0/18:2)</t>
  </si>
  <si>
    <t>C43 H83 O13 N1 P1</t>
  </si>
  <si>
    <t>PI(16:0/18:2)-H</t>
  </si>
  <si>
    <t>C43 H78 O13 N0 P1</t>
  </si>
  <si>
    <t>PI(16:0/20:3)+NH4</t>
  </si>
  <si>
    <t>PI(16:0/20:3)</t>
  </si>
  <si>
    <t>C45 H85 O13 N1 P1</t>
  </si>
  <si>
    <t>PI(16:0/20:3)-H</t>
  </si>
  <si>
    <t>C45 H80 O13 N0 P1</t>
  </si>
  <si>
    <t>PI(16:0/20:4)+NH4</t>
  </si>
  <si>
    <t>PI(16:0/20:4)</t>
  </si>
  <si>
    <t>C45 H83 O13 N1 P1</t>
  </si>
  <si>
    <t>PI(16:0/20:4)-H</t>
  </si>
  <si>
    <t>C45 H78 O13 N0 P1</t>
  </si>
  <si>
    <t>PI(16:0/22:6)-H</t>
  </si>
  <si>
    <t>PI(16:0/22:6)</t>
  </si>
  <si>
    <t>C47 H78 O13 N0 P1</t>
  </si>
  <si>
    <t>PI(17:0/20:4)-H</t>
  </si>
  <si>
    <t>PI(17:0/20:4)</t>
  </si>
  <si>
    <t>C46 H80 O13 N0 P1</t>
  </si>
  <si>
    <t>PI(18:0/18:0)-H</t>
  </si>
  <si>
    <t>PI(18:0/18:0)</t>
  </si>
  <si>
    <t>C45 H86 O13 N0 P1</t>
  </si>
  <si>
    <t>PI(18:0/18:1)+Na</t>
  </si>
  <si>
    <t>PI(18:0/18:1)</t>
  </si>
  <si>
    <t>C45 H85 O13 N0 P1 Na1</t>
  </si>
  <si>
    <t>PI(18:0/18:1)+NH4</t>
  </si>
  <si>
    <t>C45 H89 O13 N1 P1</t>
  </si>
  <si>
    <t>PI(18:0/18:1)-H</t>
  </si>
  <si>
    <t>C45 H84 O13 N0 P1</t>
  </si>
  <si>
    <t>PI(18:0/20:3)+H</t>
  </si>
  <si>
    <t>PI(18:0/20:3)</t>
  </si>
  <si>
    <t>C47 H86 O13 N0 P1</t>
  </si>
  <si>
    <t>PI(18:0/20:3)+Na</t>
  </si>
  <si>
    <t>C47 H85 O13 N0 P1 Na1</t>
  </si>
  <si>
    <t>PI(18:0/20:3)+NH4</t>
  </si>
  <si>
    <t>C47 H89 O13 N1 P1</t>
  </si>
  <si>
    <t>PI(18:0/20:3)-H</t>
  </si>
  <si>
    <t>C47 H84 O13 N0 P1</t>
  </si>
  <si>
    <t>PI(18:0/20:4)+NH4</t>
  </si>
  <si>
    <t>C47 H87 O13 N1 P1</t>
  </si>
  <si>
    <t>PI(18:0/20:4)-H</t>
  </si>
  <si>
    <t>C47 H82 O13 N0 P1</t>
  </si>
  <si>
    <t>PI(18:0/22:4)-H</t>
  </si>
  <si>
    <t>PI(18:0/22:4)</t>
  </si>
  <si>
    <t>C49 H86 O13 N0 P1</t>
  </si>
  <si>
    <t>PI(18:0/22:5)-H</t>
  </si>
  <si>
    <t>PI(18:0/22:5)</t>
  </si>
  <si>
    <t>C49 H84 O13 N0 P1</t>
  </si>
  <si>
    <t>PI(18:0/22:6)-H</t>
  </si>
  <si>
    <t>PI(18:0/22:6)</t>
  </si>
  <si>
    <t>C49 H82 O13 N0 P1</t>
  </si>
  <si>
    <t>PI(18:1/18:1)+NH4</t>
  </si>
  <si>
    <t>PI(18:1/18:1)</t>
  </si>
  <si>
    <t>C45 H87 O13 N1 P1</t>
  </si>
  <si>
    <t>PI(18:1/18:1)-H</t>
  </si>
  <si>
    <t>C45 H82 O13 N0 P1</t>
  </si>
  <si>
    <t>PI(18:1/20:4)+NH4</t>
  </si>
  <si>
    <t>PI(18:1/20:4)</t>
  </si>
  <si>
    <t>C47 H85 O13 N1 P1</t>
  </si>
  <si>
    <t>PI(18:1/20:4)-H</t>
  </si>
  <si>
    <t>C47 H80 O13 N0 P1</t>
  </si>
  <si>
    <t>PIP(52:1)+Na</t>
  </si>
  <si>
    <t>PIP(52:1)</t>
  </si>
  <si>
    <t>C61 H118 O16 N0 P2 Na1</t>
  </si>
  <si>
    <t>PIP(52:3)-H</t>
  </si>
  <si>
    <t>PIP(52:3)</t>
  </si>
  <si>
    <t>C61 H113 O16 N0 P2</t>
  </si>
  <si>
    <t>PIP(52:4)-H</t>
  </si>
  <si>
    <t>PIP(52:4)</t>
  </si>
  <si>
    <t>C61 H111 O16 N0 P2</t>
  </si>
  <si>
    <t>PIP(54:4)-H</t>
  </si>
  <si>
    <t>PIP(54:4)</t>
  </si>
  <si>
    <t>C63 H115 O16 N0 P2</t>
  </si>
  <si>
    <t>PIP(54:5)-H</t>
  </si>
  <si>
    <t>PIP(54:5)</t>
  </si>
  <si>
    <t>C63 H113 O16 N0 P2</t>
  </si>
  <si>
    <t>PIP(54:6)-H</t>
  </si>
  <si>
    <t>PIP(54:6)</t>
  </si>
  <si>
    <t>C63 H111 O16 N0 P2</t>
  </si>
  <si>
    <t>PIP(56:6)-H</t>
  </si>
  <si>
    <t>PIP(56:6)</t>
  </si>
  <si>
    <t>C65 H115 O16 N0 P2</t>
  </si>
  <si>
    <t>PIP(56:7)-H</t>
  </si>
  <si>
    <t>PIP(56:7)</t>
  </si>
  <si>
    <t>C65 H113 O16 N0 P2</t>
  </si>
  <si>
    <t>PIP(56:8)-H</t>
  </si>
  <si>
    <t>PIP(56:8)</t>
  </si>
  <si>
    <t>C65 H111 O16 N0 P2</t>
  </si>
  <si>
    <t>PMe(52:7)-H</t>
  </si>
  <si>
    <t>PMe(52:7)</t>
  </si>
  <si>
    <t>C56 H96 O8 N0 P1</t>
  </si>
  <si>
    <t>PS(16:0/18:2)-H</t>
  </si>
  <si>
    <t>PS(16:0/18:2)</t>
  </si>
  <si>
    <t>C40 H73 O10 N1 P1</t>
  </si>
  <si>
    <t>PS(16:1/18:2)-H</t>
  </si>
  <si>
    <t>PS(16:1/18:2)</t>
  </si>
  <si>
    <t>C40 H71 O10 N1 P1</t>
  </si>
  <si>
    <t>PS(18:0/16:1)-H</t>
  </si>
  <si>
    <t>PS(18:0/16:1)</t>
  </si>
  <si>
    <t>C40 H75 O10 N1 P1</t>
  </si>
  <si>
    <t>PS(18:0/18:1)+Na</t>
  </si>
  <si>
    <t>C42 H80 O10 N1 P1 Na1</t>
  </si>
  <si>
    <t>PS(18:0/18:2)-H</t>
  </si>
  <si>
    <t>C42 H77 O10 N1 P1</t>
  </si>
  <si>
    <t>PS(18:0/20:2)+Na</t>
  </si>
  <si>
    <t>PS(18:0/20:2)</t>
  </si>
  <si>
    <t>C44 H82 O10 N1 P1 Na1</t>
  </si>
  <si>
    <t>PS(18:0/20:3)+Na</t>
  </si>
  <si>
    <t>PS(18:0/20:3)</t>
  </si>
  <si>
    <t>C44 H80 O10 N1 P1 Na1</t>
  </si>
  <si>
    <t>PS(18:0/22:6)+Na</t>
  </si>
  <si>
    <t>PS(18:0/22:6)</t>
  </si>
  <si>
    <t>C46 H78 O10 N1 P1 Na1</t>
  </si>
  <si>
    <t>PS(18:0/22:6)-H</t>
  </si>
  <si>
    <t>C46 H77 O10 N1 P1</t>
  </si>
  <si>
    <t>PS(18:1/18:2)-H</t>
  </si>
  <si>
    <t>PS(18:1/18:2)</t>
  </si>
  <si>
    <t>C42 H75 O10 N1 P1</t>
  </si>
  <si>
    <t>PS(18:2/18:2)-H</t>
  </si>
  <si>
    <t>PS(18:2/18:2)</t>
  </si>
  <si>
    <t>C42 H73 O10 N1 P1</t>
  </si>
  <si>
    <t>PS(20:2/18:2)-H</t>
  </si>
  <si>
    <t>PS(20:2/18:2)</t>
  </si>
  <si>
    <t>C44 H77 O10 N1 P1</t>
  </si>
  <si>
    <t>PS(20:3/18:2)-H</t>
  </si>
  <si>
    <t>PS(20:3/18:2)</t>
  </si>
  <si>
    <t>C44 H75 O10 N1 P1</t>
  </si>
  <si>
    <t>PS(38:6)-H</t>
  </si>
  <si>
    <t>PS(38:6)</t>
  </si>
  <si>
    <t>C44 H73 O10 N1 P1</t>
  </si>
  <si>
    <t>PS(39:4)-H</t>
  </si>
  <si>
    <t>PS(39:4)</t>
  </si>
  <si>
    <t>C45 H79 O10 N1 P1</t>
  </si>
  <si>
    <t>PS(42:8)-H</t>
  </si>
  <si>
    <t>PS(42:8)</t>
  </si>
  <si>
    <t>C48 H77 O10 N1 P1</t>
  </si>
  <si>
    <t>PS(43:5)-H</t>
  </si>
  <si>
    <t>PS(43:5)</t>
  </si>
  <si>
    <t>C49 H85 O10 N1 P1</t>
  </si>
  <si>
    <t>PS(44:8p)+Na</t>
  </si>
  <si>
    <t>PS(44:8p)</t>
  </si>
  <si>
    <t>PS(44:8)</t>
  </si>
  <si>
    <t>C50 H82 O9 N1 P1 Na1</t>
  </si>
  <si>
    <t>PS(45:5)-H</t>
  </si>
  <si>
    <t>PS(45:5)</t>
  </si>
  <si>
    <t>C51 H89 O10 N1 P1</t>
  </si>
  <si>
    <t>PS(45:8)-H</t>
  </si>
  <si>
    <t>PS(45:8)</t>
  </si>
  <si>
    <t>C51 H83 O10 N1 P1</t>
  </si>
  <si>
    <t>SM(d15:0/18:1)+CH3COO</t>
  </si>
  <si>
    <t>SM(d15:0/18:1)</t>
  </si>
  <si>
    <t>SM(15:0/18:1)</t>
  </si>
  <si>
    <t>C40 H80 O8 N2 P1</t>
  </si>
  <si>
    <t>SM(d15:0/18:2)+CH3COO</t>
  </si>
  <si>
    <t>SM(d15:0/18:2)</t>
  </si>
  <si>
    <t>SM(15:0/18:2)</t>
  </si>
  <si>
    <t>C40 H78 O8 N2 P1</t>
  </si>
  <si>
    <t>SM(d17:0/16:0)+CH3COO</t>
  </si>
  <si>
    <t>SM(d17:0/16:0)</t>
  </si>
  <si>
    <t>SM(17:0/16:0)</t>
  </si>
  <si>
    <t>C40 H82 O8 N2 P1</t>
  </si>
  <si>
    <t>SM(d17:0/18:1)+CH3COO</t>
  </si>
  <si>
    <t>SM(d17:0/18:1)</t>
  </si>
  <si>
    <t>SM(17:0/18:1)</t>
  </si>
  <si>
    <t>C42 H84 O8 N2 P1</t>
  </si>
  <si>
    <t>SM(d17:0/18:2)+CH3COO</t>
  </si>
  <si>
    <t>SM(d17:0/18:2)</t>
  </si>
  <si>
    <t>SM(17:0/18:2)</t>
  </si>
  <si>
    <t>C42 H82 O8 N2 P1</t>
  </si>
  <si>
    <t>SM(d17:1/14:0)+CH3COO</t>
  </si>
  <si>
    <t>SM(d17:1/14:0)</t>
  </si>
  <si>
    <t>SM(17:1/14:0)</t>
  </si>
  <si>
    <t>C38 H76 O8 N2 P1</t>
  </si>
  <si>
    <t>SM(d17:1/15:0)+CH3COO</t>
  </si>
  <si>
    <t>SM(d17:1/15:0)</t>
  </si>
  <si>
    <t>SM(17:1/15:0)</t>
  </si>
  <si>
    <t>C39 H78 O8 N2 P1</t>
  </si>
  <si>
    <t>SM(d18:0/25:0)+H</t>
  </si>
  <si>
    <t>SM(d18:0/25:0)</t>
  </si>
  <si>
    <t>SM(18:0/25:0)</t>
  </si>
  <si>
    <t>C48 H100 O6 N2 P1</t>
  </si>
  <si>
    <t>SM(d18:1)+H</t>
  </si>
  <si>
    <t>SM(d18:1)</t>
  </si>
  <si>
    <t>SM(18:1)</t>
  </si>
  <si>
    <t>C23 H48 O6 N2 P1</t>
  </si>
  <si>
    <t>SM(d18:1/18:0)+CH3COO</t>
  </si>
  <si>
    <t>SM(18:1/18:0)</t>
  </si>
  <si>
    <t>C43 H86 O8 N2 P1</t>
  </si>
  <si>
    <t>SM(d18:1/19:1)+CH3COO</t>
  </si>
  <si>
    <t>SM(d18:1/19:1)</t>
  </si>
  <si>
    <t>SM(18:1/19:1)</t>
  </si>
  <si>
    <t>C44 H86 O8 N2 P1</t>
  </si>
  <si>
    <t>SM(d18:1/22:0)+H</t>
  </si>
  <si>
    <t>SM(18:1/22:0)</t>
  </si>
  <si>
    <t>C45 H92 O6 N2 P1</t>
  </si>
  <si>
    <t>SM(d18:1/22:1)+H</t>
  </si>
  <si>
    <t>SM(d18:1/22:1)</t>
  </si>
  <si>
    <t>SM(18:1/22:1)</t>
  </si>
  <si>
    <t>C45 H90 O6 N2 P1</t>
  </si>
  <si>
    <t>SM(d18:1/22:3)+H</t>
  </si>
  <si>
    <t>SM(d18:1/22:3)</t>
  </si>
  <si>
    <t>SM(18:1/22:3)</t>
  </si>
  <si>
    <t>C45 H86 O6 N2 P1</t>
  </si>
  <si>
    <t>SM(d18:1/23:0)+H</t>
  </si>
  <si>
    <t>SM(d18:1/23:0)</t>
  </si>
  <si>
    <t>SM(18:1/23:0)</t>
  </si>
  <si>
    <t>C46 H94 O6 N2 P1</t>
  </si>
  <si>
    <t>SM(d18:1/23:1)+H</t>
  </si>
  <si>
    <t>SM(d18:1/23:1)</t>
  </si>
  <si>
    <t>SM(18:1/23:1)</t>
  </si>
  <si>
    <t>C46 H92 O6 N2 P1</t>
  </si>
  <si>
    <t>SM(d18:1/24:1)+H</t>
  </si>
  <si>
    <t>SM(d18:1/24:1)</t>
  </si>
  <si>
    <t>SM(18:1/24:1)</t>
  </si>
  <si>
    <t>C47 H94 O6 N2 P1</t>
  </si>
  <si>
    <t>SM(d18:1/24:2)+H</t>
  </si>
  <si>
    <t>SM(d18:1/24:2)</t>
  </si>
  <si>
    <t>SM(18:1/24:2)</t>
  </si>
  <si>
    <t>C47 H92 O6 N2 P1</t>
  </si>
  <si>
    <t>SM(d18:1/24:4)+H</t>
  </si>
  <si>
    <t>SM(d18:1/24:4)</t>
  </si>
  <si>
    <t>SM(18:1/24:4)</t>
  </si>
  <si>
    <t>C47 H88 O6 N2 P1</t>
  </si>
  <si>
    <t>SM(d18:1/25:1)+H</t>
  </si>
  <si>
    <t>SM(d18:1/25:1)</t>
  </si>
  <si>
    <t>SM(18:1/25:1)</t>
  </si>
  <si>
    <t>C48 H96 O6 N2 P1</t>
  </si>
  <si>
    <t>SM(d18:1/26:3)+H</t>
  </si>
  <si>
    <t>SM(d18:1/26:3)</t>
  </si>
  <si>
    <t>SM(18:1/26:3)</t>
  </si>
  <si>
    <t>C49 H94 O6 N2 P1</t>
  </si>
  <si>
    <t>SM(d18:1/26:4)+H</t>
  </si>
  <si>
    <t>SM(d18:1/26:4)</t>
  </si>
  <si>
    <t>SM(18:1/26:4)</t>
  </si>
  <si>
    <t>C49 H92 O6 N2 P1</t>
  </si>
  <si>
    <t>SM(d20:0/18:1)+CH3COO</t>
  </si>
  <si>
    <t>SM(d20:0/18:1)</t>
  </si>
  <si>
    <t>SM(20:0/18:1)</t>
  </si>
  <si>
    <t>C45 H90 O8 N2 P1</t>
  </si>
  <si>
    <t>SM(d20:0/18:2)+CH3COO</t>
  </si>
  <si>
    <t>SM(d20:0/18:2)</t>
  </si>
  <si>
    <t>SM(20:0/18:2)</t>
  </si>
  <si>
    <t>C45 H88 O8 N2 P1</t>
  </si>
  <si>
    <t>SM(d20:1/17:0)+CH3COO</t>
  </si>
  <si>
    <t>SM(d20:1/17:0)</t>
  </si>
  <si>
    <t>SM(20:1/17:0)</t>
  </si>
  <si>
    <t>C44 H88 O8 N2 P1</t>
  </si>
  <si>
    <t>SM(d22:0/18:1)+CH3COO</t>
  </si>
  <si>
    <t>SM(d22:0/18:1)</t>
  </si>
  <si>
    <t>SM(22:0/18:1)</t>
  </si>
  <si>
    <t>C47 H94 O8 N2 P1</t>
  </si>
  <si>
    <t>SM(d22:2/19:1)+CH3COO</t>
  </si>
  <si>
    <t>SM(d22:2/19:1)</t>
  </si>
  <si>
    <t>SM(22:2/19:1)</t>
  </si>
  <si>
    <t>C48 H92 O8 N2 P1</t>
  </si>
  <si>
    <t>SM(d24:0/18:2)+CH3COO</t>
  </si>
  <si>
    <t>SM(d24:0/18:2)</t>
  </si>
  <si>
    <t>SM(24:0/18:2)</t>
  </si>
  <si>
    <t>C49 H96 O8 N2 P1</t>
  </si>
  <si>
    <t>SM(d32:0)+H</t>
  </si>
  <si>
    <t>SM(d32:0)</t>
  </si>
  <si>
    <t>SM(32:0)</t>
  </si>
  <si>
    <t>C37 H78 O6 N2 P1</t>
  </si>
  <si>
    <t>SM(d32:1)+H</t>
  </si>
  <si>
    <t>SM(d32:1)</t>
  </si>
  <si>
    <t>SM(32:1)</t>
  </si>
  <si>
    <t>C37 H76 O6 N2 P1</t>
  </si>
  <si>
    <t>SM(d32:2)+H</t>
  </si>
  <si>
    <t>SM(d32:2)</t>
  </si>
  <si>
    <t>SM(32:2)</t>
  </si>
  <si>
    <t>C37 H74 O6 N2 P1</t>
  </si>
  <si>
    <t>SM(d33:1)+H</t>
  </si>
  <si>
    <t>SM(d33:1)</t>
  </si>
  <si>
    <t>SM(33:1)</t>
  </si>
  <si>
    <t>C38 H78 O6 N2 P1</t>
  </si>
  <si>
    <t>SM(d34:0)+H</t>
  </si>
  <si>
    <t>SM(d34:0)</t>
  </si>
  <si>
    <t>SM(34:0)</t>
  </si>
  <si>
    <t>C39 H82 O6 N2 P1</t>
  </si>
  <si>
    <t>SM(d34:1)+H</t>
  </si>
  <si>
    <t>SM(d34:1)</t>
  </si>
  <si>
    <t>SM(34:1)</t>
  </si>
  <si>
    <t>C39 H80 O6 N2 P1</t>
  </si>
  <si>
    <t>SM(d34:2)+H</t>
  </si>
  <si>
    <t>SM(d34:2)</t>
  </si>
  <si>
    <t>SM(34:2)</t>
  </si>
  <si>
    <t>C39 H78 O6 N2 P1</t>
  </si>
  <si>
    <t>SM(d34:4)+H</t>
  </si>
  <si>
    <t>SM(d34:4)</t>
  </si>
  <si>
    <t>SM(34:4)</t>
  </si>
  <si>
    <t>C39 H74 O6 N2 P1</t>
  </si>
  <si>
    <t>SM(d34:5)+H</t>
  </si>
  <si>
    <t>SM(d34:5)</t>
  </si>
  <si>
    <t>SM(34:5)</t>
  </si>
  <si>
    <t>C39 H72 O6 N2 P1</t>
  </si>
  <si>
    <t>SM(d35:1)+H</t>
  </si>
  <si>
    <t>SM(d35:1)</t>
  </si>
  <si>
    <t>SM(35:1)</t>
  </si>
  <si>
    <t>C40 H82 O6 N2 P1</t>
  </si>
  <si>
    <t>SM(d35:4)+H</t>
  </si>
  <si>
    <t>SM(d35:4)</t>
  </si>
  <si>
    <t>SM(35:4)</t>
  </si>
  <si>
    <t>C40 H76 O6 N2 P1</t>
  </si>
  <si>
    <t>SM(d36:1)+H</t>
  </si>
  <si>
    <t>SM(d36:1)</t>
  </si>
  <si>
    <t>SM(36:1)</t>
  </si>
  <si>
    <t>C41 H84 O6 N2 P1</t>
  </si>
  <si>
    <t>SM(d36:2)+H</t>
  </si>
  <si>
    <t>SM(d36:2)</t>
  </si>
  <si>
    <t>SM(36:2)</t>
  </si>
  <si>
    <t>C41 H82 O6 N2 P1</t>
  </si>
  <si>
    <t>SM(d36:3)+H</t>
  </si>
  <si>
    <t>SM(d36:3)</t>
  </si>
  <si>
    <t>SM(36:3)</t>
  </si>
  <si>
    <t>C41 H80 O6 N2 P1</t>
  </si>
  <si>
    <t>SM(d36:4)+H</t>
  </si>
  <si>
    <t>SM(d36:4)</t>
  </si>
  <si>
    <t>SM(36:4)</t>
  </si>
  <si>
    <t>C41 H78 O6 N2 P1</t>
  </si>
  <si>
    <t>SM(d36:5)+H</t>
  </si>
  <si>
    <t>SM(d36:5)</t>
  </si>
  <si>
    <t>SM(36:5)</t>
  </si>
  <si>
    <t>C41 H76 O6 N2 P1</t>
  </si>
  <si>
    <t>SM(d38:1)+H</t>
  </si>
  <si>
    <t>SM(d38:1)</t>
  </si>
  <si>
    <t>SM(38:1)</t>
  </si>
  <si>
    <t>C43 H88 O6 N2 P1</t>
  </si>
  <si>
    <t>SM(d38:2)+H</t>
  </si>
  <si>
    <t>SM(d38:2)</t>
  </si>
  <si>
    <t>SM(38:2)</t>
  </si>
  <si>
    <t>C43 H86 O6 N2 P1</t>
  </si>
  <si>
    <t>SM(d39:1)+CH3COO</t>
  </si>
  <si>
    <t>SM(d39:1)</t>
  </si>
  <si>
    <t>SM(39:1)</t>
  </si>
  <si>
    <t>C46 H92 O8 N2 P1</t>
  </si>
  <si>
    <t>SM(d39:2)+CH3COO</t>
  </si>
  <si>
    <t>SM(d39:2)</t>
  </si>
  <si>
    <t>SM(39:2)</t>
  </si>
  <si>
    <t>C46 H90 O8 N2 P1</t>
  </si>
  <si>
    <t>SM(d41:1)+CH3COO</t>
  </si>
  <si>
    <t>SM(d41:1)</t>
  </si>
  <si>
    <t>SM(41:1)</t>
  </si>
  <si>
    <t>C48 H96 O8 N2 P1</t>
  </si>
  <si>
    <t>SM(d41:2)+CH3COO</t>
  </si>
  <si>
    <t>SM(d41:2)</t>
  </si>
  <si>
    <t>SM(41:2)</t>
  </si>
  <si>
    <t>C48 H94 O8 N2 P1</t>
  </si>
  <si>
    <t>SM(d42:1)+H</t>
  </si>
  <si>
    <t>SM(d42:1)</t>
  </si>
  <si>
    <t>SM(42:1)</t>
  </si>
  <si>
    <t>C47 H96 O6 N2 P1</t>
  </si>
  <si>
    <t>SM(d42:4)+H</t>
  </si>
  <si>
    <t>SM(d42:4)</t>
  </si>
  <si>
    <t>SM(42:4)</t>
  </si>
  <si>
    <t>C47 H90 O6 N2 P1</t>
  </si>
  <si>
    <t>SM(d44:2)+H</t>
  </si>
  <si>
    <t>SM(d44:2)</t>
  </si>
  <si>
    <t>SM(44:2)</t>
  </si>
  <si>
    <t>C49 H98 O6 N2 P1</t>
  </si>
  <si>
    <t>SM(d44:6)+H</t>
  </si>
  <si>
    <t>SM(d44:6)</t>
  </si>
  <si>
    <t>SM(44:6)</t>
  </si>
  <si>
    <t>C49 H90 O6 N2 P1</t>
  </si>
  <si>
    <t>So(d18:0)+H</t>
  </si>
  <si>
    <t>So(d18:0)</t>
  </si>
  <si>
    <t>So(18:0)</t>
  </si>
  <si>
    <t>C18 H40 O2 N1</t>
  </si>
  <si>
    <t>So(d18:1)+H</t>
  </si>
  <si>
    <t>So(d18:1)</t>
  </si>
  <si>
    <t>So(18:1)</t>
  </si>
  <si>
    <t>C18 H38 O2 N1</t>
  </si>
  <si>
    <t>So(d18:2)+H</t>
  </si>
  <si>
    <t>So(d18:2)</t>
  </si>
  <si>
    <t>So(18:2)</t>
  </si>
  <si>
    <t>C18 H36 O2 N1</t>
  </si>
  <si>
    <t>TG(10:0/17:1/18:2)+NH4</t>
  </si>
  <si>
    <t>TG(10:0/17:1/18:2)</t>
  </si>
  <si>
    <t>C48 H90 O6 N1</t>
  </si>
  <si>
    <t>TG(10:0/18:2/18:2)+NH4</t>
  </si>
  <si>
    <t>TG(10:0/18:2/18:2)</t>
  </si>
  <si>
    <t>C49 H90 O6 N1</t>
  </si>
  <si>
    <t>TG(10:0p/8:0/17:1)+H</t>
  </si>
  <si>
    <t>TG(10:0p/8:0/17:1)</t>
  </si>
  <si>
    <t>TG(10:0/8:0/17:1)</t>
  </si>
  <si>
    <t>C38 H71 O5</t>
  </si>
  <si>
    <t>TG(10:0p/8:0/18:1)+H</t>
  </si>
  <si>
    <t>TG(10:0p/8:0/18:1)</t>
  </si>
  <si>
    <t>TG(10:0/8:0/18:1)</t>
  </si>
  <si>
    <t>C39 H73 O5</t>
  </si>
  <si>
    <t>TG(10:0p/8:0/20:4)+H</t>
  </si>
  <si>
    <t>TG(10:0p/8:0/20:4)</t>
  </si>
  <si>
    <t>TG(10:0/8:0/20:4)</t>
  </si>
  <si>
    <t>C41 H71 O5</t>
  </si>
  <si>
    <t>TG(10:0p/8:0/20:5)+H</t>
  </si>
  <si>
    <t>TG(10:0p/8:0/20:5)</t>
  </si>
  <si>
    <t>TG(10:0/8:0/20:5)</t>
  </si>
  <si>
    <t>C41 H69 O5</t>
  </si>
  <si>
    <t>TG(12:0/18:2/18:2)+NH4</t>
  </si>
  <si>
    <t>TG(12:0/18:2/18:2)</t>
  </si>
  <si>
    <t>C51 H94 O6 N1</t>
  </si>
  <si>
    <t>TG(12:0/18:2/18:3)+NH4</t>
  </si>
  <si>
    <t>TG(12:0/18:2/18:3)</t>
  </si>
  <si>
    <t>C51 H92 O6 N1</t>
  </si>
  <si>
    <t>TG(12:0/18:2/20:5)+NH4</t>
  </si>
  <si>
    <t>TG(12:0/18:2/20:5)</t>
  </si>
  <si>
    <t>C53 H92 O6 N1</t>
  </si>
  <si>
    <t>TG(13:0/18:2/18:3)+NH4</t>
  </si>
  <si>
    <t>TG(13:0/18:2/18:3)</t>
  </si>
  <si>
    <t>C52 H94 O6 N1</t>
  </si>
  <si>
    <t>TG(14:0e/16:0/16:0)+NH4</t>
  </si>
  <si>
    <t>TG(14:0e/16:0/16:0)</t>
  </si>
  <si>
    <t>TG(14:0/16:0/16:0)</t>
  </si>
  <si>
    <t>C49 H100 O5 N1</t>
  </si>
  <si>
    <t>TG(15:0/12:0/18:2)+NH4</t>
  </si>
  <si>
    <t>TG(15:0/12:0/18:2)</t>
  </si>
  <si>
    <t>C48 H92 O6 N1</t>
  </si>
  <si>
    <t>TG(15:0/18:1/18:2)+NH4</t>
  </si>
  <si>
    <t>TG(15:0/18:1/18:2)</t>
  </si>
  <si>
    <t>C54 H102 O6 N1</t>
  </si>
  <si>
    <t>TG(15:1/18:1/18:2)+NH4</t>
  </si>
  <si>
    <t>TG(15:1/18:1/18:2)</t>
  </si>
  <si>
    <t>C54 H100 O6 N1</t>
  </si>
  <si>
    <t>TG(15:1/18:2/18:2)+NH4</t>
  </si>
  <si>
    <t>TG(15:1/18:2/18:2)</t>
  </si>
  <si>
    <t>C54 H98 O6 N1</t>
  </si>
  <si>
    <t>TG(15:1/18:2/18:3)+NH4</t>
  </si>
  <si>
    <t>TG(15:1/18:2/18:3)</t>
  </si>
  <si>
    <t>C54 H96 O6 N1</t>
  </si>
  <si>
    <t>TG(16:0/12:0/12:0)+NH4</t>
  </si>
  <si>
    <t>TG(16:0/12:0/12:0)</t>
  </si>
  <si>
    <t>C43 H86 O6 N1</t>
  </si>
  <si>
    <t>TG(16:0/12:0/14:0)+NH4</t>
  </si>
  <si>
    <t>TG(16:0/12:0/14:0)</t>
  </si>
  <si>
    <t>C45 H90 O6 N1</t>
  </si>
  <si>
    <t>TG(16:0/13:0/18:1)+NH4</t>
  </si>
  <si>
    <t>TG(16:0/13:0/18:1)</t>
  </si>
  <si>
    <t>C50 H98 O6 N1</t>
  </si>
  <si>
    <t>TG(16:0/14:0/14:0)+NH4</t>
  </si>
  <si>
    <t>TG(16:0/14:0/14:0)</t>
  </si>
  <si>
    <t>C47 H94 O6 N1</t>
  </si>
  <si>
    <t>TG(16:0/14:0/15:0)+NH4</t>
  </si>
  <si>
    <t>TG(16:0/14:0/15:0)</t>
  </si>
  <si>
    <t>C48 H96 O6 N1</t>
  </si>
  <si>
    <t>TG(16:0/14:0/16:0)+NH4</t>
  </si>
  <si>
    <t>TG(16:0/14:0/16:0)</t>
  </si>
  <si>
    <t>C49 H98 O6 N1</t>
  </si>
  <si>
    <t>TG(16:0/14:0/16:1)+NH4</t>
  </si>
  <si>
    <t>TG(16:0/14:0/16:1)</t>
  </si>
  <si>
    <t>C49 H96 O6 N1</t>
  </si>
  <si>
    <t>TG(16:0/14:0/18:1)+NH4</t>
  </si>
  <si>
    <t>TG(16:0/14:0/18:1)</t>
  </si>
  <si>
    <t>C51 H100 O6 N1</t>
  </si>
  <si>
    <t>TG(16:0/15:0/16:0)+NH4</t>
  </si>
  <si>
    <t>TG(16:0/15:0/16:0)</t>
  </si>
  <si>
    <t>C50 H100 O6 N1</t>
  </si>
  <si>
    <t>TG(16:0/15:0/18:1)+NH4</t>
  </si>
  <si>
    <t>TG(16:0/15:0/18:1)</t>
  </si>
  <si>
    <t>C52 H102 O6 N1</t>
  </si>
  <si>
    <t>TG(16:0/16:0/16:0)+NH4</t>
  </si>
  <si>
    <t>C51 H102 O6 N1</t>
  </si>
  <si>
    <t>TG(16:0/16:0/17:0)+NH4</t>
  </si>
  <si>
    <t>TG(16:0/16:0/17:0)</t>
  </si>
  <si>
    <t>C52 H104 O6 N1</t>
  </si>
  <si>
    <t>TG(16:0/16:0/18:1)+Na</t>
  </si>
  <si>
    <t>C53 H100 O6 Na1</t>
  </si>
  <si>
    <t>TG(16:0/16:0/18:1)+NH4</t>
  </si>
  <si>
    <t>C53 H104 O6 N1</t>
  </si>
  <si>
    <t>TG(16:0/16:0/23:0)+NH4</t>
  </si>
  <si>
    <t>TG(16:0/16:0/23:0)</t>
  </si>
  <si>
    <t>C58 H116 O6 N1</t>
  </si>
  <si>
    <t>TG(16:0/16:1/17:1)+NH4</t>
  </si>
  <si>
    <t>TG(16:0/16:1/17:1)</t>
  </si>
  <si>
    <t>C52 H100 O6 N1</t>
  </si>
  <si>
    <t>TG(16:0/17:0/18:1)+NH4</t>
  </si>
  <si>
    <t>TG(16:0/17:0/18:1)</t>
  </si>
  <si>
    <t>C54 H106 O6 N1</t>
  </si>
  <si>
    <t>TG(16:0/17:1/18:1)+NH4</t>
  </si>
  <si>
    <t>TG(16:0/17:1/18:1)</t>
  </si>
  <si>
    <t>C54 H104 O6 N1</t>
  </si>
  <si>
    <t>TG(16:0/18:1/18:1)+Na</t>
  </si>
  <si>
    <t>TG(16:0/18:1/18:1)</t>
  </si>
  <si>
    <t>C55 H102 O6 Na1</t>
  </si>
  <si>
    <t>TG(16:0/18:1/18:1)+NH4</t>
  </si>
  <si>
    <t>C55 H106 O6 N1</t>
  </si>
  <si>
    <t>TG(16:0/18:1/18:3)+H</t>
  </si>
  <si>
    <t>TG(16:0/18:1/18:3)</t>
  </si>
  <si>
    <t>C55 H99 O6</t>
  </si>
  <si>
    <t>TG(16:0/18:1/19:0)+NH4</t>
  </si>
  <si>
    <t>TG(16:0/18:1/19:0)</t>
  </si>
  <si>
    <t>C56 H110 O6 N1</t>
  </si>
  <si>
    <t>TG(16:0/18:1/24:0)+NH4</t>
  </si>
  <si>
    <t>TG(16:0/18:1/24:0)</t>
  </si>
  <si>
    <t>C61 H120 O6 N1</t>
  </si>
  <si>
    <t>TG(16:0/18:2/22:6)+NH4</t>
  </si>
  <si>
    <t>TG(16:0/18:2/22:6)</t>
  </si>
  <si>
    <t>C59 H102 O6 N1</t>
  </si>
  <si>
    <t>TG(16:0e/16:0/16:0)+NH4</t>
  </si>
  <si>
    <t>TG(16:0e/16:0/16:0)</t>
  </si>
  <si>
    <t>C51 H104 O5 N1</t>
  </si>
  <si>
    <t>TG(16:0e/16:0/18:1)+Na</t>
  </si>
  <si>
    <t>TG(16:0e/16:0/18:1)</t>
  </si>
  <si>
    <t>C53 H102 O5 Na1</t>
  </si>
  <si>
    <t>TG(16:0p/16:0/18:1)+NH4</t>
  </si>
  <si>
    <t>TG(16:0p/16:0/18:1)</t>
  </si>
  <si>
    <t>C53 H104 O5 N1</t>
  </si>
  <si>
    <t>TG(16:1/10:0/18:1)+NH4</t>
  </si>
  <si>
    <t>TG(16:1/10:0/18:1)</t>
  </si>
  <si>
    <t>C47 H90 O6 N1</t>
  </si>
  <si>
    <t>TG(16:1/10:0/18:2)+NH4</t>
  </si>
  <si>
    <t>TG(16:1/10:0/18:2)</t>
  </si>
  <si>
    <t>C47 H88 O6 N1</t>
  </si>
  <si>
    <t>TG(16:1/12:0/18:2)+NH4</t>
  </si>
  <si>
    <t>TG(16:1/12:0/18:2)</t>
  </si>
  <si>
    <t>C49 H92 O6 N1</t>
  </si>
  <si>
    <t>TG(16:1/14:0/15:0)+NH4</t>
  </si>
  <si>
    <t>TG(16:1/14:0/15:0)</t>
  </si>
  <si>
    <t>C48 H94 O6 N1</t>
  </si>
  <si>
    <t>TG(16:1/14:0/16:1)+NH4</t>
  </si>
  <si>
    <t>TG(16:1/14:0/16:1)</t>
  </si>
  <si>
    <t>C49 H94 O6 N1</t>
  </si>
  <si>
    <t>TG(16:1/14:0/18:1)+NH4</t>
  </si>
  <si>
    <t>TG(16:1/14:0/18:1)</t>
  </si>
  <si>
    <t>C51 H98 O6 N1</t>
  </si>
  <si>
    <t>TG(16:1/15:0/16:1)+NH4</t>
  </si>
  <si>
    <t>TG(16:1/15:0/16:1)</t>
  </si>
  <si>
    <t>C50 H96 O6 N1</t>
  </si>
  <si>
    <t>TG(16:1/15:1/16:1)+NH4</t>
  </si>
  <si>
    <t>TG(16:1/15:1/16:1)</t>
  </si>
  <si>
    <t>C50 H94 O6 N1</t>
  </si>
  <si>
    <t>TG(16:1/15:1/18:2)+NH4</t>
  </si>
  <si>
    <t>TG(16:1/15:1/18:2)</t>
  </si>
  <si>
    <t>C52 H96 O6 N1</t>
  </si>
  <si>
    <t>TG(16:1/16:1/16:1)+NH4</t>
  </si>
  <si>
    <t>TG(16:1/16:1/16:1)</t>
  </si>
  <si>
    <t>C51 H96 O6 N1</t>
  </si>
  <si>
    <t>TG(16:1/16:1/18:1)+Na</t>
  </si>
  <si>
    <t>TG(16:1/16:1/18:1)</t>
  </si>
  <si>
    <t>C53 H96 O6 Na1</t>
  </si>
  <si>
    <t>TG(16:1/16:1/18:1)+NH4</t>
  </si>
  <si>
    <t>C53 H100 O6 N1</t>
  </si>
  <si>
    <t>TG(16:1/16:1/18:2)+NH4</t>
  </si>
  <si>
    <t>TG(16:1/16:1/18:2)</t>
  </si>
  <si>
    <t>C53 H98 O6 N1</t>
  </si>
  <si>
    <t>TG(16:1/16:1/20:3)+NH4</t>
  </si>
  <si>
    <t>TG(16:1/16:1/20:3)</t>
  </si>
  <si>
    <t>C55 H100 O6 N1</t>
  </si>
  <si>
    <t>TG(16:1/16:2/18:2)+NH4</t>
  </si>
  <si>
    <t>TG(16:1/16:2/18:2)</t>
  </si>
  <si>
    <t>C53 H96 O6 N1</t>
  </si>
  <si>
    <t>TG(16:1/18:1/18:1)+NH4</t>
  </si>
  <si>
    <t>TG(16:1/18:1/18:1)</t>
  </si>
  <si>
    <t>C55 H104 O6 N1</t>
  </si>
  <si>
    <t>TG(16:1/18:1/18:2)+NH4</t>
  </si>
  <si>
    <t>TG(16:1/18:1/18:2)</t>
  </si>
  <si>
    <t>C55 H102 O6 N1</t>
  </si>
  <si>
    <t>TG(16:1/18:1/18:3)+H</t>
  </si>
  <si>
    <t>TG(16:1/18:1/18:3)</t>
  </si>
  <si>
    <t>C55 H97 O6</t>
  </si>
  <si>
    <t>TG(16:1/18:2/18:3)+NH4</t>
  </si>
  <si>
    <t>TG(16:1/18:2/18:3)</t>
  </si>
  <si>
    <t>C55 H98 O6 N1</t>
  </si>
  <si>
    <t>TG(16:1/18:2/21:4)+NH4</t>
  </si>
  <si>
    <t>TG(16:1/18:2/21:4)</t>
  </si>
  <si>
    <t>C58 H102 O6 N1</t>
  </si>
  <si>
    <t>TG(16:1/18:3/18:3)+NH4</t>
  </si>
  <si>
    <t>TG(16:1/18:3/18:3)</t>
  </si>
  <si>
    <t>C55 H96 O6 N1</t>
  </si>
  <si>
    <t>TG(17:0/18:1/18:1)+NH4</t>
  </si>
  <si>
    <t>TG(17:0/18:1/18:1)</t>
  </si>
  <si>
    <t>C56 H108 O6 N1</t>
  </si>
  <si>
    <t>TG(17:1/18:1/18:1)+NH4</t>
  </si>
  <si>
    <t>TG(17:1/18:1/18:1)</t>
  </si>
  <si>
    <t>C56 H106 O6 N1</t>
  </si>
  <si>
    <t>TG(17:1/18:1/18:2)+NH4</t>
  </si>
  <si>
    <t>TG(17:1/18:1/18:2)</t>
  </si>
  <si>
    <t>C56 H104 O6 N1</t>
  </si>
  <si>
    <t>TG(17:1/18:2/18:2)+NH4</t>
  </si>
  <si>
    <t>TG(17:1/18:2/18:2)</t>
  </si>
  <si>
    <t>C56 H102 O6 N1</t>
  </si>
  <si>
    <t>TG(17:1/18:2/20:3)+NH4</t>
  </si>
  <si>
    <t>TG(17:1/18:2/20:3)</t>
  </si>
  <si>
    <t>C58 H104 O6 N1</t>
  </si>
  <si>
    <t>TG(17:1/18:2/20:5)+NH4</t>
  </si>
  <si>
    <t>TG(17:1/18:2/20:5)</t>
  </si>
  <si>
    <t>C58 H100 O6 N1</t>
  </si>
  <si>
    <t>TG(18:0/16:0/16:0)+NH4</t>
  </si>
  <si>
    <t>TG(18:0/16:0/16:0)</t>
  </si>
  <si>
    <t>C53 H106 O6 N1</t>
  </si>
  <si>
    <t>TG(18:0/16:0/17:0)+NH4</t>
  </si>
  <si>
    <t>TG(18:0/16:0/17:0)</t>
  </si>
  <si>
    <t>C54 H108 O6 N1</t>
  </si>
  <si>
    <t>TG(18:0/16:0/18:0)+Na</t>
  </si>
  <si>
    <t>TG(18:0/16:0/18:0)</t>
  </si>
  <si>
    <t>C55 H106 O6 Na1</t>
  </si>
  <si>
    <t>TG(18:0/16:0/18:0)+NH4</t>
  </si>
  <si>
    <t>C55 H110 O6 N1</t>
  </si>
  <si>
    <t>TG(18:0/16:0/18:1)+NH4</t>
  </si>
  <si>
    <t>TG(18:0/16:0/18:1)</t>
  </si>
  <si>
    <t>C55 H108 O6 N1</t>
  </si>
  <si>
    <t>TG(18:0/16:0/22:1)+NH4</t>
  </si>
  <si>
    <t>TG(18:0/16:0/22:1)</t>
  </si>
  <si>
    <t>C59 H116 O6 N1</t>
  </si>
  <si>
    <t>TG(18:0/16:1/16:1)+NH4</t>
  </si>
  <si>
    <t>TG(18:0/16:1/16:1)</t>
  </si>
  <si>
    <t>C53 H102 O6 N1</t>
  </si>
  <si>
    <t>TG(18:0/18:0/18:0)+NH4</t>
  </si>
  <si>
    <t>TG(18:0/18:0/18:0)</t>
  </si>
  <si>
    <t>C57 H114 O6 N1</t>
  </si>
  <si>
    <t>TG(18:0/18:0/18:1)+Na</t>
  </si>
  <si>
    <t>TG(18:0/18:0/18:1)</t>
  </si>
  <si>
    <t>C57 H108 O6 Na1</t>
  </si>
  <si>
    <t>TG(18:0/18:0/18:1)+NH4</t>
  </si>
  <si>
    <t>C57 H112 O6 N1</t>
  </si>
  <si>
    <t>TG(18:0/18:1/18:1)+NH4</t>
  </si>
  <si>
    <t>TG(18:0/18:1/18:1)</t>
  </si>
  <si>
    <t>C57 H110 O6 N1</t>
  </si>
  <si>
    <t>TG(18:0/18:1/18:2)+Na</t>
  </si>
  <si>
    <t>TG(18:0/18:1/18:2)</t>
  </si>
  <si>
    <t>C57 H104 O6 Na1</t>
  </si>
  <si>
    <t>TG(18:0/18:1/19:0)+NH4</t>
  </si>
  <si>
    <t>TG(18:0/18:1/19:0)</t>
  </si>
  <si>
    <t>C58 H114 O6 N1</t>
  </si>
  <si>
    <t>TG(18:0/18:1/20:1)+Na</t>
  </si>
  <si>
    <t>TG(18:0/18:1/20:1)</t>
  </si>
  <si>
    <t>C59 H110 O6 Na1</t>
  </si>
  <si>
    <t>TG(18:0/18:1/20:1)+NH4</t>
  </si>
  <si>
    <t>C59 H114 O6 N1</t>
  </si>
  <si>
    <t>TG(18:0/18:1/21:0)+NH4</t>
  </si>
  <si>
    <t>TG(18:0/18:1/21:0)</t>
  </si>
  <si>
    <t>C60 H118 O6 N1</t>
  </si>
  <si>
    <t>TG(18:0/18:1/24:0)+NH4</t>
  </si>
  <si>
    <t>TG(18:0/18:1/24:0)</t>
  </si>
  <si>
    <t>C63 H124 O6 N1</t>
  </si>
  <si>
    <t>TG(18:0/18:1/24:1)+NH4</t>
  </si>
  <si>
    <t>TG(18:0/18:1/24:1)</t>
  </si>
  <si>
    <t>C63 H122 O6 N1</t>
  </si>
  <si>
    <t>TG(18:0e/16:0/16:0)+NH4</t>
  </si>
  <si>
    <t>TG(18:0e/16:0/16:0)</t>
  </si>
  <si>
    <t>C53 H108 O5 N1</t>
  </si>
  <si>
    <t>TG(18:0e/16:0/18:0)+NH4</t>
  </si>
  <si>
    <t>TG(18:0e/16:0/18:0)</t>
  </si>
  <si>
    <t>C55 H112 O5 N1</t>
  </si>
  <si>
    <t>TG(18:0e/18:1/20:4)+NH4</t>
  </si>
  <si>
    <t>TG(18:0e/18:1/20:4)</t>
  </si>
  <si>
    <t>TG(18:0/18:1/20:4)</t>
  </si>
  <si>
    <t>C59 H110 O5 N1</t>
  </si>
  <si>
    <t>TG(18:0p/16:0/16:0)+NH4</t>
  </si>
  <si>
    <t>TG(18:0p/16:0/16:0)</t>
  </si>
  <si>
    <t>C53 H106 O5 N1</t>
  </si>
  <si>
    <t>TG(18:1/12:0/12:0)+NH4</t>
  </si>
  <si>
    <t>TG(18:1/12:0/12:0)</t>
  </si>
  <si>
    <t>C45 H88 O6 N1</t>
  </si>
  <si>
    <t>TG(18:1/12:0/14:0)+NH4</t>
  </si>
  <si>
    <t>TG(18:1/12:0/14:0)</t>
  </si>
  <si>
    <t>C47 H92 O6 N1</t>
  </si>
  <si>
    <t>TG(18:1/13:0/18:2)+NH4</t>
  </si>
  <si>
    <t>TG(18:1/13:0/18:2)</t>
  </si>
  <si>
    <t>C52 H98 O6 N1</t>
  </si>
  <si>
    <t>TG(18:1/18:1/18:1)+NH4</t>
  </si>
  <si>
    <t>TG(18:1/18:1/18:1)</t>
  </si>
  <si>
    <t>C57 H108 O6 N1</t>
  </si>
  <si>
    <t>TG(18:1/18:1/18:2)+H</t>
  </si>
  <si>
    <t>TG(18:1/18:1/18:2)</t>
  </si>
  <si>
    <t>C57 H103 O6</t>
  </si>
  <si>
    <t>TG(18:1/18:1/18:2)+NH4</t>
  </si>
  <si>
    <t>C57 H106 O6 N1</t>
  </si>
  <si>
    <t>TG(18:1/18:1/19:0)+NH4</t>
  </si>
  <si>
    <t>TG(18:1/18:1/19:0)</t>
  </si>
  <si>
    <t>C58 H112 O6 N1</t>
  </si>
  <si>
    <t>TG(18:1/18:1/19:1)+NH4</t>
  </si>
  <si>
    <t>TG(18:1/18:1/19:1)</t>
  </si>
  <si>
    <t>C58 H110 O6 N1</t>
  </si>
  <si>
    <t>TG(18:1/18:1/21:0)+NH4</t>
  </si>
  <si>
    <t>TG(18:1/18:1/21:0)</t>
  </si>
  <si>
    <t>C60 H116 O6 N1</t>
  </si>
  <si>
    <t>TG(18:1/18:1/22:0)+NH4</t>
  </si>
  <si>
    <t>TG(18:1/18:1/22:0)</t>
  </si>
  <si>
    <t>C61 H118 O6 N1</t>
  </si>
  <si>
    <t>TG(18:1/18:1/22:4)+NH4</t>
  </si>
  <si>
    <t>TG(18:1/18:1/22:4)</t>
  </si>
  <si>
    <t>C61 H110 O6 N1</t>
  </si>
  <si>
    <t>TG(18:1/18:1/22:5)+NH4</t>
  </si>
  <si>
    <t>TG(18:1/18:1/22:5)</t>
  </si>
  <si>
    <t>C61 H108 O6 N1</t>
  </si>
  <si>
    <t>TG(18:1/18:1/22:6)+NH4</t>
  </si>
  <si>
    <t>TG(18:1/18:1/22:6)</t>
  </si>
  <si>
    <t>C61 H106 O6 N1</t>
  </si>
  <si>
    <t>TG(18:1/18:1/23:0)+NH4</t>
  </si>
  <si>
    <t>TG(18:1/18:1/23:0)</t>
  </si>
  <si>
    <t>C62 H120 O6 N1</t>
  </si>
  <si>
    <t>TG(18:1/18:1/24:1)+NH4</t>
  </si>
  <si>
    <t>TG(18:1/18:1/24:1)</t>
  </si>
  <si>
    <t>C63 H120 O6 N1</t>
  </si>
  <si>
    <t>TG(18:1/18:2/18:2)+H</t>
  </si>
  <si>
    <t>TG(18:1/18:2/18:2)</t>
  </si>
  <si>
    <t>C57 H101 O6</t>
  </si>
  <si>
    <t>TG(18:1/18:2/18:2)+NH4</t>
  </si>
  <si>
    <t>C57 H104 O6 N1</t>
  </si>
  <si>
    <t>TG(18:1/18:2/19:1)+NH4</t>
  </si>
  <si>
    <t>TG(18:1/18:2/19:1)</t>
  </si>
  <si>
    <t>C58 H108 O6 N1</t>
  </si>
  <si>
    <t>TG(18:1/18:2/20:2)+NH4</t>
  </si>
  <si>
    <t>TG(18:1/18:2/20:2)</t>
  </si>
  <si>
    <t>C59 H108 O6 N1</t>
  </si>
  <si>
    <t>TG(18:1/18:2/20:3)+NH4</t>
  </si>
  <si>
    <t>TG(18:1/18:2/20:3)</t>
  </si>
  <si>
    <t>C59 H106 O6 N1</t>
  </si>
  <si>
    <t>TG(18:1/18:2/21:0)+NH4</t>
  </si>
  <si>
    <t>TG(18:1/18:2/21:0)</t>
  </si>
  <si>
    <t>C60 H114 O6 N1</t>
  </si>
  <si>
    <t>TG(18:1/18:2/22:0)+NH4</t>
  </si>
  <si>
    <t>TG(18:1/18:2/22:0)</t>
  </si>
  <si>
    <t>C61 H116 O6 N1</t>
  </si>
  <si>
    <t>TG(18:1/18:2/22:1)+NH4</t>
  </si>
  <si>
    <t>TG(18:1/18:2/22:1)</t>
  </si>
  <si>
    <t>C61 H114 O6 N1</t>
  </si>
  <si>
    <t>TG(18:1/18:2/22:2)+NH4</t>
  </si>
  <si>
    <t>TG(18:1/18:2/22:2)</t>
  </si>
  <si>
    <t>C61 H112 O6 N1</t>
  </si>
  <si>
    <t>TG(18:1/18:2/23:0)+NH4</t>
  </si>
  <si>
    <t>TG(18:1/18:2/23:0)</t>
  </si>
  <si>
    <t>C62 H118 O6 N1</t>
  </si>
  <si>
    <t>TG(18:1/18:2/24:1)+NH4</t>
  </si>
  <si>
    <t>TG(18:1/18:2/24:1)</t>
  </si>
  <si>
    <t>C63 H118 O6 N1</t>
  </si>
  <si>
    <t>TG(18:1/20:4/22:6)+NH4</t>
  </si>
  <si>
    <t>TG(18:1/20:4/22:6)</t>
  </si>
  <si>
    <t>C63 H104 O6 N1</t>
  </si>
  <si>
    <t>TG(18:1/20:5/22:6)+NH4</t>
  </si>
  <si>
    <t>TG(18:1/20:5/22:6)</t>
  </si>
  <si>
    <t>C63 H102 O6 N1</t>
  </si>
  <si>
    <t>TG(18:2/18:2/18:2)+H</t>
  </si>
  <si>
    <t>TG(18:2/18:2/18:2)</t>
  </si>
  <si>
    <t>C57 H99 O6</t>
  </si>
  <si>
    <t>TG(18:2/18:2/18:2)+NH4</t>
  </si>
  <si>
    <t>C57 H102 O6 N1</t>
  </si>
  <si>
    <t>TG(18:2/18:2/22:6)+NH4</t>
  </si>
  <si>
    <t>TG(18:2/18:2/22:6)</t>
  </si>
  <si>
    <t>C61 H102 O6 N1</t>
  </si>
  <si>
    <t>TG(18:3/18:2/18:2)+NH4</t>
  </si>
  <si>
    <t>TG(18:3/18:2/18:2)</t>
  </si>
  <si>
    <t>C57 H100 O6 N1</t>
  </si>
  <si>
    <t>TG(18:3/18:2/18:3)+NH4</t>
  </si>
  <si>
    <t>TG(18:3/18:2/18:3)</t>
  </si>
  <si>
    <t>C57 H98 O6 N1</t>
  </si>
  <si>
    <t>TG(18:3/18:2/22:6)+NH4</t>
  </si>
  <si>
    <t>TG(18:3/18:2/22:6)</t>
  </si>
  <si>
    <t>C61 H100 O6 N1</t>
  </si>
  <si>
    <t>TG(18:4/16:1/16:1)+NH4</t>
  </si>
  <si>
    <t>TG(18:4/16:1/16:1)</t>
  </si>
  <si>
    <t>C53 H94 O6 N1</t>
  </si>
  <si>
    <t>TG(18:4/17:1/18:2)+NH4</t>
  </si>
  <si>
    <t>TG(18:4/17:1/18:2)</t>
  </si>
  <si>
    <t>C56 H98 O6 N1</t>
  </si>
  <si>
    <t>TG(19:1/18:2/18:2)+NH4</t>
  </si>
  <si>
    <t>TG(19:1/18:2/18:2)</t>
  </si>
  <si>
    <t>C58 H106 O6 N1</t>
  </si>
  <si>
    <t>TG(20:0e/18:0/18:1)+NH4</t>
  </si>
  <si>
    <t>TG(20:0e/18:0/18:1)</t>
  </si>
  <si>
    <t>TG(20:0/18:0/18:1)</t>
  </si>
  <si>
    <t>C59 H118 O5 N1</t>
  </si>
  <si>
    <t>TG(20:0p/14:0/14:0)+NH4</t>
  </si>
  <si>
    <t>TG(20:0p/14:0/14:0)</t>
  </si>
  <si>
    <t>TG(20:0/14:0/14:0)</t>
  </si>
  <si>
    <t>C51 H102 O5 N1</t>
  </si>
  <si>
    <t>TG(20:0p/16:0/16:0)+NH4</t>
  </si>
  <si>
    <t>TG(20:0p/16:0/16:0)</t>
  </si>
  <si>
    <t>TG(20:0/16:0/16:0)</t>
  </si>
  <si>
    <t>C55 H110 O5 N1</t>
  </si>
  <si>
    <t>TG(20:0p/16:0/18:1)+NH4</t>
  </si>
  <si>
    <t>TG(20:0p/16:0/18:1)</t>
  </si>
  <si>
    <t>TG(20:0/16:0/18:1)</t>
  </si>
  <si>
    <t>C57 H112 O5 N1</t>
  </si>
  <si>
    <t>TG(20:1/18:1/18:1)+NH4</t>
  </si>
  <si>
    <t>TG(20:1/18:1/18:1)</t>
  </si>
  <si>
    <t>C59 H112 O6 N1</t>
  </si>
  <si>
    <t>TG(20:1/18:1/18:2)+NH4</t>
  </si>
  <si>
    <t>TG(20:1/18:1/18:2)</t>
  </si>
  <si>
    <t>C59 H110 O6 N1</t>
  </si>
  <si>
    <t>TG(20:1/18:1/20:5)+H</t>
  </si>
  <si>
    <t>TG(20:1/18:1/20:5)</t>
  </si>
  <si>
    <t>C61 H105 O6</t>
  </si>
  <si>
    <t>TG(20:1p/16:0/16:0)+Na</t>
  </si>
  <si>
    <t>TG(20:1p/16:0/16:0)</t>
  </si>
  <si>
    <t>TG(20:1/16:0/16:0)</t>
  </si>
  <si>
    <t>C55 H104 O5 Na1</t>
  </si>
  <si>
    <t>TG(20:1p/16:0/16:0)+NH4</t>
  </si>
  <si>
    <t>C55 H108 O5 N1</t>
  </si>
  <si>
    <t>TG(20:3/18:2/18:2)+NH4</t>
  </si>
  <si>
    <t>TG(20:3/18:2/18:2)</t>
  </si>
  <si>
    <t>C59 H104 O6 N1</t>
  </si>
  <si>
    <t>TG(20:5/18:2/18:2)+NH4</t>
  </si>
  <si>
    <t>TG(20:5/18:2/18:2)</t>
  </si>
  <si>
    <t>C59 H100 O6 N1</t>
  </si>
  <si>
    <t>TG(21:4/18:2/18:2)+NH4</t>
  </si>
  <si>
    <t>TG(21:4/18:2/18:2)</t>
  </si>
  <si>
    <t>C60 H104 O6 N1</t>
  </si>
  <si>
    <t>TG(21:4/18:2/18:3)+NH4</t>
  </si>
  <si>
    <t>TG(21:4/18:2/18:3)</t>
  </si>
  <si>
    <t>C60 H102 O6 N1</t>
  </si>
  <si>
    <t>TG(22:5/18:2/18:2)+NH4</t>
  </si>
  <si>
    <t>TG(22:5/18:2/18:2)</t>
  </si>
  <si>
    <t>C61 H104 O6 N1</t>
  </si>
  <si>
    <t>TG(24:1/18:2/18:2)+NH4</t>
  </si>
  <si>
    <t>TG(24:1/18:2/18:2)</t>
  </si>
  <si>
    <t>C63 H116 O6 N1</t>
  </si>
  <si>
    <t>TG(25:0/18:0/18:1)+NH4</t>
  </si>
  <si>
    <t>TG(25:0/18:0/18:1)</t>
  </si>
  <si>
    <t>C64 H126 O6 N1</t>
  </si>
  <si>
    <t>TG(25:0/18:1/18:2)+NH4</t>
  </si>
  <si>
    <t>TG(25:0/18:1/18:2)</t>
  </si>
  <si>
    <t>C64 H122 O6 N1</t>
  </si>
  <si>
    <t>TG(25:1/18:1/18:2)+NH4</t>
  </si>
  <si>
    <t>TG(25:1/18:1/18:2)</t>
  </si>
  <si>
    <t>C64 H120 O6 N1</t>
  </si>
  <si>
    <t>TG(26:0/18:1/18:2)+NH4</t>
  </si>
  <si>
    <t>TG(26:0/18:1/18:2)</t>
  </si>
  <si>
    <t>C65 H124 O6 N1</t>
  </si>
  <si>
    <t>TG(26:1/18:1/18:2)+NH4</t>
  </si>
  <si>
    <t>TG(26:1/18:1/18:2)</t>
  </si>
  <si>
    <t>C65 H122 O6 N1</t>
  </si>
  <si>
    <t>TG(26:1/18:2/18:2)+NH4</t>
  </si>
  <si>
    <t>TG(26:1/18:2/18:2)</t>
  </si>
  <si>
    <t>C65 H120 O6 N1</t>
  </si>
  <si>
    <t>TG(28:6/8:0/21:3)+H</t>
  </si>
  <si>
    <t>TG(28:6/8:0/21:3)</t>
  </si>
  <si>
    <t>C60 H99 O6</t>
  </si>
  <si>
    <t>TG(32:1/16:0/18:1)+NH4</t>
  </si>
  <si>
    <t>TG(32:1/16:0/18:1)</t>
  </si>
  <si>
    <t>C69 H134 O6 N1</t>
  </si>
  <si>
    <t>TG(32:1/18:1/18:1)+NH4</t>
  </si>
  <si>
    <t>TG(32:1/18:1/18:1)</t>
  </si>
  <si>
    <t>C71 H136 O6 N1</t>
  </si>
  <si>
    <t>TG(34:1/18:1/18:1)+NH4</t>
  </si>
  <si>
    <t>TG(34:1/18:1/18:1)</t>
  </si>
  <si>
    <t>C73 H140 O6 N1</t>
  </si>
  <si>
    <t>TG(34:1/18:1/18:2)+NH4</t>
  </si>
  <si>
    <t>TG(34:1/18:1/18:2)</t>
  </si>
  <si>
    <t>C73 H138 O6 N1</t>
  </si>
  <si>
    <t>TG(36:1e)+NH4</t>
  </si>
  <si>
    <t>TG(36:1e)</t>
  </si>
  <si>
    <t>TG(36:1)</t>
  </si>
  <si>
    <t>C39 H78 O5 N1</t>
  </si>
  <si>
    <t>TG(38:4/18:1/18:1)+Na</t>
  </si>
  <si>
    <t>TG(38:4/18:1/18:1)</t>
  </si>
  <si>
    <t>C77 H138 O6 Na1</t>
  </si>
  <si>
    <t>TG(38:6/16:0/18:2)+H</t>
  </si>
  <si>
    <t>TG(38:6/16:0/18:2)</t>
  </si>
  <si>
    <t>C75 H131 O6</t>
  </si>
  <si>
    <t>TG(4:0/14:0/14:0)+Na</t>
  </si>
  <si>
    <t>TG(4:0/14:0/14:0)</t>
  </si>
  <si>
    <t>C35 H66 O6 Na1</t>
  </si>
  <si>
    <t>TG(4:0/14:0/14:0)+NH4</t>
  </si>
  <si>
    <t>C35 H70 O6 N1</t>
  </si>
  <si>
    <t>TG(4:0/14:0/18:1)+Na</t>
  </si>
  <si>
    <t>TG(4:0/14:0/18:1)</t>
  </si>
  <si>
    <t>C39 H72 O6 Na1</t>
  </si>
  <si>
    <t>TG(4:0/15:1/18:1)+NH4</t>
  </si>
  <si>
    <t>TG(4:0/15:1/18:1)</t>
  </si>
  <si>
    <t>C40 H76 O6 N1</t>
  </si>
  <si>
    <t>TG(4:0/15:1/18:2)+NH4</t>
  </si>
  <si>
    <t>TG(4:0/15:1/18:2)</t>
  </si>
  <si>
    <t>C40 H74 O6 N1</t>
  </si>
  <si>
    <t>TG(4:0/16:0/18:2)+NH4</t>
  </si>
  <si>
    <t>TG(4:0/16:0/18:2)</t>
  </si>
  <si>
    <t>C41 H78 O6 N1</t>
  </si>
  <si>
    <t>TG(4:0/16:0/22:6)+NH4</t>
  </si>
  <si>
    <t>TG(4:0/16:0/22:6)</t>
  </si>
  <si>
    <t>C45 H78 O6 N1</t>
  </si>
  <si>
    <t>TG(4:0/16:1/16:2)+Na</t>
  </si>
  <si>
    <t>TG(4:0/16:1/16:2)</t>
  </si>
  <si>
    <t>C39 H68 O6 Na1</t>
  </si>
  <si>
    <t>TG(4:0/16:1/16:2)+NH4</t>
  </si>
  <si>
    <t>C39 H72 O6 N1</t>
  </si>
  <si>
    <t>TG(4:0/16:1/18:2)+NH4</t>
  </si>
  <si>
    <t>TG(4:0/16:1/18:2)</t>
  </si>
  <si>
    <t>C41 H76 O6 N1</t>
  </si>
  <si>
    <t>TG(4:0/16:2/18:2)+NH4</t>
  </si>
  <si>
    <t>TG(4:0/16:2/18:2)</t>
  </si>
  <si>
    <t>C41 H74 O6 N1</t>
  </si>
  <si>
    <t>TG(4:0/17:0/18:1)+NH4</t>
  </si>
  <si>
    <t>TG(4:0/17:0/18:1)</t>
  </si>
  <si>
    <t>C42 H82 O6 N1</t>
  </si>
  <si>
    <t>TG(4:0/17:1/18:2)+NH4</t>
  </si>
  <si>
    <t>TG(4:0/17:1/18:2)</t>
  </si>
  <si>
    <t>C42 H78 O6 N1</t>
  </si>
  <si>
    <t>TG(4:0/18:2/18:2)+NH4</t>
  </si>
  <si>
    <t>TG(4:0/18:2/18:2)</t>
  </si>
  <si>
    <t>C43 H78 O6 N1</t>
  </si>
  <si>
    <t>TG(4:0/18:2/18:3)+NH4</t>
  </si>
  <si>
    <t>TG(4:0/18:2/18:3)</t>
  </si>
  <si>
    <t>C43 H76 O6 N1</t>
  </si>
  <si>
    <t>TG(4:0/8:0/12:0)+NH4</t>
  </si>
  <si>
    <t>TG(4:0/8:0/12:0)</t>
  </si>
  <si>
    <t>C27 H54 O6 N1</t>
  </si>
  <si>
    <t>TG(4:0/8:0/13:0)+NH4</t>
  </si>
  <si>
    <t>TG(4:0/8:0/13:0)</t>
  </si>
  <si>
    <t>C28 H56 O6 N1</t>
  </si>
  <si>
    <t>TG(4:0/8:0/15:1)+NH4</t>
  </si>
  <si>
    <t>TG(4:0/8:0/15:1)</t>
  </si>
  <si>
    <t>C30 H58 O6 N1</t>
  </si>
  <si>
    <t>TG(4:0/8:0/16:1)+Na</t>
  </si>
  <si>
    <t>TG(4:0/8:0/16:1)</t>
  </si>
  <si>
    <t>C31 H56 O6 Na1</t>
  </si>
  <si>
    <t>TG(4:0/8:0/16:1)+NH4</t>
  </si>
  <si>
    <t>C31 H60 O6 N1</t>
  </si>
  <si>
    <t>TG(4:0/8:0/18:1)+H</t>
  </si>
  <si>
    <t>TG(4:0/8:0/18:1)</t>
  </si>
  <si>
    <t>C33 H61 O6</t>
  </si>
  <si>
    <t>TG(4:0/8:0/18:1)+NH4</t>
  </si>
  <si>
    <t>C33 H64 O6 N1</t>
  </si>
  <si>
    <t>TG(50:5)+Na</t>
  </si>
  <si>
    <t>TG(50:5)</t>
  </si>
  <si>
    <t>C53 H92 O6 Na1</t>
  </si>
  <si>
    <t>TG(58:2p)+NH4</t>
  </si>
  <si>
    <t>TG(58:2p)</t>
  </si>
  <si>
    <t>TG(58:2)</t>
  </si>
  <si>
    <t>C61 H118 O5 N1</t>
  </si>
  <si>
    <t>TG(58:3p)+NH4</t>
  </si>
  <si>
    <t>TG(58:3p)</t>
  </si>
  <si>
    <t>TG(58:3)</t>
  </si>
  <si>
    <t>C61 H116 O5 N1</t>
  </si>
  <si>
    <t>TG(6:0/12:0/12:0)+NH4</t>
  </si>
  <si>
    <t>TG(6:0/12:0/12:0)</t>
  </si>
  <si>
    <t>C33 H66 O6 N1</t>
  </si>
  <si>
    <t>TG(6:0/12:0/16:0)+NH4</t>
  </si>
  <si>
    <t>TG(6:0/12:0/16:0)</t>
  </si>
  <si>
    <t>C37 H74 O6 N1</t>
  </si>
  <si>
    <t>TG(6:0/12:0/18:2)+NH4</t>
  </si>
  <si>
    <t>TG(6:0/12:0/18:2)</t>
  </si>
  <si>
    <t>C39 H74 O6 N1</t>
  </si>
  <si>
    <t>TG(6:0/14:0/18:1)+NH4</t>
  </si>
  <si>
    <t>TG(6:0/14:0/18:1)</t>
  </si>
  <si>
    <t>C41 H80 O6 N1</t>
  </si>
  <si>
    <t>TG(6:0/15:1/18:3)+NH4</t>
  </si>
  <si>
    <t>TG(6:0/15:1/18:3)</t>
  </si>
  <si>
    <t>C42 H76 O6 N1</t>
  </si>
  <si>
    <t>TG(6:0/16:0/16:0)+NH4</t>
  </si>
  <si>
    <t>TG(6:0/16:0/16:0)</t>
  </si>
  <si>
    <t>C41 H82 O6 N1</t>
  </si>
  <si>
    <t>TG(6:0/16:0/18:1)+NH4</t>
  </si>
  <si>
    <t>TG(6:0/16:0/18:1)</t>
  </si>
  <si>
    <t>C43 H84 O6 N1</t>
  </si>
  <si>
    <t>TG(6:0/16:1/17:1)+NH4</t>
  </si>
  <si>
    <t>TG(6:0/16:1/17:1)</t>
  </si>
  <si>
    <t>C42 H80 O6 N1</t>
  </si>
  <si>
    <t>TG(6:0/16:1/18:1)+NH4</t>
  </si>
  <si>
    <t>TG(6:0/16:1/18:1)</t>
  </si>
  <si>
    <t>C43 H82 O6 N1</t>
  </si>
  <si>
    <t>TG(6:0/16:1/18:2)+NH4</t>
  </si>
  <si>
    <t>TG(6:0/16:1/18:2)</t>
  </si>
  <si>
    <t>C43 H80 O6 N1</t>
  </si>
  <si>
    <t>TG(6:0/17:0/18:1)+NH4</t>
  </si>
  <si>
    <t>TG(6:0/17:0/18:1)</t>
  </si>
  <si>
    <t>C44 H86 O6 N1</t>
  </si>
  <si>
    <t>TG(6:0/17:1/18:1)+NH4</t>
  </si>
  <si>
    <t>TG(6:0/17:1/18:1)</t>
  </si>
  <si>
    <t>C44 H84 O6 N1</t>
  </si>
  <si>
    <t>TG(6:0/17:1/18:2)+NH4</t>
  </si>
  <si>
    <t>TG(6:0/17:1/18:2)</t>
  </si>
  <si>
    <t>C44 H82 O6 N1</t>
  </si>
  <si>
    <t>TG(6:0/17:1/18:3)+NH4</t>
  </si>
  <si>
    <t>TG(6:0/17:1/18:3)</t>
  </si>
  <si>
    <t>C44 H80 O6 N1</t>
  </si>
  <si>
    <t>TG(6:0/18:1/18:1)+NH4</t>
  </si>
  <si>
    <t>TG(6:0/18:1/18:1)</t>
  </si>
  <si>
    <t>C45 H86 O6 N1</t>
  </si>
  <si>
    <t>TG(6:0/18:1/18:2)+NH4</t>
  </si>
  <si>
    <t>TG(6:0/18:1/18:2)</t>
  </si>
  <si>
    <t>C45 H84 O6 N1</t>
  </si>
  <si>
    <t>TG(6:0/18:2/18:2)+NH4</t>
  </si>
  <si>
    <t>TG(6:0/18:2/18:2)</t>
  </si>
  <si>
    <t>C45 H82 O6 N1</t>
  </si>
  <si>
    <t>TG(6:0/18:2/19:1)+NH4</t>
  </si>
  <si>
    <t>TG(6:0/18:2/19:1)</t>
  </si>
  <si>
    <t>C46 H86 O6 N1</t>
  </si>
  <si>
    <t>TG(6:0/18:2/21:2)+NH4</t>
  </si>
  <si>
    <t>TG(6:0/18:2/21:2)</t>
  </si>
  <si>
    <t>C48 H88 O6 N1</t>
  </si>
  <si>
    <t>TG(6:0/18:2/23:2)+NH4</t>
  </si>
  <si>
    <t>TG(6:0/18:2/23:2)</t>
  </si>
  <si>
    <t>C50 H92 O6 N1</t>
  </si>
  <si>
    <t>TG(6:0/8:0/12:0)+H</t>
  </si>
  <si>
    <t>TG(6:0/8:0/12:0)</t>
  </si>
  <si>
    <t>C29 H55 O6</t>
  </si>
  <si>
    <t>TG(6:0/8:0/12:0)+Na</t>
  </si>
  <si>
    <t>C29 H54 O6 Na1</t>
  </si>
  <si>
    <t>TG(6:0/8:0/12:0)+NH4</t>
  </si>
  <si>
    <t>C29 H58 O6 N1</t>
  </si>
  <si>
    <t>TG(6:0/8:0/14:0)+Na</t>
  </si>
  <si>
    <t>TG(6:0/8:0/14:0)</t>
  </si>
  <si>
    <t>C31 H58 O6 Na1</t>
  </si>
  <si>
    <t>TG(6:0/8:0/16:0)+Na</t>
  </si>
  <si>
    <t>TG(6:0/8:0/16:0)</t>
  </si>
  <si>
    <t>C33 H62 O6 Na1</t>
  </si>
  <si>
    <t>TG(6:0/8:0/16:1)+Na</t>
  </si>
  <si>
    <t>TG(6:0/8:0/16:1)</t>
  </si>
  <si>
    <t>C33 H60 O6 Na1</t>
  </si>
  <si>
    <t>TG(6:0/8:0/18:1)+Na</t>
  </si>
  <si>
    <t>TG(6:0/8:0/18:1)</t>
  </si>
  <si>
    <t>C35 H64 O6 Na1</t>
  </si>
  <si>
    <t>TG(6:0/8:0/18:1)+NH4</t>
  </si>
  <si>
    <t>C35 H68 O6 N1</t>
  </si>
  <si>
    <t>TG(6:0/8:0/8:0)+NH4</t>
  </si>
  <si>
    <t>TG(6:0/8:0/8:0)</t>
  </si>
  <si>
    <t>C25 H50 O6 N1</t>
  </si>
  <si>
    <t>TG(63:10)+NH4</t>
  </si>
  <si>
    <t>TG(63:10)</t>
  </si>
  <si>
    <t>C66 H112 O6 N1</t>
  </si>
  <si>
    <t>TG(8:0/10:0/10:0)+NH4</t>
  </si>
  <si>
    <t>TG(8:0/10:0/10:0)</t>
  </si>
  <si>
    <t>C31 H62 O6 N1</t>
  </si>
  <si>
    <t>TG(8:0/10:0/18:1)+NH4</t>
  </si>
  <si>
    <t>TG(8:0/10:0/18:1)</t>
  </si>
  <si>
    <t>C39 H76 O6 N1</t>
  </si>
  <si>
    <t>TG(8:0/10:0/18:2)+H</t>
  </si>
  <si>
    <t>TG(8:0/10:0/18:2)</t>
  </si>
  <si>
    <t>C39 H71 O6</t>
  </si>
  <si>
    <t>TG(8:0/10:0/18:3)+H</t>
  </si>
  <si>
    <t>TG(8:0/10:0/18:3)</t>
  </si>
  <si>
    <t>C39 H69 O6</t>
  </si>
  <si>
    <t>TG(8:0/10:0/19:1)+NH4</t>
  </si>
  <si>
    <t>TG(8:0/10:0/19:1)</t>
  </si>
  <si>
    <t>C40 H78 O6 N1</t>
  </si>
  <si>
    <t>TG(8:0/18:2/18:2)+NH4</t>
  </si>
  <si>
    <t>TG(8:0/18:2/18:2)</t>
  </si>
  <si>
    <t>C47 H86 O6 N1</t>
  </si>
  <si>
    <t>TG(8:0/8:0/18:1)+NH4</t>
  </si>
  <si>
    <t>TG(8:0/8:0/18:1)</t>
  </si>
  <si>
    <t>C37 H72 O6 N1</t>
  </si>
  <si>
    <t>TG(8:0/8:0/8:0)+Na</t>
  </si>
  <si>
    <t>TG(8:0/8:0/8:0)</t>
  </si>
  <si>
    <t>C27 H50 O6 Na1</t>
  </si>
  <si>
    <t>TG(8:0e/14:0/16:0)+NH4</t>
  </si>
  <si>
    <t>TG(8:0e/14:0/16:0)</t>
  </si>
  <si>
    <t>TG(8:0/14:0/16:0)</t>
  </si>
  <si>
    <t>C41 H84 O5 N1</t>
  </si>
  <si>
    <t>TG(8:0e/16:0/16:0)+NH4</t>
  </si>
  <si>
    <t>TG(8:0e/16:0/16:0)</t>
  </si>
  <si>
    <t>TG(8:0/16:0/16:0)</t>
  </si>
  <si>
    <t>C43 H88 O5 N1</t>
  </si>
  <si>
    <t>TG(8:0p/10:0/18:3)+H</t>
  </si>
  <si>
    <t>TG(8:0p/10:0/18:3)</t>
  </si>
  <si>
    <t>C39 H69 O5</t>
  </si>
  <si>
    <t>TG(8:0p/16:0/16:0)+NH4</t>
  </si>
  <si>
    <t>TG(8:0p/16:0/16:0)</t>
  </si>
  <si>
    <t>C43 H86 O5 N1</t>
  </si>
  <si>
    <t>TG(8:0p/8:0/14:0)+H</t>
  </si>
  <si>
    <t>TG(8:0p/8:0/14:0)</t>
  </si>
  <si>
    <t>TG(8:0/8:0/14:0)</t>
  </si>
  <si>
    <t>C33 H63 O5</t>
  </si>
  <si>
    <t>TG(8:0p/8:0/16:0)+H</t>
  </si>
  <si>
    <t>TG(8:0p/8:0/16:0)</t>
  </si>
  <si>
    <t>TG(8:0/8:0/16:0)</t>
  </si>
  <si>
    <t>C35 H67 O5</t>
  </si>
  <si>
    <t>TG(8:0p/8:0/18:2)+H</t>
  </si>
  <si>
    <t>TG(8:0p/8:0/18:2)</t>
  </si>
  <si>
    <t>TG(8:0/8:0/18:2)</t>
  </si>
  <si>
    <t>C37 H67 O5</t>
  </si>
  <si>
    <t>TG(8:0p/8:0/18:3)+H</t>
  </si>
  <si>
    <t>TG(8:0p/8:0/18:3)</t>
  </si>
  <si>
    <t>TG(8:0/8:0/18:3)</t>
  </si>
  <si>
    <t>C37 H65 O5</t>
  </si>
  <si>
    <t>TG(8:0p/8:0/20:4)+H</t>
  </si>
  <si>
    <t>TG(8:0p/8:0/20:4)</t>
  </si>
  <si>
    <t>TG(8:0/8:0/20:4)</t>
  </si>
  <si>
    <t>C39 H67 O5</t>
  </si>
  <si>
    <t>Cer(d18:1/16:0)-H</t>
  </si>
  <si>
    <t>Cer(d18:1/18:0)-H</t>
  </si>
  <si>
    <t>Cer(d18:1/22:0)-H</t>
  </si>
  <si>
    <t>Cer(d18:1/24:0)-H</t>
  </si>
  <si>
    <t>Cer(d18:1/24:1)-H</t>
  </si>
  <si>
    <t>Cer(d18:1/24:2)+H</t>
  </si>
  <si>
    <t>DG(16:0/16:1)+NH4</t>
  </si>
  <si>
    <t>DG(32:1e)+Na</t>
  </si>
  <si>
    <t>DG(32:1e)+NH4</t>
  </si>
  <si>
    <t>DG(32:2e)+Na</t>
  </si>
  <si>
    <t>DG(34:2e)+Na</t>
  </si>
  <si>
    <t>DG(16:0/18:3)+Na</t>
  </si>
  <si>
    <t>DG(16:0/18:3)+NH4</t>
  </si>
  <si>
    <t>DG(16:2/18:2)+Na</t>
  </si>
  <si>
    <t>DG(16:2/18:2)+NH4</t>
  </si>
  <si>
    <t>DG(18:0/18:1)+NH4</t>
  </si>
  <si>
    <t>DG(16:0/20:4)+NH4</t>
  </si>
  <si>
    <t>DG(16:0/20:4)+Na</t>
  </si>
  <si>
    <t>DG(16:1/20:4)+NH4</t>
  </si>
  <si>
    <t>DG(16:1/20:4)+Na</t>
  </si>
  <si>
    <t>DG(38:2p)+H</t>
  </si>
  <si>
    <t>DG(20:1/18:2)+NH4</t>
  </si>
  <si>
    <t>DG(18:1/20:3)+NH4</t>
  </si>
  <si>
    <t>DG(18:1/20:4)+NH4</t>
  </si>
  <si>
    <t>DG(16:0/22:6)+NH4</t>
  </si>
  <si>
    <t>DG(16:1/22:6)+NH4</t>
  </si>
  <si>
    <t>DG(16:0/24:1)+NH4</t>
  </si>
  <si>
    <t>DG(18:0/22:6)+NH4</t>
  </si>
  <si>
    <t>DG(52:0)+NH4</t>
  </si>
  <si>
    <t>DG(54:2)+NH4</t>
  </si>
  <si>
    <t>LPE(16:0)-H</t>
  </si>
  <si>
    <t>LPE(16:0)+H</t>
  </si>
  <si>
    <t>LPE(18:0)-H</t>
  </si>
  <si>
    <t>LPE(18:0)+H</t>
  </si>
  <si>
    <t>LPE(18:1)-H</t>
  </si>
  <si>
    <t>LPE(18:1)+H</t>
  </si>
  <si>
    <t>LPE(19:1)-H</t>
  </si>
  <si>
    <t>LPE(20:0)-H</t>
  </si>
  <si>
    <t>LPE(20:1)-H</t>
  </si>
  <si>
    <t>LPE(20:3)-H</t>
  </si>
  <si>
    <t>LPE(24:3)-H</t>
  </si>
  <si>
    <t>LPEt(16:1)-H</t>
  </si>
  <si>
    <t>LPG(18:0)-H</t>
  </si>
  <si>
    <t>LPG(18:1)-H</t>
  </si>
  <si>
    <t>LdMePE(14:0)-H</t>
  </si>
  <si>
    <t>LdMePE(16:0)-H</t>
  </si>
  <si>
    <t>LdMePE(16:1)-H</t>
  </si>
  <si>
    <t>LdMePE(18:0)-H</t>
  </si>
  <si>
    <t>LdMePE(18:1)-H</t>
  </si>
  <si>
    <t>LdMePE(18:2)-H</t>
  </si>
  <si>
    <t>LdMePE(20:2)-H</t>
  </si>
  <si>
    <t>LdMePE(20:3)-H</t>
  </si>
  <si>
    <t>LdMePE(22:6)-H</t>
  </si>
  <si>
    <t>MG(34:1)+NH4</t>
  </si>
  <si>
    <t>MG(36:4)+H</t>
  </si>
  <si>
    <t>MG(36:5)+H</t>
  </si>
  <si>
    <t>MG(38:4)+H</t>
  </si>
  <si>
    <t>PC(8:0e/8:0)+Na</t>
  </si>
  <si>
    <t>PC(8:0e/8:0)+H</t>
  </si>
  <si>
    <t>PC(8:0e/10:0)+H</t>
  </si>
  <si>
    <t>PC(12:0e/8:0)+H</t>
  </si>
  <si>
    <t>PC(12:0e/12:0)+H</t>
  </si>
  <si>
    <t>PC(29:0)+H</t>
  </si>
  <si>
    <t>PC(15:0/15:0)+CH3COO</t>
  </si>
  <si>
    <t>PC(16:1/15:0)+CH3COO</t>
  </si>
  <si>
    <t>PC(31:1)+H</t>
  </si>
  <si>
    <t>PC(31:1e)+H</t>
  </si>
  <si>
    <t>PC(15:0/17:0)+CH3COO</t>
  </si>
  <si>
    <t>PC(15:0/17:1)+CH3COO</t>
  </si>
  <si>
    <t>PC(32:1)+Na</t>
  </si>
  <si>
    <t>PC(14:0/18:2)+CH3COO</t>
  </si>
  <si>
    <t>PC(16:0/16:2)+CH3COO</t>
  </si>
  <si>
    <t>PC(18:0/15:1)+H</t>
  </si>
  <si>
    <t>PC(15:0/18:1)+H</t>
  </si>
  <si>
    <t>PC(15:1/18:1)+H</t>
  </si>
  <si>
    <t>PC(15:0/18:2)+H</t>
  </si>
  <si>
    <t>PC(16:1/18:1)+CH3COO</t>
  </si>
  <si>
    <t>PC(16:0/19:0)+H</t>
  </si>
  <si>
    <t>PC(15:0/20:2)+H</t>
  </si>
  <si>
    <t>PC(15:0/20:3)+H</t>
  </si>
  <si>
    <t>PC(15:1/20:4)+CH3COO</t>
  </si>
  <si>
    <t>PC(18:1/18:2)+CH3COO</t>
  </si>
  <si>
    <t>PC(16:0/20:4)+Na</t>
  </si>
  <si>
    <t>PC(16:0/20:4)+CH3COO</t>
  </si>
  <si>
    <t>PC(17:0/20:4)+CH3COO</t>
  </si>
  <si>
    <t>PC(18:0/20:4)+Na</t>
  </si>
  <si>
    <t>PC(16:0/22:6)+Na</t>
  </si>
  <si>
    <t>PC(17:0/22:6)+CH3COO</t>
  </si>
  <si>
    <t>PE(16:0e)+Na</t>
  </si>
  <si>
    <t>PE(16:0e)+H</t>
  </si>
  <si>
    <t>PE(16:0p)+H</t>
  </si>
  <si>
    <t>PE(18:0e)+Na</t>
  </si>
  <si>
    <t>PE(18:0p)+Na</t>
  </si>
  <si>
    <t>PE(18:0p)+H</t>
  </si>
  <si>
    <t>PE(20:0p)+Na</t>
  </si>
  <si>
    <t>PE(16:0/16:0)-H</t>
  </si>
  <si>
    <t>PE(16:0/16:1)+H</t>
  </si>
  <si>
    <t>PE(16:0e/16:1)-H</t>
  </si>
  <si>
    <t>PE(18:0/16:0)-H</t>
  </si>
  <si>
    <t>PE(18:0e/16:0)-H</t>
  </si>
  <si>
    <t>PE(18:0p/16:0)-H</t>
  </si>
  <si>
    <t>PE(16:0/18:1)-H</t>
  </si>
  <si>
    <t>PE(16:0/18:1)+H</t>
  </si>
  <si>
    <t>PE(16:0p/18:1)+H</t>
  </si>
  <si>
    <t>PE(16:0/18:2)-H</t>
  </si>
  <si>
    <t>PE(16:0/18:2)+H</t>
  </si>
  <si>
    <t>PE(16:0/18:2)+Na</t>
  </si>
  <si>
    <t>PE(16:0e/18:2)-H</t>
  </si>
  <si>
    <t>PE(16:1/18:2)+H</t>
  </si>
  <si>
    <t>PE(17:0/18:1)-H</t>
  </si>
  <si>
    <t>PE(17:0/18:2)-H</t>
  </si>
  <si>
    <t>PE(18:0/18:0)+Na</t>
  </si>
  <si>
    <t>PE(18:0/18:1)-H</t>
  </si>
  <si>
    <t>PE(18:0e/18:1)-H</t>
  </si>
  <si>
    <t>PE(18:0p/18:1)-H</t>
  </si>
  <si>
    <t>PE(18:0/18:2)-H</t>
  </si>
  <si>
    <t>PE(18:0/18:2)+H</t>
  </si>
  <si>
    <t>PE(18:0e/18:2)-H</t>
  </si>
  <si>
    <t>PE(18:1p/18:1)+H</t>
  </si>
  <si>
    <t>PE(18:1/18:2)-H</t>
  </si>
  <si>
    <t>PE(18:1/18:2)+H</t>
  </si>
  <si>
    <t>PE(36:3p)-H</t>
  </si>
  <si>
    <t>PE(18:2/18:2)-H</t>
  </si>
  <si>
    <t>PE(18:2/18:2)+H</t>
  </si>
  <si>
    <t>PE(16:0/20:4)-H</t>
  </si>
  <si>
    <t>PE(16:0/20:4)+H</t>
  </si>
  <si>
    <t>PE(16:0e/20:4)-H</t>
  </si>
  <si>
    <t>PE(19:0/18:2)-H</t>
  </si>
  <si>
    <t>PE(17:0/20:4)-H</t>
  </si>
  <si>
    <t>PE(18:0/20:1)-H</t>
  </si>
  <si>
    <t>PE(18:0/20:2)-H</t>
  </si>
  <si>
    <t>PE(18:0/20:3)-H</t>
  </si>
  <si>
    <t>PE(20:1/18:2)-H</t>
  </si>
  <si>
    <t>PE(18:1/20:3)-H</t>
  </si>
  <si>
    <t>PE(18:0/20:4)-H</t>
  </si>
  <si>
    <t>PE(20:3/18:2)-H</t>
  </si>
  <si>
    <t>PE(18:1/20:4)-H</t>
  </si>
  <si>
    <t>PE(16:0/22:6)-H</t>
  </si>
  <si>
    <t>PE(16:0/22:6)+H</t>
  </si>
  <si>
    <t>PE(19:0/20:4)-H</t>
  </si>
  <si>
    <t>PE(18:0/22:3)-H</t>
  </si>
  <si>
    <t>PE(18:0e/22:4)-H</t>
  </si>
  <si>
    <t>PE(18:0/22:5)-H</t>
  </si>
  <si>
    <t>PE(18:0e/22:5)-H</t>
  </si>
  <si>
    <t>PE(18:1/22:5)-H</t>
  </si>
  <si>
    <t>PE(18:0/22:6)-H</t>
  </si>
  <si>
    <t>PE(18:0/22:6)+H</t>
  </si>
  <si>
    <t>PE(18:1/22:6)+Na</t>
  </si>
  <si>
    <t>PE(22:5/18:2)-H</t>
  </si>
  <si>
    <t>PE(18:1/22:6)-H</t>
  </si>
  <si>
    <t>PE(18:1/24:0)-H</t>
  </si>
  <si>
    <t>PEt(16:0/16:0)-H</t>
  </si>
  <si>
    <t>PEt(16:0/16:1)-H</t>
  </si>
  <si>
    <t>PEt(34:6e)-H</t>
  </si>
  <si>
    <t>PEt(16:0/20:4)-H</t>
  </si>
  <si>
    <t>PEt(18:2/20:4)-H</t>
  </si>
  <si>
    <t>PG(16:0/18:2)+NH4</t>
  </si>
  <si>
    <t>PG(18:0/18:1)-H</t>
  </si>
  <si>
    <t>PG(18:1/18:1)-H</t>
  </si>
  <si>
    <t>PG(18:0/18:2)-H</t>
  </si>
  <si>
    <t>PG(36:3)+Na</t>
  </si>
  <si>
    <t>PG(16:0/20:4)-H</t>
  </si>
  <si>
    <t>PG(18:0/20:3)-H</t>
  </si>
  <si>
    <t>PG(18:0/20:4)-H</t>
  </si>
  <si>
    <t>PG(18:1/22:5)-H</t>
  </si>
  <si>
    <t>PI(18:0/18:2)-H</t>
  </si>
  <si>
    <t>PI(18:0/18:2)+NH4</t>
  </si>
  <si>
    <t>PI(18:0/20:2)-H</t>
  </si>
  <si>
    <t>PS(10:0e/8:0)+Na</t>
  </si>
  <si>
    <t>PS(18:0/16:1)+H</t>
  </si>
  <si>
    <t>PS(18:0/18:1)+H</t>
  </si>
  <si>
    <t>PS(18:0/18:1)-H</t>
  </si>
  <si>
    <t>PS(18:0/18:2)+H</t>
  </si>
  <si>
    <t>PS(18:0/20:3)-H</t>
  </si>
  <si>
    <t>PS(18:0/20:4)-H</t>
  </si>
  <si>
    <t>PS(39:3)-H</t>
  </si>
  <si>
    <t>PS(20:2/20:3)-H</t>
  </si>
  <si>
    <t>PS(18:0/22:6)+H</t>
  </si>
  <si>
    <t>PS(41:5)-H</t>
  </si>
  <si>
    <t>PS(42:5)-H</t>
  </si>
  <si>
    <t>PS(42:6)-H</t>
  </si>
  <si>
    <t>PS(43:6)-H</t>
  </si>
  <si>
    <t>SM(d18:1/16:0)+H</t>
  </si>
  <si>
    <t>SM(d18:1/18:3)+H</t>
  </si>
  <si>
    <t>SM(d40:1)+H</t>
  </si>
  <si>
    <t>SM(d41:2)+H</t>
  </si>
  <si>
    <t>SM(d18:1/24:3)+H</t>
  </si>
  <si>
    <t>TG(8:0/8:0/8:0)+NH4</t>
  </si>
  <si>
    <t>TG(6:0/8:0/10:0)+NH4</t>
  </si>
  <si>
    <t>TG(6:0/8:0/10:0)+Na</t>
  </si>
  <si>
    <t>TG(8:0/8:0/10:0)+NH4</t>
  </si>
  <si>
    <t>TG(8:0/8:0/10:0)+Na</t>
  </si>
  <si>
    <t>TG(10:0p/8:0/8:0)+NH4</t>
  </si>
  <si>
    <t>TG(27:1)+NH4</t>
  </si>
  <si>
    <t>TG(8:0/10:0/10:0)+Na</t>
  </si>
  <si>
    <t>TG(8:0p/10:0/10:0)+NH4</t>
  </si>
  <si>
    <t>TG(6:0/12:0/12:0)+Na</t>
  </si>
  <si>
    <t>TG(6:0/8:0/16:1)+NH4</t>
  </si>
  <si>
    <t>TG(6:0/8:0/16:1)+H</t>
  </si>
  <si>
    <t>TG(6:0/10:0/16:0)+NH4</t>
  </si>
  <si>
    <t>TG(33:1e)+NH4</t>
  </si>
  <si>
    <t>TG(16:0/8:0/10:0)+NH4</t>
  </si>
  <si>
    <t>TG(4:0/14:0/16:0)+NH4</t>
  </si>
  <si>
    <t>TG(34:0p)+NH4</t>
  </si>
  <si>
    <t>TG(10:0p/8:0/16:0)+H</t>
  </si>
  <si>
    <t>TG(6:0/12:0/16:1)+NH4</t>
  </si>
  <si>
    <t>TG(16:1/8:0/10:0)+NH4</t>
  </si>
  <si>
    <t>TG(6:0/10:0/18:1)+NH4</t>
  </si>
  <si>
    <t>TG(8:0p/8:0/18:1)+H</t>
  </si>
  <si>
    <t>TG(35:1e)+NH4</t>
  </si>
  <si>
    <t>TG(6:0/12:0/18:1)+NH4</t>
  </si>
  <si>
    <t>TG(6:0/12:0/18:1)+Na</t>
  </si>
  <si>
    <t>TG(4:0/14:0/18:1)+NH4</t>
  </si>
  <si>
    <t>TG(36:1p)+NH4</t>
  </si>
  <si>
    <t>TG(8:0/10:0/18:2)+NH4</t>
  </si>
  <si>
    <t>TG(4:0/16:1/16:1)+NH4</t>
  </si>
  <si>
    <t>TG(8:0p/10:0/18:2)+H</t>
  </si>
  <si>
    <t>TG(10:0p/8:0/18:2)+H</t>
  </si>
  <si>
    <t>TG(8:0e/10:0/18:3)+H</t>
  </si>
  <si>
    <t>TG(10:0p/8:0/18:3)+H</t>
  </si>
  <si>
    <t>TG(4:0/15:0/18:1)+NH4</t>
  </si>
  <si>
    <t>TG(6:0/13:0/18:2)+NH4</t>
  </si>
  <si>
    <t>TG(4:0/16:0/18:1)+NH4</t>
  </si>
  <si>
    <t>TG(6:0/16:1/16:1)+NH4</t>
  </si>
  <si>
    <t>TG(4:0/18:1/18:1)+NH4</t>
  </si>
  <si>
    <t>TG(8:0e/16:0/18:1)+NH4</t>
  </si>
  <si>
    <t>TG(16:0/15:0/16:1)+NH4</t>
  </si>
  <si>
    <t>TG(18:0/14:0/16:0)+NH4</t>
  </si>
  <si>
    <t>TG(16:0/16:0/16:1)+NH4</t>
  </si>
  <si>
    <t>TG(16:0e/14:0/18:1)+NH4</t>
  </si>
  <si>
    <t>TG(16:0/16:1/16:1)+NH4</t>
  </si>
  <si>
    <t>TG(16:1/15:0/18:1)+NH4</t>
  </si>
  <si>
    <t>TG(16:0/15:0/18:2)+NH4</t>
  </si>
  <si>
    <t>TG(16:1/15:0/18:2)+NH4</t>
  </si>
  <si>
    <t>TG(16:0e/16:0/18:1)+NH4</t>
  </si>
  <si>
    <t>TG(16:0/16:1/18:1)+NH4</t>
  </si>
  <si>
    <t>TG(16:1/17:1/18:1)+NH4</t>
  </si>
  <si>
    <t>TG(17:1/17:1/17:1)+NH4</t>
  </si>
  <si>
    <t>TG(16:1/17:1/18:2)+NH4</t>
  </si>
  <si>
    <t>TG(18:0p/16:0/18:0)+NH4</t>
  </si>
  <si>
    <t>TG(18:0/16:1/18:0)+NH4</t>
  </si>
  <si>
    <t>TG(18:0e/16:0/18:1)+NH4</t>
  </si>
  <si>
    <t>TG(18:0/16:1/18:1)+NH4</t>
  </si>
  <si>
    <t>TG(16:0e/18:1/18:1)+NH4</t>
  </si>
  <si>
    <t>TG(18:1p/16:0/18:1)+NH4</t>
  </si>
  <si>
    <t>TG(16:0/18:1/18:2)+NH4</t>
  </si>
  <si>
    <t>TG(16:0e/18:1/18:2)+NH4</t>
  </si>
  <si>
    <t>TG(16:1/16:1/20:3)+H</t>
  </si>
  <si>
    <t>TG(17:0/18:1/18:2)+NH4</t>
  </si>
  <si>
    <t>TG(18:0/16:0/20:0)+NH4</t>
  </si>
  <si>
    <t>TG(16:0/16:0/22:0)+NH4</t>
  </si>
  <si>
    <t>TG(20:0e/16:0/18:1)+NH4</t>
  </si>
  <si>
    <t>TG(18:0p/18:1/18:1)+NH4</t>
  </si>
  <si>
    <t>TG(18:0/18:1/18:2)+NH4</t>
  </si>
  <si>
    <t>TG(18:0e/18:1/18:2)+NH4</t>
  </si>
  <si>
    <t>TG(18:0p/18:1/18:2)+NH4</t>
  </si>
  <si>
    <t>TG(16:0e/18:1/20:3)+NH4</t>
  </si>
  <si>
    <t>TG(18:0/17:1/20:5)+NH4</t>
  </si>
  <si>
    <t>TG(18:0/18:1/20:0)+NH4</t>
  </si>
  <si>
    <t>TG(56:2)+NH4</t>
  </si>
  <si>
    <t>TG(20:0e/18:1/18:2)+NH4</t>
  </si>
  <si>
    <t>TG(18:1/18:1/20:2)+NH4</t>
  </si>
  <si>
    <t>TG(16:0/18:1/23:0)+NH4</t>
  </si>
  <si>
    <t>TG(16:0/18:1/24:1)+NH4</t>
  </si>
  <si>
    <t>TG(18:1/18:1/22:1)+NH4</t>
  </si>
  <si>
    <t>TG(59:3)+NH4</t>
  </si>
  <si>
    <t>TG(18:0/18:2/24:1)+NH4</t>
  </si>
  <si>
    <t>dMePE(16:0/16:0)-H</t>
  </si>
  <si>
    <t>dMePE(14:0/20:4)-H</t>
  </si>
  <si>
    <t>dMePE(12:0e/22:6)-H</t>
  </si>
  <si>
    <t>dMePE(18:0/18:1)-H</t>
  </si>
  <si>
    <t>dMePE(16:0e/20:4)-H</t>
  </si>
  <si>
    <t>dMePE(14:0e/22:5)-H</t>
  </si>
  <si>
    <t>dMePE(14:0/22:6)-H</t>
  </si>
  <si>
    <t>12(S)-Hydroxyeicosatetraenoic-5,6,8,9,11,12,14,15-d8 acid_RT2</t>
  </si>
  <si>
    <t>INCHIKEY:ZNHVWPKMFKADKW-OPXGWVKSSA-N</t>
  </si>
  <si>
    <t>12(S)-Hydroxyeicosatetraenoic-5,6,8,9,11,12,14,15-d8 acid_RT3</t>
  </si>
  <si>
    <t>8,9-EE-(14Z)-E_RT1</t>
  </si>
  <si>
    <t>8,9-EE-(14Z)-E_RT3</t>
  </si>
  <si>
    <t>Pro-Ser-Lys_RT2</t>
  </si>
  <si>
    <t>1,2-Di(palmitoyl-d31)-sn-glycero-3-phosphoethanolamine_RT1</t>
  </si>
  <si>
    <t>INCHIKEY:SLKDGVPOSSLUAI-NHHWXLSESA-N</t>
  </si>
  <si>
    <t>9S,11S,15S-Trihydroxy-5Z,13E-prostadienoic acid_RT1</t>
  </si>
  <si>
    <t>INCHIKEY:PXGPLTODNUVGFL-ZWAKLXPCSA-N</t>
  </si>
  <si>
    <t>5-trans-Prostaglandin F2.alpha._RT1</t>
  </si>
  <si>
    <t>INCHIKEY:PXGPLTODNUVGFL-UAAPODJFSA-N</t>
  </si>
  <si>
    <t>Arg-Met-Arg_RT2</t>
  </si>
  <si>
    <t>Ser-Pro-Lys_RT2</t>
  </si>
  <si>
    <t>INCHIKEY:NMZXJDSKEGFDLJ-UHFFFAOYSA-N</t>
  </si>
  <si>
    <t>Met-Arg-Arg_RT2</t>
  </si>
  <si>
    <t>INCHIKEY:JQEBITVYKUCBMC-UHFFFAOYSA-N</t>
  </si>
  <si>
    <t>1-Octadecanoyl-sn-glycero-3-phosphocholine_RT2</t>
  </si>
  <si>
    <t>17,20-Dimethyl Prostaglandin F1.alpha._RT2</t>
  </si>
  <si>
    <t>5,6-DHET lactone_RT1</t>
  </si>
  <si>
    <t>INCHIKEY:FVXUUVSFGPLNBJ-QNEBEIHSSA-N</t>
  </si>
  <si>
    <t>5,6-DHET lactone_RT3</t>
  </si>
  <si>
    <t>9(10)-EpOME_RT2</t>
  </si>
  <si>
    <t>INCHIKEY:FBUKMFOXMZRGRB-XKJZPFPASA-N</t>
  </si>
  <si>
    <t>Leukotriene B4 ethanolamide_RT1</t>
  </si>
  <si>
    <t>8,9-Epoxy-5Z,11Z,14Z-eicosatrienoic acid_RT1</t>
  </si>
  <si>
    <t>INCHIKEY:DBWQSCSXHFNTMO-TYAUOURKSA-N</t>
  </si>
  <si>
    <t>8,9-Epoxy-5Z,11Z,14Z-eicosatrienoic acid_RT3</t>
  </si>
  <si>
    <t>1-Octadecanoyl-sn-glycero-3-phosphoethanolamine_RT6</t>
  </si>
  <si>
    <t>INCHIKEY:BBYWOYAFBUOUFP-UHFFFAOYSA-N</t>
  </si>
  <si>
    <t>1-Octadecanoyl-sn-glycero-3-phosphoethanolamine_RT5</t>
  </si>
  <si>
    <t>1-Hexadecanoyl-sn-glycero-3-phosphocholine_RT2</t>
  </si>
  <si>
    <t>INCHIKEY:ASWBNKHCZGQVJV-UHFFFAOYSA-N</t>
  </si>
  <si>
    <t>1,2-Dilinoleoyl-sn-glycero-3-phosphocholine_RT1</t>
  </si>
  <si>
    <t>1,2-Dilinoleoyl-sn-glycero-3-phosphocholine_RT2</t>
  </si>
  <si>
    <t>9-Hydroxy-10E,12Z-octadecadienoic acid_RT2</t>
  </si>
  <si>
    <t>CASNO:98524-19-7</t>
  </si>
  <si>
    <t>8S-Hydroxy-5Z,9E,11Z,14Z-eicosatetraenoic acid_RT1</t>
  </si>
  <si>
    <t>CASNO:98462-03-4</t>
  </si>
  <si>
    <t>8S-Hydroxy-5Z,9E,11Z,14Z-eicosatetraenoic acid_RT3</t>
  </si>
  <si>
    <t>1-(1Z-Octadecenyl)-sn-glycero-3-phosphocholine_RT2</t>
  </si>
  <si>
    <t>1-(1Z-Octadecenyl)-sn-glycero-3-phosphocholine_RT3</t>
  </si>
  <si>
    <t>12(13)-Epoxy-9Z-octadecenoic acid_RT1</t>
  </si>
  <si>
    <t>12(13)-Epoxy-9Z-octadecenoic acid_RT2</t>
  </si>
  <si>
    <t>Arachidonoyl ethanolamide_RT1</t>
  </si>
  <si>
    <t>Arachidonoyl ethanolamide_RT4</t>
  </si>
  <si>
    <t>Palmitoleoyl ethanolamide_RT4</t>
  </si>
  <si>
    <t>CASNO:94421-67-7</t>
  </si>
  <si>
    <t>Palmitoleoyl ethanolamide_RT3</t>
  </si>
  <si>
    <t>15S-Hydroxy-8Z,11Z,13E-eicosatrienoic acid_RT2</t>
  </si>
  <si>
    <t>CASNO:92693-02-2</t>
  </si>
  <si>
    <t>1,2-Dihexadecanoyl-sn-glycero-3-phosphoethanolamine_RT1</t>
  </si>
  <si>
    <t>Methylcarbamyl PAF C-16_RT2</t>
  </si>
  <si>
    <t>8S-Hydroxy-9E,11Z,14Z-eicosatrienoic acid_RT2</t>
  </si>
  <si>
    <t>CASNO:889573-69-7</t>
  </si>
  <si>
    <t>7(S),17(S)-Dihydroxy-8(E),10(Z),13(Z),15(E),19(Z)-docosapentaenoic Acid_RT4</t>
  </si>
  <si>
    <t>CASNO:887752-13-8</t>
  </si>
  <si>
    <t>7(S),17(S)-Dihydroxy-8(E),10(Z),13(Z),15(E),19(Z)-docosapentaenoic Acid_RT3</t>
  </si>
  <si>
    <t>Leukotriene B3_RT2</t>
  </si>
  <si>
    <t>CASNO:88099-35-8</t>
  </si>
  <si>
    <t>1-(9Z-Octadecenyl)-sn-glycero-3-phosphocholine_RT2</t>
  </si>
  <si>
    <t>CASNO:87907-66-2</t>
  </si>
  <si>
    <t>1-(9Z-Octadecenyl)-sn-glycero-3-phosphocholine_RT3</t>
  </si>
  <si>
    <t>Tralkoxydim_RT2</t>
  </si>
  <si>
    <t>11,12-Epoxy-5Z,8Z,14Z-eicosatrienoic acid_RT1</t>
  </si>
  <si>
    <t>CASNO:87173-81-7</t>
  </si>
  <si>
    <t>11,12-Epoxy-5Z,8Z,14Z-eicosatrienoic acid_RT3</t>
  </si>
  <si>
    <t>(+/-)-9(10)-Epoxy-12Z-octadecenoic acid_RT2</t>
  </si>
  <si>
    <t>CASNO:868364-06-1</t>
  </si>
  <si>
    <t>1-Oleoyl-2-acetyl-sn-glycerol_RT1</t>
  </si>
  <si>
    <t>Eicosapentaenoic acid ethyl ester_RT1</t>
  </si>
  <si>
    <t>CASNO:86227-47-6</t>
  </si>
  <si>
    <t>Eicosapentaenoic acid ethyl ester_RT3</t>
  </si>
  <si>
    <t>Eicosapentaenoic acid ethyl ester_RT4</t>
  </si>
  <si>
    <t>N-(Octadecanoyl)-sphing-4-enine-1-phosphocholine_RT2</t>
  </si>
  <si>
    <t>CASNO:85187-10-6</t>
  </si>
  <si>
    <t>1,2-Benzenedicarboxylic acid, dinonyl ester_RT1</t>
  </si>
  <si>
    <t>Dibutyl phthalate_RT1</t>
  </si>
  <si>
    <t>1,2-Benzenedicarboxylic acid, bis(2-methylpropyl) ester_RT1</t>
  </si>
  <si>
    <t>CASNO:84-69-5</t>
  </si>
  <si>
    <t>12R-Hydroxy-5Z,8Z,10E,14Z-eicosatetraenoic acid_RT1</t>
  </si>
  <si>
    <t>CASNO:82337-46-0</t>
  </si>
  <si>
    <t>12R-Hydroxy-5Z,8Z,10E,14Z-eicosatetraenoic acid_RT3</t>
  </si>
  <si>
    <t>8,11-Eicosadiynoic acid_RT2</t>
  </si>
  <si>
    <t>1,2-Distearoyl-sn-glycero-3-phosphocholine_RT2</t>
  </si>
  <si>
    <t>1-Oleoyl-2-palmitoyl-sn-glycero-3-phosphoethanolamine_RT1</t>
  </si>
  <si>
    <t>CASNO:81495-34-3</t>
  </si>
  <si>
    <t>1-Hexadecanoyl-2-(9Z-octadecenoyl)-sn-glycero-3-phospho-(1'-rac-glycerol)_RT2</t>
  </si>
  <si>
    <t>Cholic acid_RT4</t>
  </si>
  <si>
    <t>Cholic acid_RT2</t>
  </si>
  <si>
    <t>Esmolol_RT1</t>
  </si>
  <si>
    <t>5.alpha.-Cholest-7-en-3.beta.-ol_RT2</t>
  </si>
  <si>
    <t>CASNO:80-99-9</t>
  </si>
  <si>
    <t>5.alpha.-Cholest-7-en-3.beta.-ol_RT3</t>
  </si>
  <si>
    <t>5.alpha.-Cholest-7-en-3.beta.-ol_RT4</t>
  </si>
  <si>
    <t>5.alpha.-Cholest-7-en-3.beta.-ol_RT1</t>
  </si>
  <si>
    <t>20-Hydroxy-(5Z,8Z,11Z,14Z)-eicosatetraenoic acid_RT1</t>
  </si>
  <si>
    <t>CASNO:79551-86-3</t>
  </si>
  <si>
    <t>20-Hydroxy-(5Z,8Z,11Z,14Z)-eicosatetraenoic acid_RT3</t>
  </si>
  <si>
    <t>15-HEDE_RT1</t>
  </si>
  <si>
    <t>CASNO:77159-57-0</t>
  </si>
  <si>
    <t>15-HEDE_RT3</t>
  </si>
  <si>
    <t>D-erythro-Sphinganine_RT2</t>
  </si>
  <si>
    <t>D-erythro-Sphinganine_RT1</t>
  </si>
  <si>
    <t>Prostaglandin E1_RT1</t>
  </si>
  <si>
    <t>CASNO:745-65-3</t>
  </si>
  <si>
    <t>Limaprost_RT2</t>
  </si>
  <si>
    <t>CASNO:74397-12-9</t>
  </si>
  <si>
    <t>PAF C-16_RT2</t>
  </si>
  <si>
    <t>CASNO:74389-68-7</t>
  </si>
  <si>
    <t>2-Hydroxyestrone 3-methyl ether, methyloxime_RT2</t>
  </si>
  <si>
    <t>CASNO:74299-30-2</t>
  </si>
  <si>
    <t>Carbocyclic thromboxane A2_RT2</t>
  </si>
  <si>
    <t>Carbocyclic thromboxane A2_RT3</t>
  </si>
  <si>
    <t>15-HETE_RT1</t>
  </si>
  <si>
    <t>CASNO:73836-87-0</t>
  </si>
  <si>
    <t>15-HETE_RT3</t>
  </si>
  <si>
    <t>13-HODE_RT2</t>
  </si>
  <si>
    <t>CASNO:73804-64-5</t>
  </si>
  <si>
    <t>4-(2-Hydroxyethyl)piperazine-1-ethanesulfonic acid_RT2</t>
  </si>
  <si>
    <t>9S-Hydroxy-10E,12Z-octadecadienoic acid_RT2</t>
  </si>
  <si>
    <t>CASNO:73543-67-6</t>
  </si>
  <si>
    <t>5-HETE_RT1</t>
  </si>
  <si>
    <t>CASNO:73307-52-5</t>
  </si>
  <si>
    <t>5-HETE_RT3</t>
  </si>
  <si>
    <t>1-Stearoyl-2-linoleoyl-sn-glycero-3-phosphoethanolamine_RT2</t>
  </si>
  <si>
    <t>Dihydroartemisinin_RT2</t>
  </si>
  <si>
    <t>1-Octadecanoyl-2-(5Z,8Z,11Z,14Z-eicosatetraenoyl)-sn-glycero-3-phospho-(1'-myo-inositol)_RT1</t>
  </si>
  <si>
    <t>Cluster of 8-HETE_RT1</t>
  </si>
  <si>
    <t>8-HETE_RT1</t>
  </si>
  <si>
    <t>8-HETE_RT3</t>
  </si>
  <si>
    <t>9-Hydroxy-5Z,7E,11Z,14Z-eicosatetraenoic acid_RT1</t>
  </si>
  <si>
    <t>CASNO:70968-92-2</t>
  </si>
  <si>
    <t>9-Hydroxy-5Z,7E,11Z,14Z-eicosatetraenoic acid_RT3</t>
  </si>
  <si>
    <t>5(S)-HETE_RT1</t>
  </si>
  <si>
    <t>CASNO:70608-72-9</t>
  </si>
  <si>
    <t>5(S)-HETE_RT3</t>
  </si>
  <si>
    <t>N-Cyclohexanecarbonylpentadecylamine_RT2</t>
  </si>
  <si>
    <t>CASNO:702638-84-4</t>
  </si>
  <si>
    <t>1-Stearoyl-2-hydroxy-sn-glycero-3-phosphoethanolamine_RT6</t>
  </si>
  <si>
    <t>CASNO:69747-55-3</t>
  </si>
  <si>
    <t>1-Stearoyl-2-hydroxy-sn-glycero-3-phosphoethanolamine_RT5</t>
  </si>
  <si>
    <t>(R)-Butaprost_RT4</t>
  </si>
  <si>
    <t>CASNO:69648-38-0</t>
  </si>
  <si>
    <t>(R)-Butaprost_RT2</t>
  </si>
  <si>
    <t>trans-Vaccenic acid_RT3</t>
  </si>
  <si>
    <t>CASNO:693-72-1</t>
  </si>
  <si>
    <t>trans-13-Octadecenoic acid_RT3</t>
  </si>
  <si>
    <t>CASNO:693-71-0</t>
  </si>
  <si>
    <t>1-Hexadecanoyl-2-(5Z,8Z,11Z,14Z-eicosatetraenoyl)-sn-glycero-3-phosphocholine_RT1</t>
  </si>
  <si>
    <t>CASNO:6931-56-2</t>
  </si>
  <si>
    <t>1-Hexadecanoyl-2-(5Z,8Z,11Z,14Z-eicosatetraenoyl)-sn-glycero-3-phosphocholine_RT2</t>
  </si>
  <si>
    <t>Luteolin-4'-O-glucoside_RT2</t>
  </si>
  <si>
    <t>CASNO:6920-38-3</t>
  </si>
  <si>
    <t>Luteolin-4'-O-glucoside_RT3</t>
  </si>
  <si>
    <t>1,2-Di-(9Z-octadecenoyl)-sn-glycero-3-phosphocholine_RT1</t>
  </si>
  <si>
    <t>CASNO:68737-67-7</t>
  </si>
  <si>
    <t>1,2-Di-(9Z-octadecenoyl)-sn-glycero-3-phosphocholine_RT2</t>
  </si>
  <si>
    <t>Linoleoyl ethanolamide_RT1</t>
  </si>
  <si>
    <t>Linoleoyl ethanolamide_RT3</t>
  </si>
  <si>
    <t>Linoleoyl ethanolamide_RT2</t>
  </si>
  <si>
    <t>Linoleoyl ethanolamide_RT5</t>
  </si>
  <si>
    <t>Linoleoyl ethanolamide_RT6</t>
  </si>
  <si>
    <t>1,2-Diheptadecanoyl-sn-glycero-3-phosphocholine_RT2</t>
  </si>
  <si>
    <t>1,2-Diheptadecanoyl-sn-glycero-3-phosphocholine_RT3</t>
  </si>
  <si>
    <t>1-Stearoyl-2-docosahexaenoyl-sn-glycerol_RT3</t>
  </si>
  <si>
    <t>1-Stearoyl-2-docosahexaenoyl-sn-glycerol_RT1</t>
  </si>
  <si>
    <t>16,16-Dimethylprostaglandin D2_RT2</t>
  </si>
  <si>
    <t>CASNO:64072-59-9</t>
  </si>
  <si>
    <t>Palmitic acid ethyl ester_RT2</t>
  </si>
  <si>
    <t>Palmitic acid ethyl ester_RT1</t>
  </si>
  <si>
    <t>6.alpha.-Prostaglandin I1_RT1</t>
  </si>
  <si>
    <t>CASNO:62777-90-6</t>
  </si>
  <si>
    <t>cis-4,7,10,13,16,19-Docosahexaenoic acid_RT1</t>
  </si>
  <si>
    <t>CASNO:6217-54-5</t>
  </si>
  <si>
    <t>cis-4,7,10,13,16,19-Docosahexaenoic acid_RT2</t>
  </si>
  <si>
    <t>5S-Hydroxy-6E,8Z,11Z,14Z-eicosatetraenoic acid_RT1</t>
  </si>
  <si>
    <t>CASNO:61641-47-2</t>
  </si>
  <si>
    <t>5S-Hydroxy-6E,8Z,11Z,14Z-eicosatetraenoic acid_RT3</t>
  </si>
  <si>
    <t>1-Octadecanoyl-2-(5Z,8Z,11Z,14Z-eicosatetraenoyl)-sn-glycero-3-phosphoethanolamine_RT2</t>
  </si>
  <si>
    <t>Linoleic acid_RT1</t>
  </si>
  <si>
    <t>CASNO:60-33-3</t>
  </si>
  <si>
    <t>Linoleic acid_RT5</t>
  </si>
  <si>
    <t>Linoleic acid_RT4</t>
  </si>
  <si>
    <t>Carnosol_RT3</t>
  </si>
  <si>
    <t>1-Palmitoyl-2-docosahexaenoyl-sn-glycero-3-phosphocholine_RT2</t>
  </si>
  <si>
    <t>1-Stearoyl-2-palmitoyl-sn-glycero-3-phosphocholine_RT2</t>
  </si>
  <si>
    <t>CASNO:59403-53-1</t>
  </si>
  <si>
    <t>1-Stearoyl-2-palmitoyl-sn-glycero-3-phosphocholine_RT3</t>
  </si>
  <si>
    <t>1-Octadecanoyl-2-(4Z,7Z,10Z,13Z,16Z,19Z-docosahexaenoyl)-sn-glycero-3-phosphocholine_RT3</t>
  </si>
  <si>
    <t>1-Hexadecanoyl-2-octadecanoyl-sn-glycero-3-phosphocholine_RT2</t>
  </si>
  <si>
    <t>CASNO:59403-51-9</t>
  </si>
  <si>
    <t>1-Hexadecanoyl-2-octadecanoyl-sn-glycero-3-phosphocholine_RT3</t>
  </si>
  <si>
    <t>6-Octadecenoic acid, (Z)-_RT3</t>
  </si>
  <si>
    <t>CASNO:593-39-5</t>
  </si>
  <si>
    <t>N-Stearoyl-4-sphingenyl-1-O-phosphorylcholine_RT2</t>
  </si>
  <si>
    <t>Dipyridamole_RT1</t>
  </si>
  <si>
    <t>Dipyridamole_RT3</t>
  </si>
  <si>
    <t>Cholesterol_RT2</t>
  </si>
  <si>
    <t>Cholesterol_RT3</t>
  </si>
  <si>
    <t>Cholesterol_RT4</t>
  </si>
  <si>
    <t>Cholesterol_RT1</t>
  </si>
  <si>
    <t>Octadecanoic acid_RT2</t>
  </si>
  <si>
    <t>CASNO:57-11-4</t>
  </si>
  <si>
    <t>Octadecanoic acid_RT1</t>
  </si>
  <si>
    <t>.alpha.-Linolenoyl ethanolamide_RT2</t>
  </si>
  <si>
    <t>Methanaminium, N-[4-[[4-(dimethylamino)phenyl]phenylmethylene]-2,5-cyclohexadien-1-ylidene]-N-methyl-_RT2</t>
  </si>
  <si>
    <t>Cholestan-3-one, (5.alpha.)-_RT2</t>
  </si>
  <si>
    <t>CASNO:566-88-1</t>
  </si>
  <si>
    <t>Cholestan-3-one, (5.alpha.)-_RT3</t>
  </si>
  <si>
    <t>Cholestan-3-one, (5.alpha.)-_RT4</t>
  </si>
  <si>
    <t>Cholestan-3-one, (5.alpha.)-_RT1</t>
  </si>
  <si>
    <t>Phytosphingosine_RT2</t>
  </si>
  <si>
    <t>Phytosphingosine_RT1</t>
  </si>
  <si>
    <t>Prostaglandin F2.alpha._RT1</t>
  </si>
  <si>
    <t>CASNO:551-11-1</t>
  </si>
  <si>
    <t>9S-Hydroperoxy-10E,12Z-octadecadienoic acid_RT1</t>
  </si>
  <si>
    <t>CASNO:5502-91-0</t>
  </si>
  <si>
    <t>11S-Hydroxy-5Z,8Z,12E,14Z-eicosatetraenoic acid_RT1</t>
  </si>
  <si>
    <t>11S-Hydroxy-5Z,8Z,12E,14Z-eicosatetraenoic acid_RT3</t>
  </si>
  <si>
    <t>15(S)-Hydroxy-(5Z,8Z,11Z,13E)-eicosatetraenoic acid_RT1</t>
  </si>
  <si>
    <t>CASNO:54845-95-3</t>
  </si>
  <si>
    <t>15(S)-Hydroxy-(5Z,8Z,11Z,13E)-eicosatetraenoic acid_RT3</t>
  </si>
  <si>
    <t>Conjugated linoleic acid (9E,11E)_RT1</t>
  </si>
  <si>
    <t>CASNO:544-71-8</t>
  </si>
  <si>
    <t>Conjugated linoleic acid (9E,11E)_RT5</t>
  </si>
  <si>
    <t>Conjugated linoleic acid (9E,11E)_RT4</t>
  </si>
  <si>
    <t>Linoleic acid ethyl ester_RT2</t>
  </si>
  <si>
    <t>Linoleic acid ethyl ester_RT3</t>
  </si>
  <si>
    <t>Linoleic acid ethyl ester_RT5</t>
  </si>
  <si>
    <t>Palmitoyl ethanolamide_RT3</t>
  </si>
  <si>
    <t>CASNO:544-31-0</t>
  </si>
  <si>
    <t>12S-Hydroxy-5Z,8Z,10E,14Z-eicosatetraenoic acid_RT1</t>
  </si>
  <si>
    <t>CASNO:54397-83-0</t>
  </si>
  <si>
    <t>12S-Hydroxy-5Z,8Z,10E,14Z-eicosatetraenoic acid_RT3</t>
  </si>
  <si>
    <t>1-Hexadecanoyl-sn-glycerol_RT4</t>
  </si>
  <si>
    <t>1-Hexadecanoyl-sn-glycerol_RT3</t>
  </si>
  <si>
    <t>N-Tetracosenoyl-4-sphingenine_RT3</t>
  </si>
  <si>
    <t>N-Tetracosenoyl-4-sphingenine_RT2</t>
  </si>
  <si>
    <t>Mono-n-octyl phthalate_RT1</t>
  </si>
  <si>
    <t>CASNO:5393-19-1</t>
  </si>
  <si>
    <t>1-Palmitoyl-2-hydroxy-sn-glycero-3-phosphoethanolamine_RT2</t>
  </si>
  <si>
    <t>Dodecanoic acid, 1,2,3-propanetriyl ester_RT1</t>
  </si>
  <si>
    <t>Pterostilbene_RT2</t>
  </si>
  <si>
    <t>1-Hexadecyl-sn-glycero-3-phosphoethanolamine_RT2</t>
  </si>
  <si>
    <t>9S,11R-Epidioxy-15S-hydroxy-13E-prostaenoic acid_RT1</t>
  </si>
  <si>
    <t>CASNO:52589-22-7</t>
  </si>
  <si>
    <t>Quercitrin_RT2</t>
  </si>
  <si>
    <t>CASNO:522-12-3</t>
  </si>
  <si>
    <t>Quercitrin_RT3</t>
  </si>
  <si>
    <t>14,15-EE-(8Z)-E_RT1</t>
  </si>
  <si>
    <t>CASNO:519038-93-8</t>
  </si>
  <si>
    <t>14,15-EE-(8Z)-E_RT3</t>
  </si>
  <si>
    <t>14,15-EE-(5Z)-E_RT1</t>
  </si>
  <si>
    <t>CASNO:519038-92-7</t>
  </si>
  <si>
    <t>14,15-EE-(5Z)-E_RT3</t>
  </si>
  <si>
    <t>1,2-Distearoyl-sn-glycero-3-phospho-L-serine_RT1</t>
  </si>
  <si>
    <t>12-Ketodeoxycholic acid_RT4</t>
  </si>
  <si>
    <t>CASNO:5130-29-0</t>
  </si>
  <si>
    <t>12-Ketodeoxycholic acid_RT1</t>
  </si>
  <si>
    <t>12-Ketodeoxycholic acid_RT2</t>
  </si>
  <si>
    <t>13,14-Dihydro-15-ketoprostaglandin E1_RT1</t>
  </si>
  <si>
    <t>CASNO:5094-14-4</t>
  </si>
  <si>
    <t>1-Heptadecanoyl-sn-glycero-3-phosphocholine_RT2</t>
  </si>
  <si>
    <t>1-Heptadecanoyl-sn-glycero-3-phosphocholine_RT3</t>
  </si>
  <si>
    <t>cis-5,8,11,14-Eicosatetraenoic acid_RT2</t>
  </si>
  <si>
    <t>CASNO:506-32-1</t>
  </si>
  <si>
    <t>Linoelaidic acid_RT1</t>
  </si>
  <si>
    <t>CASNO:506-21-8</t>
  </si>
  <si>
    <t>Linoelaidic acid_RT5</t>
  </si>
  <si>
    <t>Linoelaidic acid_RT4</t>
  </si>
  <si>
    <t>cis-Vaccenic acid_RT3</t>
  </si>
  <si>
    <t>CASNO:506-17-2</t>
  </si>
  <si>
    <t>Pinolenic acid ethyl ester_RT1</t>
  </si>
  <si>
    <t>CASNO:493015-74-0</t>
  </si>
  <si>
    <t>Pinolenic acid ethyl ester_RT3</t>
  </si>
  <si>
    <t>Pinolenic acid ethyl ester_RT2</t>
  </si>
  <si>
    <t>Pinolenic acid ethyl ester_RT5</t>
  </si>
  <si>
    <t>Pinolenic acid ethyl ester_RT6</t>
  </si>
  <si>
    <t>Astragalin_RT2</t>
  </si>
  <si>
    <t>CASNO:480-10-4</t>
  </si>
  <si>
    <t>Astragalin_RT3</t>
  </si>
  <si>
    <t>N-cis-Hexadec-9-enoyl-L-homoserine lactone_RT2</t>
  </si>
  <si>
    <t>N-(Dodecanoyl)-1-.beta.-lactosyl-sphing-4-enine_RT2</t>
  </si>
  <si>
    <t>Prostaglandin F2.beta._RT1</t>
  </si>
  <si>
    <t>CASNO:4510-16-1</t>
  </si>
  <si>
    <t>O-Arachidonoylethanolamine_RT1</t>
  </si>
  <si>
    <t>CASNO:443129-35-9</t>
  </si>
  <si>
    <t>O-Arachidonoylethanolamine_RT4</t>
  </si>
  <si>
    <t>Mono-2-ethylhexyl phthalate_RT1</t>
  </si>
  <si>
    <t>CASNO:4376-20-9</t>
  </si>
  <si>
    <t>D-.alpha.-Tocopherol Succinate_RT2</t>
  </si>
  <si>
    <t>Isoorientin_RT2</t>
  </si>
  <si>
    <t>CASNO:4261-42-1</t>
  </si>
  <si>
    <t>Isoorientin_RT3</t>
  </si>
  <si>
    <t>9Z,11E,13E-Octadecatrienoic acid ethyl ester_RT1</t>
  </si>
  <si>
    <t>CASNO:42021-86-3</t>
  </si>
  <si>
    <t>9Z,11E,13E-Octadecatrienoic acid ethyl ester_RT3</t>
  </si>
  <si>
    <t>9Z,11E,13E-Octadecatrienoic acid ethyl ester_RT2</t>
  </si>
  <si>
    <t>9Z,11E,13E-Octadecatrienoic acid ethyl ester_RT5</t>
  </si>
  <si>
    <t>9Z,11E,13E-Octadecatrienoic acid ethyl ester_RT6</t>
  </si>
  <si>
    <t>16,16-Dimethylprostaglandin A2_RT4</t>
  </si>
  <si>
    <t>CASNO:41691-92-3</t>
  </si>
  <si>
    <t>16,16-Dimethylprostaglandin A2_RT3</t>
  </si>
  <si>
    <t>.alpha.-CEHC_RT1</t>
  </si>
  <si>
    <t>CASNO:4072-32-6</t>
  </si>
  <si>
    <t>Methoprene_RT2</t>
  </si>
  <si>
    <t>CASNO:40596-69-8</t>
  </si>
  <si>
    <t>1,2-Di-(9Z-octadecenoyl)-sn-glycero-3-phosphoethanolamine_RT2</t>
  </si>
  <si>
    <t>CASNO:4004-05-1</t>
  </si>
  <si>
    <t>16,16-Dimethylprostaglandin E2_RT2</t>
  </si>
  <si>
    <t>CASNO:39746-25-3</t>
  </si>
  <si>
    <t>1,2-Dipalmitoyl-sn-glycero-3-phosphoethanolamine-N,N-dimethyl_RT2</t>
  </si>
  <si>
    <t>CASNO:3922-61-0</t>
  </si>
  <si>
    <t>Benzenesulfonic acid, 4-undecyl-_RT2</t>
  </si>
  <si>
    <t>9R,15S-Dihydroxy-5Z,13E-prostadienoic acid_RT2</t>
  </si>
  <si>
    <t>CASNO:37786-07-5</t>
  </si>
  <si>
    <t>9S,15S-Dihydroxy-5Z,13E-prostadienoic acid_RT2</t>
  </si>
  <si>
    <t>CASNO:37786-06-4</t>
  </si>
  <si>
    <t>11-Deoxyprostaglandin E1_RT2</t>
  </si>
  <si>
    <t>CASNO:37786-00-8</t>
  </si>
  <si>
    <t>Monopalmitolein (9c)_RT5</t>
  </si>
  <si>
    <t>20a,20b-Dihomo-9-oxo-11R,15S-dihydroxy-5Z,13E-prostadienoic acid_RT2</t>
  </si>
  <si>
    <t>cis-9-Hexadecenoic acid_RT1</t>
  </si>
  <si>
    <t>CASNO:373-49-9</t>
  </si>
  <si>
    <t>1,2-Benzenedicarboxylic acid, diheptyl ester_RT4</t>
  </si>
  <si>
    <t>1,2-Benzenedicarboxylic acid, diheptyl ester_RT3</t>
  </si>
  <si>
    <t>Cluster of 1-Octadecanoyl-2-(5Z,8Z,11Z,14Z-eicosatetraenoyl)-sn-glycero-3-phosphocholine_RT2</t>
  </si>
  <si>
    <t>1-Octadecanoyl-2-(5Z,8Z,11Z,14Z-eicosatetraenoyl)-sn-glycero-3-phosphocholine_RT2</t>
  </si>
  <si>
    <t>1-Octadecanoyl-2-(5Z,8Z,11Z,14Z-eicosatetraenoyl)-sn-glycero-3-phosphocholine_RT3</t>
  </si>
  <si>
    <t>9-Oxo-15S-hydroxy-13E-prostaenoic acid_RT2</t>
  </si>
  <si>
    <t>CASNO:34603-80-0</t>
  </si>
  <si>
    <t>1-Stearoyl-2-linoleoyl-sn-glycerol_RT2</t>
  </si>
  <si>
    <t>1-Stearoyl-2-linoleoyl-sn-glycerol_RT4</t>
  </si>
  <si>
    <t>17-Octadecynoic acid_RT1</t>
  </si>
  <si>
    <t>CASNO:34450-18-5</t>
  </si>
  <si>
    <t>17-Octadecynoic acid_RT5</t>
  </si>
  <si>
    <t>17-Octadecynoic acid_RT4</t>
  </si>
  <si>
    <t>2-Linoleoylglycerol_RT6</t>
  </si>
  <si>
    <t>CASNO:3443-82-1</t>
  </si>
  <si>
    <t>2-Linoleoylglycerol_RT7</t>
  </si>
  <si>
    <t>1,2-Didecanoyl PC_RT1</t>
  </si>
  <si>
    <t>13(S)-HpODE_RT1</t>
  </si>
  <si>
    <t>CASNO:33964-75-9</t>
  </si>
  <si>
    <t>iPF2.alpha.-IV_RT1</t>
  </si>
  <si>
    <t>Tri-2-ethylhexyl trimellitate_RT5</t>
  </si>
  <si>
    <t>Tri-2-ethylhexyl trimellitate_RT4</t>
  </si>
  <si>
    <t>Tri-2-ethylhexyl trimellitate_RT6</t>
  </si>
  <si>
    <t>Tri-2-ethylhexyl trimellitate_RT1</t>
  </si>
  <si>
    <t>Tri-2-ethylhexyl trimellitate_RT3</t>
  </si>
  <si>
    <t>15R-Hydroxy-11Z,13E-eicosadienoic acid_RT1</t>
  </si>
  <si>
    <t>CASNO:330800-92-5</t>
  </si>
  <si>
    <t>15R-Hydroxy-11Z,13E-eicosadienoic acid_RT3</t>
  </si>
  <si>
    <t>11R-Hydroxy-12E,14Z-eicosadienoic acid_RT1</t>
  </si>
  <si>
    <t>CASNO:330800-88-9</t>
  </si>
  <si>
    <t>11R-Hydroxy-12E,14Z-eicosadienoic acid_RT3</t>
  </si>
  <si>
    <t>.gamma.-Linolenic acid ethyl ester_RT1</t>
  </si>
  <si>
    <t>CASNO:31450-14-3</t>
  </si>
  <si>
    <t>.gamma.-Linolenic acid ethyl ester_RT3</t>
  </si>
  <si>
    <t>.gamma.-Linolenic acid ethyl ester_RT2</t>
  </si>
  <si>
    <t>.gamma.-Linolenic acid ethyl ester_RT5</t>
  </si>
  <si>
    <t>.gamma.-Linolenic acid ethyl ester_RT6</t>
  </si>
  <si>
    <t>C-2 Ceramide_RT1</t>
  </si>
  <si>
    <t>C-2 Ceramide_RT3</t>
  </si>
  <si>
    <t>1-Octadecenoyl-2-sn-glycero-3-phosphate_RT3</t>
  </si>
  <si>
    <t>CASNO:303128-36-1</t>
  </si>
  <si>
    <t>9(S)-HpODE_RT1</t>
  </si>
  <si>
    <t>13S-Hydroxy-9Z,11E-octadecadienoic acid_RT2</t>
  </si>
  <si>
    <t>CASNO:29623-28-7</t>
  </si>
  <si>
    <t>1-Palmitoyl-2-oleoyl-sn-glycerol_RT1</t>
  </si>
  <si>
    <t>1-Palmitoyl-2-oleoyl-sn-glycerol_RT5</t>
  </si>
  <si>
    <t>1-Palmitoyl-2-oleoyl-sn-glycerol_RT3</t>
  </si>
  <si>
    <t>1-Palmitoyl-2-oleoyl-sn-glycerol_RT4</t>
  </si>
  <si>
    <t>cis-7,10,13,16-Docosatetraenoic acid_RT2</t>
  </si>
  <si>
    <t>CASNO:28874-58-0</t>
  </si>
  <si>
    <t>Orientin_RT2</t>
  </si>
  <si>
    <t>CASNO:28608-75-5</t>
  </si>
  <si>
    <t>Orientin_RT3</t>
  </si>
  <si>
    <t>24-Methylenecholesterol, trans-ferulate_RT1</t>
  </si>
  <si>
    <t>Linoleoylglycine_RT2</t>
  </si>
  <si>
    <t>CASNO:2764-03-6</t>
  </si>
  <si>
    <t>9S,11R,15S-Trihydroxy-5Z,13E-prostadienoic acid-cyclo[8S,12R]_RT1</t>
  </si>
  <si>
    <t>CASNO:27415-26-5</t>
  </si>
  <si>
    <t>9S,11S-Dihydroxy-15-oxo-5Z-prostenoic acid_RT1</t>
  </si>
  <si>
    <t>CASNO:27376-76-7</t>
  </si>
  <si>
    <t>Sphingosine_RT3</t>
  </si>
  <si>
    <t>Didodecyl 3,3'-thiodipropionate dioxide_RT5</t>
  </si>
  <si>
    <t>Didodecyl 3,3'-thiodipropionate dioxide_RT4</t>
  </si>
  <si>
    <t>Didodecyl 3,3'-thiodipropionate dioxide_RT6</t>
  </si>
  <si>
    <t>Didodecyl 3,3'-thiodipropionate dioxide_RT1</t>
  </si>
  <si>
    <t>Didodecyl 3,3'-thiodipropionate dioxide_RT3</t>
  </si>
  <si>
    <t>Monoelaidin_RT4</t>
  </si>
  <si>
    <t>Monoelaidin_RT3</t>
  </si>
  <si>
    <t>1-Stearoyl-2-linoleoyl-sn-glycero-3-phosphocholine_RT1</t>
  </si>
  <si>
    <t>1-Stearoyl-2-linoleoyl-sn-glycero-3-phosphocholine_RT2</t>
  </si>
  <si>
    <t>1-Hexadecanoyl-2-(9Z-octadecenoyl)-sn-glycero-3-phosphoethanolamine_RT1</t>
  </si>
  <si>
    <t>CASNO:26662-94-2</t>
  </si>
  <si>
    <t>1-Octadecanoyl-2-(9Z-octadecenoyl)-sn-glycero-3-phospho-(1'-sn-glycerol)_RT1</t>
  </si>
  <si>
    <t>12,13-DiHOME_RT2</t>
  </si>
  <si>
    <t>CASNO:263399-35-5</t>
  </si>
  <si>
    <t>9,10-Dihydroxy-12Z-octadecenoic acid_RT2</t>
  </si>
  <si>
    <t>CASNO:263399-34-4</t>
  </si>
  <si>
    <t>Decynediol, tetramethyl, di(2-hydroxyethyl) ether_RT2</t>
  </si>
  <si>
    <t>cis-7,10,13,16,19-Docosapentaenoic acid_RT1</t>
  </si>
  <si>
    <t>cis-7,10,13,16,19-Docosapentaenoic acid_RT3</t>
  </si>
  <si>
    <t>cis-7,10,13,16,19-Docosapentaenoic acid_RT4</t>
  </si>
  <si>
    <t>.omega.-3 Arachidonic acid_RT2</t>
  </si>
  <si>
    <t>CASNO:24880-40-8</t>
  </si>
  <si>
    <t>Palmitoyl ceramide_RT3</t>
  </si>
  <si>
    <t>Palmitoyl ceramide_RT1</t>
  </si>
  <si>
    <t>11.beta.-Prostaglandin E1_RT1</t>
  </si>
  <si>
    <t>CASNO:24570-01-2</t>
  </si>
  <si>
    <t>1,2-Dioleoyl-sn-glycerol_RT4</t>
  </si>
  <si>
    <t>CASNO:24529-88-2</t>
  </si>
  <si>
    <t>N-Palmitoylglycine_RT2</t>
  </si>
  <si>
    <t>Conjugated linoleic Acid (10E,12Z)_RT1</t>
  </si>
  <si>
    <t>Conjugated linoleic Acid (10E,12Z)_RT5</t>
  </si>
  <si>
    <t>Conjugated linoleic Acid (10E,12Z)_RT4</t>
  </si>
  <si>
    <t>cis-7-Hexadecenoic acid_RT1</t>
  </si>
  <si>
    <t>CASNO:2416-19-5</t>
  </si>
  <si>
    <t>DL-.beta.-Hydroxypalmitic acid_RT4</t>
  </si>
  <si>
    <t>DL-.beta.-Hydroxypalmitic acid_RT5</t>
  </si>
  <si>
    <t>DL-.beta.-Hydroxypalmitic acid_RT3</t>
  </si>
  <si>
    <t>.alpha.-Muricholic acid_RT4</t>
  </si>
  <si>
    <t>CASNO:2393-58-0</t>
  </si>
  <si>
    <t>.alpha.-Muricholic acid_RT2</t>
  </si>
  <si>
    <t>Ethanaminium, N-[4-[bis[4-(diethylamino)phenyl]methylene]-2,5-cyclohexadien-1-ylidene]-N-ethyl-_RT2</t>
  </si>
  <si>
    <t>p-tert-Octylphenol triglycol ether_RT2</t>
  </si>
  <si>
    <t>CASNO:2315-62-0</t>
  </si>
  <si>
    <t>13-Hydroperoxy-9Z,11E-octadecadienoic acid_RT1</t>
  </si>
  <si>
    <t>CASNO:23017-93-8</t>
  </si>
  <si>
    <t>1-Linoleoylglycerol_RT6</t>
  </si>
  <si>
    <t>1-Linoleoylglycerol_RT7</t>
  </si>
  <si>
    <t>1-Oleoyl-L-.alpha.-lysophosphatidic acid_RT3</t>
  </si>
  <si>
    <t>9S,11R-Dihydroxy-15-oxo-13E-prostenoic acid_RT1</t>
  </si>
  <si>
    <t>CASNO:21562-58-3</t>
  </si>
  <si>
    <t>(.+/-.)-5,6-Dihydroxy-8Z,11Z,14Z-eicosatrienoic acid_RT2</t>
  </si>
  <si>
    <t>CASNO:213382-49-1</t>
  </si>
  <si>
    <t>cis-11,14-Eicosadienoic acid_RT2</t>
  </si>
  <si>
    <t>CASNO:2091-39-6</t>
  </si>
  <si>
    <t>cis-11,14-Eicosadienoic acid_RT3</t>
  </si>
  <si>
    <t>cis-11,14-Eicosadienoic acid_RT5</t>
  </si>
  <si>
    <t>cis-5,8,11-Eicosatrienoic acid_RT1</t>
  </si>
  <si>
    <t>cis-5,8,11-Eicosatrienoic acid_RT3</t>
  </si>
  <si>
    <t>cis-5,8,11-Eicosatrienoic acid_RT2</t>
  </si>
  <si>
    <t>cis-5,8,11-Eicosatrienoic acid_RT5</t>
  </si>
  <si>
    <t>cis-5,8,11-Eicosatrienoic acid_RT6</t>
  </si>
  <si>
    <t>N-Arachidonoyldopamine_RT2</t>
  </si>
  <si>
    <t>CASNO:199875-69-9</t>
  </si>
  <si>
    <t>14,15-Epoxy-5Z,8Z,11Z-eicosatrienoic acid_RT1</t>
  </si>
  <si>
    <t>CASNO:197508-62-6</t>
  </si>
  <si>
    <t>14,15-Epoxy-5Z,8Z,11Z-eicosatrienoic acid_RT3</t>
  </si>
  <si>
    <t>5S-Hydroxy-6E,8Z,11Z-eicosatrienoic acid_RT1</t>
  </si>
  <si>
    <t>5S-Hydroxy-6E,8Z,11Z-eicosatrienoic acid_RT2</t>
  </si>
  <si>
    <t>1-Stearoyl-2-hydroxy-sn-glycero-3-phosphocholine_RT2</t>
  </si>
  <si>
    <t>CASNO:19420-57-6</t>
  </si>
  <si>
    <t>1-(9Z-Octadecenoyl)-sn-glycero-3-phosphocholine_RT2</t>
  </si>
  <si>
    <t>8,9-Dihydroxy-5Z,11Z,14Z-eicosatrienoic acid_RT2</t>
  </si>
  <si>
    <t>CASNO:192461-96-4</t>
  </si>
  <si>
    <t>11,12-Dihydroxy-5Z,8Z,14Z-eicosatrienoic acid_RT2</t>
  </si>
  <si>
    <t>14,15-Dihydroxy-5Z,8Z,11Z-eicosatrienoic acid_RT2</t>
  </si>
  <si>
    <t>CASNO:192461-94-2</t>
  </si>
  <si>
    <t>8(9)-EET_RT1</t>
  </si>
  <si>
    <t>CASNO:184488-44-6</t>
  </si>
  <si>
    <t>8(9)-EET_RT3</t>
  </si>
  <si>
    <t>5,6-Epoxy-8Z,11Z,14Z-eicosatrienoic acid_RT1</t>
  </si>
  <si>
    <t>CASNO:184488-43-5</t>
  </si>
  <si>
    <t>5,6-Epoxy-8Z,11Z,14Z-eicosatrienoic acid_RT3</t>
  </si>
  <si>
    <t>Desethyloxybutynin_RT2</t>
  </si>
  <si>
    <t>CASNO:181647-19-8</t>
  </si>
  <si>
    <t>Arachidonic acid ethyl ester_RT2</t>
  </si>
  <si>
    <t>CASNO:1808-26-0</t>
  </si>
  <si>
    <t>5-iPF2.alpha.-VI_RT1</t>
  </si>
  <si>
    <t>CASNO:180469-63-0</t>
  </si>
  <si>
    <t>Prostaglandin D1_RT1</t>
  </si>
  <si>
    <t>CASNO:17968-82-0</t>
  </si>
  <si>
    <t>cis-8,11,14-Eicosatrienoic acid_RT1</t>
  </si>
  <si>
    <t>CASNO:1783-84-2</t>
  </si>
  <si>
    <t>cis-8,11,14-Eicosatrienoic acid_RT3</t>
  </si>
  <si>
    <t>cis-8,11,14-Eicosatrienoic acid_RT2</t>
  </si>
  <si>
    <t>cis-8,11,14-Eicosatrienoic acid_RT5</t>
  </si>
  <si>
    <t>cis-8,11,14-Eicosatrienoic acid_RT6</t>
  </si>
  <si>
    <t>3-Hydroxyoctadecanoic Acid_RT5</t>
  </si>
  <si>
    <t>3-Hydroxyoctadecanoic Acid_RT3</t>
  </si>
  <si>
    <t>3-Hydroxyoctadecanoic Acid_RT1</t>
  </si>
  <si>
    <t>2'-Hydroxy-5'-methylchalcone_RT2</t>
  </si>
  <si>
    <t>CASNO:1775-98-0</t>
  </si>
  <si>
    <t>1,2-Diarachidonoyl-sn-glycero-3-phosphocholine_RT2</t>
  </si>
  <si>
    <t>Lyso-PC(16:0)_RT2</t>
  </si>
  <si>
    <t>Didodecyl 3,3'-thiodipropionate oxide_RT2</t>
  </si>
  <si>
    <t>N-(5Z,8Z,11Z-Eicosatrienoyl)ethanolamine_RT3</t>
  </si>
  <si>
    <t>2'-Hydroxy-4-methylchalcone_RT2</t>
  </si>
  <si>
    <t>Anacardic Acid_RT2</t>
  </si>
  <si>
    <t>CASNO:16611-84-0</t>
  </si>
  <si>
    <t>Anacardic Acid_RT3</t>
  </si>
  <si>
    <t>Naringenin-4'-O-.beta.-D-Glucuronide_RT2</t>
  </si>
  <si>
    <t>Naringenin-4'-O-.beta.-D-Glucuronide_RT3</t>
  </si>
  <si>
    <t>Dodecyl sulfate_RT1</t>
  </si>
  <si>
    <t>Dodecyl sulfate_RT4</t>
  </si>
  <si>
    <t>Dodecyl sulfate_RT2</t>
  </si>
  <si>
    <t>N-(8Z,11Z,14Z-Eicosatrienoyl)ethanolamine_RT3</t>
  </si>
  <si>
    <t>CASNO:150314-34-4</t>
  </si>
  <si>
    <t>1,2-Dihexadecanoyl-sn-glycero-3-phospho-N,N-dimethylethanolamine_RT2</t>
  </si>
  <si>
    <t>CASNO:1487-55-4</t>
  </si>
  <si>
    <t>Prostaglandin F2.alpha. alcohol methyl ether_RT6</t>
  </si>
  <si>
    <t>CASNO:143656-18-2</t>
  </si>
  <si>
    <t>Prostaglandin F2.alpha. alcohol methyl ether_RT7</t>
  </si>
  <si>
    <t>Mesterolone_RT2</t>
  </si>
  <si>
    <t>CASNO:1424-00-6</t>
  </si>
  <si>
    <t>Ricinoleic acid methyl ester_RT2</t>
  </si>
  <si>
    <t>Ricinoleic acid methyl ester_RT1</t>
  </si>
  <si>
    <t>Cluster of Ricinoleic acid_RT2</t>
  </si>
  <si>
    <t>Ricinoleic acid_RT2</t>
  </si>
  <si>
    <t>Ricinoleic acid_RT1</t>
  </si>
  <si>
    <t>Ricinoleic acid_RT5</t>
  </si>
  <si>
    <t>Ricinoleic acid_RT4</t>
  </si>
  <si>
    <t>13,14-Dihydro-15-ketoprostaglandin D1_RT1</t>
  </si>
  <si>
    <t>CASNO:1392219-79-2</t>
  </si>
  <si>
    <t>Docosahexaenoyl PAF C-16_RT2</t>
  </si>
  <si>
    <t>cis-13-Octadecenoic acid_RT3</t>
  </si>
  <si>
    <t>Diisooctyl phthalate_RT4</t>
  </si>
  <si>
    <t>CASNO:131-20-4</t>
  </si>
  <si>
    <t>Diisooctyl phthalate_RT1</t>
  </si>
  <si>
    <t>Diisooctyl phthalate_RT2</t>
  </si>
  <si>
    <t>Arvanil_RT2</t>
  </si>
  <si>
    <t>Palmitoylserinol_RT2</t>
  </si>
  <si>
    <t>Palmitoylserinol_RT1</t>
  </si>
  <si>
    <t>1-(9Z-Octadecenoyl)-sn-glycero-3-phospho-(1'-sn-glycerol)_RT1</t>
  </si>
  <si>
    <t>Cholesterol 3-sulfate_RT4</t>
  </si>
  <si>
    <t>Cholesterol 3-sulfate_RT1</t>
  </si>
  <si>
    <t>1-(10Z-Heptadecenoyl)-sn-glycero-3-phosphocholine_RT1</t>
  </si>
  <si>
    <t>1-Heneicosanoyl-2-(4Z,7Z,10Z,13Z,16Z,19Z-docosahexaenoyl)-sn-glycero-3-phosphoethanolamine_RT3</t>
  </si>
  <si>
    <t>CASNO:1246304-48-2</t>
  </si>
  <si>
    <t>1-Heptadecanoyl-2-(9Z-tetradecenoyl)-sn-glycero-3-phosphocholine_RT1</t>
  </si>
  <si>
    <t>CASNO:1246304-46-0</t>
  </si>
  <si>
    <t>Progesterone, 16.alpha.-methyl-_RT1</t>
  </si>
  <si>
    <t>Progesterone, 16.alpha.-methyl-_RT2</t>
  </si>
  <si>
    <t>.omega.-3 Arachidonic acid ethyl ester_RT2</t>
  </si>
  <si>
    <t>CASNO:123940-93-2</t>
  </si>
  <si>
    <t>11(12)-EET_RT1</t>
  </si>
  <si>
    <t>CASNO:123931-40-8</t>
  </si>
  <si>
    <t>11(12)-EET_RT3</t>
  </si>
  <si>
    <t>D-erythro-C18-Sphingosine_RT3</t>
  </si>
  <si>
    <t>CASNO:123-78-4</t>
  </si>
  <si>
    <t>2-Palmitoyl-1-stearoyl-sn-glycero-3-phosphoethanolamine_RT2</t>
  </si>
  <si>
    <t>cis-4,10,13,16-Docosatetraenoic acid_RT2</t>
  </si>
  <si>
    <t>1-Hexadecyl-2-(9Z-octadecenoyl)-sn-glycero-3-phosphoethanolamine_RT2</t>
  </si>
  <si>
    <t>Stearidonic acid ethyl ester_RT2</t>
  </si>
  <si>
    <t>CASNO:119798-44-6</t>
  </si>
  <si>
    <t>Linolenic acid ethyl ester_RT1</t>
  </si>
  <si>
    <t>CASNO:1191-41-9</t>
  </si>
  <si>
    <t>Linolenic acid ethyl ester_RT3</t>
  </si>
  <si>
    <t>Linolenic acid ethyl ester_RT2</t>
  </si>
  <si>
    <t>Linolenic acid ethyl ester_RT5</t>
  </si>
  <si>
    <t>Linolenic acid ethyl ester_RT6</t>
  </si>
  <si>
    <t>Spiroxamine_RT4</t>
  </si>
  <si>
    <t>Spiroxamine_RT3</t>
  </si>
  <si>
    <t>Dioctyl phthalate_RT4</t>
  </si>
  <si>
    <t>CASNO:117-84-0</t>
  </si>
  <si>
    <t>Dioctyl phthalate_RT1</t>
  </si>
  <si>
    <t>Dioctyl phthalate_RT2</t>
  </si>
  <si>
    <t>Bis(2-ethylhexyl) phthalate_RT4</t>
  </si>
  <si>
    <t>Bis(2-ethylhexyl) phthalate_RT1</t>
  </si>
  <si>
    <t>Bis(2-ethylhexyl) phthalate_RT2</t>
  </si>
  <si>
    <t>1-Hexadecanoyl-2-(14-pentadecenoyl)-sn-glycero-3-phosphocholine_RT1</t>
  </si>
  <si>
    <t>13-Docosenamide, (Z)-_RT2</t>
  </si>
  <si>
    <t>Oleic acid_RT3</t>
  </si>
  <si>
    <t>CASNO:112-80-1</t>
  </si>
  <si>
    <t>Elaidic acid_RT3</t>
  </si>
  <si>
    <t>CASNO:112-79-8</t>
  </si>
  <si>
    <t>N-Oleoylethanolamine_RT2</t>
  </si>
  <si>
    <t>N-Oleoylethanolamine_RT3</t>
  </si>
  <si>
    <t>N-Oleoylethanolamine_RT5</t>
  </si>
  <si>
    <t>Monoolein_RT4</t>
  </si>
  <si>
    <t>CASNO:111-03-5</t>
  </si>
  <si>
    <t>Monoolein_RT3</t>
  </si>
  <si>
    <t>5.beta.-Pregnane-3.alpha.,17.alpha.,20.alpha.-triol_RT2</t>
  </si>
  <si>
    <t>13(S)-HODE methyl ester_RT2</t>
  </si>
  <si>
    <t>Dibutyl sebacate_RT2</t>
  </si>
  <si>
    <t>CASNO:109-43-3</t>
  </si>
  <si>
    <t>Eicosapentaenoyl ethanolamide_RT1</t>
  </si>
  <si>
    <t>Eicosapentaenoyl ethanolamide_RT2</t>
  </si>
  <si>
    <t>N-Oleoyl-D-erythro-sphingosylphosphorylcholine_RT1</t>
  </si>
  <si>
    <t>1-Pentadecanoyl-sn-glycero-3-phosphocholine_RT6</t>
  </si>
  <si>
    <t>1-Pentadecanoyl-sn-glycero-3-phosphocholine_RT5</t>
  </si>
  <si>
    <t>15-OxoEDE_RT2</t>
  </si>
  <si>
    <t>CASNO:105835-44-7</t>
  </si>
  <si>
    <t>Hexanedioic acid, bis(2-ethylhexyl) ester_RT5</t>
  </si>
  <si>
    <t>Hexanedioic acid, bis(2-ethylhexyl) ester_RT6</t>
  </si>
  <si>
    <t>13R-Hydroxy-9Z,11E-octadecadienoic acid_RT2</t>
  </si>
  <si>
    <t>CASNO:10219-69-9</t>
  </si>
  <si>
    <t>Docosahexaenoic acid ethyl ester_RT1</t>
  </si>
  <si>
    <t>9R-Hydroxy-10E,12Z-octadecadienoic acid_RT2</t>
  </si>
  <si>
    <t>CASNO:10075-11-3</t>
  </si>
  <si>
    <t>19,20-DiHDPA_RT4</t>
  </si>
  <si>
    <t>CASNO:1006703-13-4</t>
  </si>
  <si>
    <t>19,20-DiHDPA_RT3</t>
  </si>
  <si>
    <t>2-Oleoyl-1-stearoyl-sn-glycero-3-phosphoglycerol_RT1</t>
  </si>
  <si>
    <t>CASNO:1005274-39-4</t>
  </si>
  <si>
    <t>Palmitelaidic acid_RT1</t>
  </si>
  <si>
    <t>12(S)-Hydroxyeicosatetraenoic-5,6,8,9,11,12,14,15-d8 acid_RT1</t>
  </si>
  <si>
    <t>8,9-EE-(14Z)-E_RT2</t>
  </si>
  <si>
    <t>Gly-Thr-Arg_RT1</t>
  </si>
  <si>
    <t>INCHIKEY:YXTFLTJYLIAZQG-UHFFFAOYSA-N</t>
  </si>
  <si>
    <t>1-Hexadecanoyl-sn-glycero-3-phosphoethanolamine_RT2</t>
  </si>
  <si>
    <t>INCHIKEY:YVYMBNSKXOXSKW-UHFFFAOYSA-N</t>
  </si>
  <si>
    <t>Coumarin-suberoylanilide hydroxamic acid_RT1</t>
  </si>
  <si>
    <t>Asp-Gly-Arg_RT1</t>
  </si>
  <si>
    <t>INCHIKEY:YNCHFVRXEQFPBY-UHFFFAOYSA-N</t>
  </si>
  <si>
    <t>Cys-Asp-Lys</t>
  </si>
  <si>
    <t>INCHIKEY:YMBAVNPKBWHDAW-UHFFFAOYSA-N</t>
  </si>
  <si>
    <t>Ile-His-Lys_RT2</t>
  </si>
  <si>
    <t>INCHIKEY:YBGTWSFIGHUWQE-UHFFFAOYSA-N</t>
  </si>
  <si>
    <t>Gln-Pro-Arg</t>
  </si>
  <si>
    <t>INCHIKEY:XUMFMAVDHQDATI-UHFFFAOYSA-N</t>
  </si>
  <si>
    <t>Phe-Leu-Arg_RT1</t>
  </si>
  <si>
    <t>INCHIKEY:XMQSOOJRRVEHRO-UHFFFAOYSA-N</t>
  </si>
  <si>
    <t>Lys-Gln-Arg_RT5</t>
  </si>
  <si>
    <t>INCHIKEY:WTZUSCUIVPVCRH-UHFFFAOYSA-N</t>
  </si>
  <si>
    <t>Val-Arg-Arg_RT5</t>
  </si>
  <si>
    <t>Lys-Lys-Lys_RT3</t>
  </si>
  <si>
    <t>13,14-Dihydro-16,16-difluoro Prostaglandin F2.alpha.</t>
  </si>
  <si>
    <t>INCHIKEY:VKXDPYJGORHMKW-PMDATTJOSA-N</t>
  </si>
  <si>
    <t>Ala-Ser-Arg_RT1</t>
  </si>
  <si>
    <t>Asp-Lys-Arg</t>
  </si>
  <si>
    <t>INCHIKEY:UZFHNLYQWMGUHU-UHFFFAOYSA-N</t>
  </si>
  <si>
    <t>Ile-Phe-Arg_RT1</t>
  </si>
  <si>
    <t>INCHIKEY:UYNXBNHVWFNVIN-UHFFFAOYSA-N</t>
  </si>
  <si>
    <t>Lys-Met-Arg</t>
  </si>
  <si>
    <t>INCHIKEY:URBJRJKWSUFCKS-UHFFFAOYSA-N</t>
  </si>
  <si>
    <t>Gly-Arg-Arg_RT3</t>
  </si>
  <si>
    <t>INCHIKEY:UPOJUWHGMDJUQZ-UHFFFAOYSA-N</t>
  </si>
  <si>
    <t>ent-Corey PG-Lactone diol_RT1</t>
  </si>
  <si>
    <t>Pro-Ser-Lys_RT3</t>
  </si>
  <si>
    <t>Gly-Ile-Arg</t>
  </si>
  <si>
    <t>INCHIKEY:SXJHOPPTOJACOA-UHFFFAOYSA-N</t>
  </si>
  <si>
    <t>1-O-Hexadecyl-2-O-(2E-butenoyl)-sn-glyceryl-3-phosphocholine_RT1</t>
  </si>
  <si>
    <t>1,2-Di(palmitoyl-d31)-sn-glycero-3-phosphoethanolamine_RT2</t>
  </si>
  <si>
    <t>Asp-Arg-Lys</t>
  </si>
  <si>
    <t>INCHIKEY:SDHFVYLZFBDSQT-UHFFFAOYSA-N</t>
  </si>
  <si>
    <t>11-Deoxy-11-methylene-15-ketoprostaglandin D2_RT1</t>
  </si>
  <si>
    <t>INCHIKEY:SAAKCJFTIGHOEX-LFHQUHIDSA-N</t>
  </si>
  <si>
    <t>Lys-Trp</t>
  </si>
  <si>
    <t>INCHIKEY:RVKIPWVMZANZLI-UHFFFAOYSA-N</t>
  </si>
  <si>
    <t>1-Eicosatrienoyl-sn-glycero-3-phosphoethanolamine_RT3</t>
  </si>
  <si>
    <t>His-Leu-Lys_RT2</t>
  </si>
  <si>
    <t>INCHIKEY:RNMNYMDTESKEAJ-UHFFFAOYSA-N</t>
  </si>
  <si>
    <t>14(Z)-Eicosenoic acid_RT2</t>
  </si>
  <si>
    <t>His-Ile-Lys_RT2</t>
  </si>
  <si>
    <t>9S,11S,15S-Trihydroxy-5Z,13E-prostadienoic acid_RT2</t>
  </si>
  <si>
    <t>5-trans-Prostaglandin F2.alpha._RT2</t>
  </si>
  <si>
    <t>Leukotriene D4 methyl ester_RT1</t>
  </si>
  <si>
    <t>Pro-Glu-Arg</t>
  </si>
  <si>
    <t>INCHIKEY:PULPZRAHVFBVTO-UHFFFAOYSA-N</t>
  </si>
  <si>
    <t>Glu-Cys</t>
  </si>
  <si>
    <t>INCHIKEY:PABVKUJVLNMOJP-UHFFFAOYSA-N</t>
  </si>
  <si>
    <t>1-Hexadecanoyl-2-(9Z-octadecenoyl)-sn-glycero-3-phosphoric acid_RT3</t>
  </si>
  <si>
    <t>Val-His-Arg</t>
  </si>
  <si>
    <t>INCHIKEY:OPGWZDIYEYJVRX-UHFFFAOYSA-N</t>
  </si>
  <si>
    <t>Arg-Met-Arg_RT1</t>
  </si>
  <si>
    <t>Met-Arg-Lys</t>
  </si>
  <si>
    <t>INCHIKEY:OLWAOWXIADGIJG-UHFFFAOYSA-N</t>
  </si>
  <si>
    <t>Arg-Gln-Lys_RT5</t>
  </si>
  <si>
    <t>Gly-Leu-Arg</t>
  </si>
  <si>
    <t>INCHIKEY:NSTUFLGQJCOCDL-UHFFFAOYSA-N</t>
  </si>
  <si>
    <t>Ser-Pro-Lys_RT3</t>
  </si>
  <si>
    <t>Ser-Arg-Arg</t>
  </si>
  <si>
    <t>INCHIKEY:NLQUOHDCLSFABG-UHFFFAOYSA-N</t>
  </si>
  <si>
    <t>Ile-Gly-Arg</t>
  </si>
  <si>
    <t>INCHIKEY:NHJKZMDIMMTVCK-UHFFFAOYSA-N</t>
  </si>
  <si>
    <t>Gln-Ala-Lys</t>
  </si>
  <si>
    <t>INCHIKEY:MLZRSFQRBDNJON-UHFFFAOYSA-N</t>
  </si>
  <si>
    <t>Trp(Dioxidation)-Phe_RT2</t>
  </si>
  <si>
    <t>Arg-Asn-Lys</t>
  </si>
  <si>
    <t>INCHIKEY:MAISCYVJLBBRNU-UHFFFAOYSA-N</t>
  </si>
  <si>
    <t>Leu-His-Lys_RT2</t>
  </si>
  <si>
    <t>INCHIKEY:KVOFSTUWVSQMDK-UHFFFAOYSA-N</t>
  </si>
  <si>
    <t>Thr-Gly-Arg_RT1</t>
  </si>
  <si>
    <t>INCHIKEY:KCRQEJSKXAIULJ-UHFFFAOYSA-N</t>
  </si>
  <si>
    <t>Met-Arg-Arg_RT1</t>
  </si>
  <si>
    <t>Gln-Arg-Lys_RT5</t>
  </si>
  <si>
    <t>INCHIKEY:JFOKLAPFYCTNHW-UHFFFAOYSA-N</t>
  </si>
  <si>
    <t>Ala-Val-Arg</t>
  </si>
  <si>
    <t>INCHIKEY:IYKVSFNGSWTTNZ-UHFFFAOYSA-N</t>
  </si>
  <si>
    <t>Gly-Asp-Arg_RT1</t>
  </si>
  <si>
    <t>Arg-Val-Arg_RT5</t>
  </si>
  <si>
    <t>INCHIKEY:ISVACHFCVRKIDG-UHFFFAOYSA-N</t>
  </si>
  <si>
    <t>1-Octadecanoyl-sn-glycero-3-phosphocholine_RT3</t>
  </si>
  <si>
    <t>Arg-Gly-Arg_RT3</t>
  </si>
  <si>
    <t>13,14-Dihydro-19(R)-hydroxy Prostaglandin E1</t>
  </si>
  <si>
    <t>INCHIKEY:HNLDBJMVKYEERT-YMVOSSCXSA-N</t>
  </si>
  <si>
    <t>Met-Lys-Lys</t>
  </si>
  <si>
    <t>INCHIKEY:HAQLBBVZAGMESV-UHFFFAOYSA-N</t>
  </si>
  <si>
    <t>Gln-Lys-Arg_RT5</t>
  </si>
  <si>
    <t>INCHIKEY:GURIQZQSTBBHRV-UHFFFAOYSA-N</t>
  </si>
  <si>
    <t>Thr-Pro-Lys_RT4</t>
  </si>
  <si>
    <t>Leu-Phe-Arg_RT1</t>
  </si>
  <si>
    <t>INCHIKEY:GCXGCIYIHXSKAY-UHFFFAOYSA-N</t>
  </si>
  <si>
    <t>17,20-Dimethyl Prostaglandin F1.alpha._RT1</t>
  </si>
  <si>
    <t>Phe-Ile-Arg_RT1</t>
  </si>
  <si>
    <t>5,6-DHET lactone_RT2</t>
  </si>
  <si>
    <t>Phe-Tyr_RT1</t>
  </si>
  <si>
    <t>Lys-Asp-Arg</t>
  </si>
  <si>
    <t>INCHIKEY:FLCMXEFCTLXBTL-UHFFFAOYSA-N</t>
  </si>
  <si>
    <t>Ser-Ala-Arg_RT1</t>
  </si>
  <si>
    <t>INCHIKEY:FIXILCYTSAUERA-UHFFFAOYSA-N</t>
  </si>
  <si>
    <t>9(10)-EpOME_RT1</t>
  </si>
  <si>
    <t>Gly-Asn-Arg_RT1</t>
  </si>
  <si>
    <t>INCHIKEY:DWUKOTKSTDWGAE-UHFFFAOYSA-N</t>
  </si>
  <si>
    <t>Asn-Arg-Lys</t>
  </si>
  <si>
    <t>INCHIKEY:DQTIWTULBGLJBL-UHFFFAOYSA-N</t>
  </si>
  <si>
    <t>Leukotriene B4 ethanolamide_RT2</t>
  </si>
  <si>
    <t>Val-Ala-Arg</t>
  </si>
  <si>
    <t>INCHIKEY:DDRBQONWVBDQOY-UHFFFAOYSA-N</t>
  </si>
  <si>
    <t>Asn-Gly-Arg_RT1</t>
  </si>
  <si>
    <t>8,9-Epoxy-5Z,11Z,14Z-eicosatrienoic acid_RT2</t>
  </si>
  <si>
    <t>Tyr-Phe_RT1</t>
  </si>
  <si>
    <t>INCHIKEY:CGWAPUBOXJWXMS-UHFFFAOYSA-N</t>
  </si>
  <si>
    <t>Cys-Glu</t>
  </si>
  <si>
    <t>INCHIKEY:BUXAPSQPMALTOY-UHFFFAOYSA-N</t>
  </si>
  <si>
    <t>Met-Lys-Arg</t>
  </si>
  <si>
    <t>INCHIKEY:BEZJTLKUMFMITF-UHFFFAOYSA-N</t>
  </si>
  <si>
    <t>1-Octadecanoyl-sn-glycero-3-phosphoethanolamine_RT1</t>
  </si>
  <si>
    <t>1-Hexadecanoyl-sn-glycero-3-phosphocholine_RT1</t>
  </si>
  <si>
    <t>5-trans-17-Phenyl trinor Prostaglandin F2.alpha. ethyl amide</t>
  </si>
  <si>
    <t>INCHIKEY:AQOKCDNYWBIDND-SVANYYPFSA-N</t>
  </si>
  <si>
    <t>Asn-Lys-Arg</t>
  </si>
  <si>
    <t>INCHIKEY:ALHMNHZJBYBYHS-UHFFFAOYSA-N</t>
  </si>
  <si>
    <t>Pro-Thr-Lys_RT4</t>
  </si>
  <si>
    <t>INCHIKEY:AJJDPGVVNPUZCR-UHFFFAOYSA-N</t>
  </si>
  <si>
    <t>1,2-Dilinoleoyl-sn-glycero-3-phosphocholine_RT4</t>
  </si>
  <si>
    <t>9-Hydroxy-10E,12Z-octadecadienoic acid_RT1</t>
  </si>
  <si>
    <t>8S-Hydroxy-5Z,9E,11Z,14Z-eicosatetraenoic acid_RT2</t>
  </si>
  <si>
    <t>N-Tetradecanoyl-DL-homoserine lactone</t>
  </si>
  <si>
    <t>CASNO:98206-80-5</t>
  </si>
  <si>
    <t>1-(1Z-Octadecenyl)-2-(5Z,8Z,11Z,14Z-eicosatetraenoyl)-sn-glycero-3-phosphocholine_RT1</t>
  </si>
  <si>
    <t xml:space="preserve"> </t>
  </si>
  <si>
    <t>1-(1Z-Octadecenyl)-sn-glycero-3-phosphocholine_RT1</t>
  </si>
  <si>
    <t>2-Docosahexaenoyl-1-palmitoyl-sn-glycero-3-phosphoethanolamine_RT2</t>
  </si>
  <si>
    <t>1,2-Dioleoyl-sn-glycero-3-phosphoethanolamine-N-methyl_RT1</t>
  </si>
  <si>
    <t>CASNO:96687-23-9</t>
  </si>
  <si>
    <t>1,2-Dioleoyl-sn-glycero-3-phosphoethanolamine-N,N-dimethyl_RT3</t>
  </si>
  <si>
    <t>15(R)-Methylprostaglandin A2_RT1</t>
  </si>
  <si>
    <t>CASNO:96440-68-5</t>
  </si>
  <si>
    <t>7-Cyanoquinocarcinol_RT1</t>
  </si>
  <si>
    <t>Meropenem_RT2</t>
  </si>
  <si>
    <t>CASNO:96036-03-2</t>
  </si>
  <si>
    <t>.alpha.-Methyl-m-tyrosine, butyl ester_RT2</t>
  </si>
  <si>
    <t>1-(9Z-Octadecenoyl)-2-tetradecanoyl-sn-glycero-3-phosphocholine_RT2</t>
  </si>
  <si>
    <t>CASNO:95896-56-3</t>
  </si>
  <si>
    <t>Cluster of 12(13)-Epoxy-9Z-octadecenoic acid_RT1</t>
  </si>
  <si>
    <t>Arachidonoyl ethanolamide_RT2</t>
  </si>
  <si>
    <t>Palmitoleoyl ethanolamide_RT1</t>
  </si>
  <si>
    <t>N-Nervonoyl-D-erythro-sphingosylphosphorylcholine</t>
  </si>
  <si>
    <t>CASNO:94359-13-4</t>
  </si>
  <si>
    <t>4'-Methyl-3,4,5-trimethoxychalcone</t>
  </si>
  <si>
    <t>CASNO:940291-94-1</t>
  </si>
  <si>
    <t>15S-Hydroxy-8Z,11Z,13E-eicosatrienoic acid_RT1</t>
  </si>
  <si>
    <t>1,2-Dihexadecanoyl-sn-glycero-3-phosphoethanolamine_RT2</t>
  </si>
  <si>
    <t>Methylcarbamyl PAF C-16_RT1</t>
  </si>
  <si>
    <t>(+/-)-20-Hydroxy-4Z,7Z,10Z,13Z,16Z,18E-docosahexaenoic acid_RT1</t>
  </si>
  <si>
    <t>CASNO:90906-41-5</t>
  </si>
  <si>
    <t>(.+/-.)-4-Hydroxy-5E,7Z,10Z,13Z,16Z,19Z-docosahexaenoic acid_RT1</t>
  </si>
  <si>
    <t>CASNO:90906-40-4</t>
  </si>
  <si>
    <t>(.+/-.)-7-Hydroxy-4Z,8E,10Z,13Z,16Z,19Z-docosahexaenoic acid_RT1</t>
  </si>
  <si>
    <t>CASNO:90780-55-5</t>
  </si>
  <si>
    <t>(.+/-.)-8-Hydroxy-4Z,6E,10Z,13Z,16Z,19Z-docosahexaenoic acid_RT1</t>
  </si>
  <si>
    <t>CASNO:90780-54-4</t>
  </si>
  <si>
    <t>(.+/-.)-13-Hydroxy-4Z,7Z,10Z,14E,16Z,19Z-docosahexaenoic acid_RT1</t>
  </si>
  <si>
    <t>CASNO:90780-53-3</t>
  </si>
  <si>
    <t>(.+/-.)-17-Hydroxy-4Z,7Z,10Z,13Z,15E,19Z-docosahexaenoic acid_RT1</t>
  </si>
  <si>
    <t>CASNO:90780-52-2</t>
  </si>
  <si>
    <t>(.+/-.)-16-Hydroxy-4Z,7Z,10Z,13Z,17E,19Z-docosahexaenoic acid_RT1</t>
  </si>
  <si>
    <t>CASNO:90780-51-1</t>
  </si>
  <si>
    <t>(.+/-.)-10-Hydroxy-4Z,7Z,11E,13Z,16Z,19Z-docosahexaenoic acid_RT1</t>
  </si>
  <si>
    <t>CASNO:90780-50-0</t>
  </si>
  <si>
    <t>1-Octadecanoyl-2-octadecenoyl-sn-glycero-3-phosphocholine</t>
  </si>
  <si>
    <t>CASNO:90242-34-5</t>
  </si>
  <si>
    <t>9S-Hydroxy-10E,12Z,15Z-octadecatrienoic acid</t>
  </si>
  <si>
    <t>CASNO:89886-42-0</t>
  </si>
  <si>
    <t>1-(9Z-Octadecenoyl)-sn-glycero-3-phosphoethanolamine_RT3</t>
  </si>
  <si>
    <t>CASNO:89576-29-4</t>
  </si>
  <si>
    <t>Ferimzone_RT2</t>
  </si>
  <si>
    <t>8S-Hydroxy-9E,11Z,14Z-eicosatrienoic acid_RT1</t>
  </si>
  <si>
    <t>7(S),17(S)-Dihydroxy-8(E),10(Z),13(Z),15(E),19(Z)-docosapentaenoic Acid_RT1</t>
  </si>
  <si>
    <t>Leukotriene B3_RT1</t>
  </si>
  <si>
    <t>13S-Hydroxy-9Z,11E,15Z-octadecatrienoic acid</t>
  </si>
  <si>
    <t>CASNO:87984-82-5</t>
  </si>
  <si>
    <t>1-(9Z-Octadecenyl)-sn-glycero-3-phosphocholine_RT1</t>
  </si>
  <si>
    <t>Tralkoxydim_RT3</t>
  </si>
  <si>
    <t>N-Hexadecanoyl-L-homoserine lactone</t>
  </si>
  <si>
    <t>CASNO:87206-01-7</t>
  </si>
  <si>
    <t>11,12-Epoxy-5Z,8Z,14Z-eicosatrienoic acid_RT2</t>
  </si>
  <si>
    <t>Diethofencarb</t>
  </si>
  <si>
    <t>CASNO:87130-20-9</t>
  </si>
  <si>
    <t>(.+/-.)-14-Hydroxy-4Z,7Z,10Z,12E,16Z,19Z-docosahexaenoic acid_RT1</t>
  </si>
  <si>
    <t>CASNO:87042-40-8</t>
  </si>
  <si>
    <t>(.+/-.)-11-Hydroxy-4Z,7Z,9E,13Z,16Z,19Z-docosahexaenoic acid_RT1</t>
  </si>
  <si>
    <t>CASNO:87018-59-5</t>
  </si>
  <si>
    <t>(+/-)-9(10)-Epoxy-12Z-octadecenoic acid_RT1</t>
  </si>
  <si>
    <t>1-Oleoyl-2-acetyl-sn-glycerol_RT2</t>
  </si>
  <si>
    <t>1-Hexadecyl-2-(5Z,8Z,11Z,14Z-eicosatetraenoyl)-sn-glycero-3-phosphocholine_RT1</t>
  </si>
  <si>
    <t>Eicosapentaenoic acid ethyl ester_RT2</t>
  </si>
  <si>
    <t>N-(Octadecanoyl)-sphing-4-enine-1-phosphocholine_RT3</t>
  </si>
  <si>
    <t>2-(14,15-Epoxyeicosatrienoyl)glycerol_RT1</t>
  </si>
  <si>
    <t>CASNO:848667-56-1</t>
  </si>
  <si>
    <t>Didecyl phthalate_RT3</t>
  </si>
  <si>
    <t>1,2-Benzenedicarboxylic acid, dinonyl ester_RT3</t>
  </si>
  <si>
    <t>Dibutyl phthalate_RT2</t>
  </si>
  <si>
    <t>1,2-Benzenedicarboxylic acid, bis(2-methylpropyl) ester_RT2</t>
  </si>
  <si>
    <t>Fexofenadine_RT1</t>
  </si>
  <si>
    <t>12R-Hydroxy-5Z,8Z,10E,14Z-eicosatetraenoic acid_RT2</t>
  </si>
  <si>
    <t>8,11-Eicosadiynoic acid_RT1</t>
  </si>
  <si>
    <t>Cilastatin_RT1</t>
  </si>
  <si>
    <t>1,2-Distearoyl-sn-glycero-3-phosphocholine_RT1</t>
  </si>
  <si>
    <t>1-Oleoyl-2-palmitoyl-sn-glycero-3-phosphoethanolamine_RT2</t>
  </si>
  <si>
    <t>Cluster of 1-Hexadecanoyl-2-(9Z-octadecenoyl)-sn-glycero-3-phospho-(1'-rac-glycerol)_RT2</t>
  </si>
  <si>
    <t>Cholic acid_RT3</t>
  </si>
  <si>
    <t>Esmolol_RT2</t>
  </si>
  <si>
    <t>5.alpha.-Cholest-7-en-3.beta.-ol_RT5</t>
  </si>
  <si>
    <t>Oxytetracycline_RT2</t>
  </si>
  <si>
    <t>20-Hydroxy-(5Z,8Z,11Z,14Z)-eicosatetraenoic acid_RT2</t>
  </si>
  <si>
    <t>1,2-Dilinoleoyl-sn-glycero-3-phospho-(1'-rac-glycerol)</t>
  </si>
  <si>
    <t>CASNO:774172-16-6</t>
  </si>
  <si>
    <t>15-HEDE_RT2</t>
  </si>
  <si>
    <t>Hexadecylacetylglycerol_RT2</t>
  </si>
  <si>
    <t>CASNO:77133-35-8</t>
  </si>
  <si>
    <t>Nizatidine_RT1</t>
  </si>
  <si>
    <t>D-erythro-Sphinganine_RT3</t>
  </si>
  <si>
    <t>1-Myristoyl-2-stearoyl-sn-glycero-3-phosphocholine_RT2</t>
  </si>
  <si>
    <t>16,16-Dimethyl-6-ketoprostaglandin E1_RT2</t>
  </si>
  <si>
    <t>Nis(monooleoylglycero)phosphate (S,R Isomer)</t>
  </si>
  <si>
    <t>CASNO:748759-46-8</t>
  </si>
  <si>
    <t>13S-Hydroxy-6Z,9Z,11E-octadecatrienoic acid</t>
  </si>
  <si>
    <t>CASNO:74784-20-6</t>
  </si>
  <si>
    <t>Prostaglandin E1_RT2</t>
  </si>
  <si>
    <t>Limaprost_RT3</t>
  </si>
  <si>
    <t>PAF C-16_RT3</t>
  </si>
  <si>
    <t>2-Hydroxyestrone 3-methyl ether, methyloxime_RT3</t>
  </si>
  <si>
    <t>Carbocyclic thromboxane A2_RT1</t>
  </si>
  <si>
    <t>15-HETE_RT2</t>
  </si>
  <si>
    <t>13-HODE_RT1</t>
  </si>
  <si>
    <t>4-(2-Hydroxyethyl)piperazine-1-ethanesulfonic acid_RT1</t>
  </si>
  <si>
    <t>9S-Hydroxy-10E,12Z-octadecadienoic acid_RT1</t>
  </si>
  <si>
    <t>5-HETE_RT2</t>
  </si>
  <si>
    <t>5-HETE lactone_RT2</t>
  </si>
  <si>
    <t>CASNO:73279-37-5</t>
  </si>
  <si>
    <t>Cordycepin</t>
  </si>
  <si>
    <t>CASNO:73-03-0</t>
  </si>
  <si>
    <t>Coenzyme Q1</t>
  </si>
  <si>
    <t>CASNO:727-81-1</t>
  </si>
  <si>
    <t>1-Oleoyl-2-stearoyl-sn-glycero-3-phosphocholine</t>
  </si>
  <si>
    <t>CASNO:7276-38-2</t>
  </si>
  <si>
    <t>1-Stearoyl-2-linoleoyl-sn-glycero-3-phosphoethanolamine_RT3</t>
  </si>
  <si>
    <t>1-Octadecyl-sn-glycero-3-phosphocholine</t>
  </si>
  <si>
    <t>CASNO:72490-82-5</t>
  </si>
  <si>
    <t>4-Methyl-2',4',6'-trimethoxychalcone</t>
  </si>
  <si>
    <t>CASNO:720673-53-0</t>
  </si>
  <si>
    <t>Dihydroartemisinin_RT4</t>
  </si>
  <si>
    <t>Prostaglandin E2 isopropyl ester_RT1</t>
  </si>
  <si>
    <t>CASNO:71845-66-4</t>
  </si>
  <si>
    <t>1-Octadecanoyl-2-(5Z,8Z,11Z,14Z-eicosatetraenoyl)-sn-glycero-3-phospho-(1'-myo-inositol)_RT2</t>
  </si>
  <si>
    <t>8-HETE_RT2</t>
  </si>
  <si>
    <t>9-Hydroxy-5Z,7E,11Z,14Z-eicosatetraenoic acid_RT2</t>
  </si>
  <si>
    <t>.alpha.-CMBHC_RT1</t>
  </si>
  <si>
    <t>1-Hexadecanoyl-2-(5Z,8Z,11Z,14Z-eicosatetraenoyl)-sn-glycero-3-phosphoethanolamine_RT3</t>
  </si>
  <si>
    <t>1,2-Di-(9Z-octadecenoyl)-sn-glycero-3-phosphoserine_RT1</t>
  </si>
  <si>
    <t>CASNO:70614-14-1</t>
  </si>
  <si>
    <t>5(S)-HETE_RT2</t>
  </si>
  <si>
    <t>Desferrioxamine_RT1</t>
  </si>
  <si>
    <t>N-Cyclohexanecarbonylpentadecylamine_RT1</t>
  </si>
  <si>
    <t>1-Stearoyl-2-hydroxy-sn-glycero-3-phosphoethanolamine_RT1</t>
  </si>
  <si>
    <t>(R)-Butaprost_RT3</t>
  </si>
  <si>
    <t>1-Myristoyl-2-palmitoyl-sn-glycero-3-phosphocholine_RT1</t>
  </si>
  <si>
    <t>CASNO:69525-80-0</t>
  </si>
  <si>
    <t>1-Palmitoyl-2-myristoyl-sn-glycero-3-phosphocholine_RT1</t>
  </si>
  <si>
    <t>CASNO:69441-09-4</t>
  </si>
  <si>
    <t>trans-Vaccenic acid_RT4</t>
  </si>
  <si>
    <t>trans-13-Octadecenoic acid_RT4</t>
  </si>
  <si>
    <t>1-Hexadecanoyl-2-(5Z,8Z,11Z,14Z-eicosatetraenoyl)-sn-glycero-3-phosphocholine_RT4</t>
  </si>
  <si>
    <t>Luteolin-4'-O-glucoside_RT1</t>
  </si>
  <si>
    <t>D-erythro-Sphingosine C-20_RT2</t>
  </si>
  <si>
    <t>1,2-Di-(9Z-octadecenoyl)-sn-glycero-3-phosphocholine_RT3</t>
  </si>
  <si>
    <t>3-[N,N-Bis(2-hydroxyethyl)amino]-2-hydroxypropanesulfonic acid</t>
  </si>
  <si>
    <t>CASNO:68399-80-4</t>
  </si>
  <si>
    <t>Linoleoyl ethanolamide_RT4</t>
  </si>
  <si>
    <t>1,2-Diheptadecanoyl-sn-glycero-3-phosphocholine_RT1</t>
  </si>
  <si>
    <t>Practolol</t>
  </si>
  <si>
    <t>CASNO:6673-35-4</t>
  </si>
  <si>
    <t>Veralipride_RT2</t>
  </si>
  <si>
    <t>1-Stearoyl-2-docosahexaenoyl-sn-glycerol_RT2</t>
  </si>
  <si>
    <t>1-(5Z,8Z,11Z,14Z-Eicosatetraenoyl)-sn-glycero-3-phosphoethanolamine_RT1</t>
  </si>
  <si>
    <t>9S,11,15S-Trihydroxythrombox-13E-enoic acid</t>
  </si>
  <si>
    <t>CASNO:64626-32-0</t>
  </si>
  <si>
    <t>1-Stearoyl-2-oleoyl-sn-glycero-3-phosphoethanolamine_RT6</t>
  </si>
  <si>
    <t>16,16-Dimethylprostaglandin D2_RT3</t>
  </si>
  <si>
    <t>1,2-Dihexadecanoyl-sn-glycero-3-phosphocholine_RT2</t>
  </si>
  <si>
    <t>CASNO:63-89-8</t>
  </si>
  <si>
    <t>N-Stearoyltaurine_RT2</t>
  </si>
  <si>
    <t>Palmitic acid ethyl ester_RT3</t>
  </si>
  <si>
    <t>6.alpha.-Prostaglandin I1_RT2</t>
  </si>
  <si>
    <t>1,2-Dioleoyl-sn-glycero-3-phospho-rac-1-glycerol</t>
  </si>
  <si>
    <t>CASNO:62700-69-0</t>
  </si>
  <si>
    <t>1-Palmitoyl-2-oleoyl-sn-glycero-3-phosphate_RT3</t>
  </si>
  <si>
    <t>CASNO:62600-81-1</t>
  </si>
  <si>
    <t>cis-4,7,10,13,16,19-Docosahexaenoic acid_RT3</t>
  </si>
  <si>
    <t>11-cis-Vaccenyl acetate_RT2</t>
  </si>
  <si>
    <t>CASNO:6186-98-7</t>
  </si>
  <si>
    <t>5S-Hydroxy-6E,8Z,11Z,14Z-eicosatetraenoic acid_RT2</t>
  </si>
  <si>
    <t>1,2-Dioleoyl-sn-glycero-3-phosphate_RT1</t>
  </si>
  <si>
    <t>CASNO:61617-08-1</t>
  </si>
  <si>
    <t>1-Octadecanoyl-2-(5Z,8Z,11Z,14Z-eicosatetraenoyl)-sn-glycero-3-phosphoethanolamine_RT1</t>
  </si>
  <si>
    <t>1-(5Z,8Z,11Z,14Z-Eicosatetraenoyl)-sn-glycero-3-phosphocholine_RT1</t>
  </si>
  <si>
    <t>1,2-Dimyristoyl-sn-glycerol</t>
  </si>
  <si>
    <t>CASNO:60562-16-5</t>
  </si>
  <si>
    <t>Linoleic acid_RT2</t>
  </si>
  <si>
    <t>Carnosol_RT4</t>
  </si>
  <si>
    <t>1-Oleoyl-2-palmitoyl-sn-glycero-3-phosphocholine_RT1</t>
  </si>
  <si>
    <t>1-Palmitoyl-2-docosahexaenoyl-sn-glycero-3-phosphocholine_RT1</t>
  </si>
  <si>
    <t>1-Stearoyl-2-palmitoyl-sn-glycero-3-phosphocholine_RT1</t>
  </si>
  <si>
    <t>1-Octadecanoyl-2-(4Z,7Z,10Z,13Z,16Z,19Z-docosahexaenoyl)-sn-glycero-3-phosphocholine_RT1</t>
  </si>
  <si>
    <t>1-Hexadecanoyl-2-octadecanoyl-sn-glycero-3-phosphocholine_RT1</t>
  </si>
  <si>
    <t>6-Octadecenoic acid, (Z)-_RT4</t>
  </si>
  <si>
    <t>N-Stearoyl-4-sphingenyl-1-O-phosphorylcholine_RT3</t>
  </si>
  <si>
    <t>5,6-Dehydroarachidonic acid_RT2</t>
  </si>
  <si>
    <t>15-Cyclohexyl pentanor prostaglandin F2.alpha.</t>
  </si>
  <si>
    <t>CASNO:58611-97-5</t>
  </si>
  <si>
    <t>Isopimaric acid_RT2</t>
  </si>
  <si>
    <t>CASNO:5835-26-7</t>
  </si>
  <si>
    <t>Dipyridamole_RT2</t>
  </si>
  <si>
    <t>17.alpha.-Methyltestosterone_RT2</t>
  </si>
  <si>
    <t>CASNO:58-18-4</t>
  </si>
  <si>
    <t>Cholesterol_RT5</t>
  </si>
  <si>
    <t>Androst-4-en-3-one, 17- (1-oxopropoxy)-, (17.beta.)-_RT1</t>
  </si>
  <si>
    <t>CASNO:57-85-2</t>
  </si>
  <si>
    <t>Prostaglandin E2 p-benzamidophenyl ester_RT1</t>
  </si>
  <si>
    <t>Octadecanoic acid_RT3</t>
  </si>
  <si>
    <t>Hexadecanoic acid_RT1</t>
  </si>
  <si>
    <t>CASNO:57-10-3</t>
  </si>
  <si>
    <t>.alpha.-Linolenoyl ethanolamide_RT1</t>
  </si>
  <si>
    <t>Methanaminium, N-[4-[[4-(dimethylamino)phenyl]phenylmethylene]-2,5-cyclohexadien-1-ylidene]-N-methyl-_RT3</t>
  </si>
  <si>
    <t>9S,11R,15S,19R-Tetrahydroxy-13E-prostenoic acid</t>
  </si>
  <si>
    <t>CASNO:56932-59-3</t>
  </si>
  <si>
    <t>Cholestan-3-one, (5.alpha.)-_RT5</t>
  </si>
  <si>
    <t>(-)-11-Nor-9-carboxy-.DELTA.9-THC_RT4</t>
  </si>
  <si>
    <t>CASNO:56354-06-4</t>
  </si>
  <si>
    <t>Heptaethylene glycol_RT4</t>
  </si>
  <si>
    <t>cis-11-Eicosenoic acid_RT2</t>
  </si>
  <si>
    <t>CASNO:5561-99-9</t>
  </si>
  <si>
    <t>Phytosphingosine_RT3</t>
  </si>
  <si>
    <t>Prostaglandin F2.alpha._RT2</t>
  </si>
  <si>
    <t>Acitretin_RT4</t>
  </si>
  <si>
    <t>9S-Hydroperoxy-10E,12Z-octadecadienoic acid_RT2</t>
  </si>
  <si>
    <t>11S-Hydroxy-5Z,8Z,12E,14Z-eicosatetraenoic acid_RT2</t>
  </si>
  <si>
    <t>15(S)-Hydroxy-(5Z,8Z,11Z,13E)-eicosatetraenoic acid_RT2</t>
  </si>
  <si>
    <t>13-Keto-9Z,11E-octadecadienoic acid</t>
  </si>
  <si>
    <t>CASNO:54739-30-9</t>
  </si>
  <si>
    <t>Conjugated linoleic acid (9E,11E)_RT2</t>
  </si>
  <si>
    <t>Linoleic acid ethyl ester_RT1</t>
  </si>
  <si>
    <t>Palmitoyl ethanolamide_RT4</t>
  </si>
  <si>
    <t>12S-Hydroxy-5Z,8Z,10E,14Z-eicosatetraenoic acid_RT2</t>
  </si>
  <si>
    <t>1,2-Dihexadecanoyl-sn-glycero-3-phospho-N-methylethanolamine_RT1</t>
  </si>
  <si>
    <t>CASNO:54285-58-4</t>
  </si>
  <si>
    <t>1-Hexadecanoyl-sn-glycerol_RT5</t>
  </si>
  <si>
    <t>N-Tetracosenoyl-4-sphingenine_RT4</t>
  </si>
  <si>
    <t>Mono-n-octyl phthalate_RT2</t>
  </si>
  <si>
    <t>Cluster of 1-Palmitoyl-2-hydroxy-sn-glycero-3-phosphoethanolamine_RT2</t>
  </si>
  <si>
    <t>Dodecanoic acid, 1,2,3-propanetriyl ester_RT2</t>
  </si>
  <si>
    <t>Pterostilbene_RT1</t>
  </si>
  <si>
    <t>Trolox</t>
  </si>
  <si>
    <t>CASNO:53188-07-1</t>
  </si>
  <si>
    <t>Sulfaphenazole_RT1</t>
  </si>
  <si>
    <t>1-Hexadecyl-sn-glycero-3-phosphoethanolamine_RT1</t>
  </si>
  <si>
    <t>9S,11R-Epidioxy-15S-hydroxy-13E-prostaenoic acid_RT2</t>
  </si>
  <si>
    <t>Quercitrin_RT1</t>
  </si>
  <si>
    <t>Medroxyprogesterone_RT1</t>
  </si>
  <si>
    <t>CASNO:520-85-4</t>
  </si>
  <si>
    <t>14,15-EE-(8Z)-E_RT2</t>
  </si>
  <si>
    <t>14,15-EE-(5Z)-E_RT2</t>
  </si>
  <si>
    <t>1,2-Distearoyl-sn-glycero-3-phospho-L-serine_RT2</t>
  </si>
  <si>
    <t>Metoprolol_RT1</t>
  </si>
  <si>
    <t>12-Ketodeoxycholic acid_RT3</t>
  </si>
  <si>
    <t>Tiapride_RT1</t>
  </si>
  <si>
    <t>13,14-Dihydro-15-ketoprostaglandin E1_RT2</t>
  </si>
  <si>
    <t>1-Heptadecanoyl-sn-glycero-3-phosphocholine_RT1</t>
  </si>
  <si>
    <t>cis-5,8,11,14-Eicosatetraenoic acid_RT1</t>
  </si>
  <si>
    <t>.gamma.-Linolenic acid_RT1</t>
  </si>
  <si>
    <t>CASNO:506-26-3</t>
  </si>
  <si>
    <t>Linoelaidic acid_RT2</t>
  </si>
  <si>
    <t>cis-Vaccenic acid_RT4</t>
  </si>
  <si>
    <t>Pinolenic acid ethyl ester_RT4</t>
  </si>
  <si>
    <t>Flavanone</t>
  </si>
  <si>
    <t>CASNO:487-26-3</t>
  </si>
  <si>
    <t>S-(5'-Adenosyl)-L-methionine cation_RT2</t>
  </si>
  <si>
    <t>Astragalin_RT1</t>
  </si>
  <si>
    <t>N-cis-Hexadec-9-enoyl-L-homoserine lactone_RT1</t>
  </si>
  <si>
    <t>N-(Dodecanoyl)-1-.beta.-lactosyl-sphing-4-enine_RT1</t>
  </si>
  <si>
    <t>Pentadecanoic acid, 14-methyl-_RT1</t>
  </si>
  <si>
    <t>CASNO:4669-02-7</t>
  </si>
  <si>
    <t>1,2-Dioctadecanoyl-sn-glycero-3-phosphoethanolamine_RT2</t>
  </si>
  <si>
    <t>Prostaglandin F2.beta._RT2</t>
  </si>
  <si>
    <t>O-Arachidonoylethanolamine_RT2</t>
  </si>
  <si>
    <t>Mono-2-ethylhexyl phthalate_RT2</t>
  </si>
  <si>
    <t>D-.alpha.-Tocopherol Succinate_RT1</t>
  </si>
  <si>
    <t>Isoorientin_RT1</t>
  </si>
  <si>
    <t>9Z,11E,13E-Octadecatrienoic acid ethyl ester_RT4</t>
  </si>
  <si>
    <t>16,16-Dimethylprostaglandin A2_RT1</t>
  </si>
  <si>
    <t>.alpha.-CEHC_RT2</t>
  </si>
  <si>
    <t>Methoprene_RT1</t>
  </si>
  <si>
    <t>9S,15S-Dihydroxy-13E-prostaenoic acid</t>
  </si>
  <si>
    <t>CASNO:40098-35-9</t>
  </si>
  <si>
    <t>1,2-Di-(9Z-octadecenoyl)-sn-glycero-3-phosphoethanolamine_RT3</t>
  </si>
  <si>
    <t>16,16-Dimethylprostaglandin E2_RT3</t>
  </si>
  <si>
    <t>1,2-Dipalmitoyl-sn-glycero-3-phosphoethanolamine-N-methyl_RT1</t>
  </si>
  <si>
    <t>CASNO:3930-13-0</t>
  </si>
  <si>
    <t>1,2-Dipalmitoyl-sn-glycero-3-phosphoethanolamine-N,N-dimethyl_RT3</t>
  </si>
  <si>
    <t>Benzenesulfonic acid, 4-undecyl-_RT3</t>
  </si>
  <si>
    <t>9R,15S-Dihydroxy-5Z,13E-prostadienoic acid_RT1</t>
  </si>
  <si>
    <t>9S,15S-Dihydroxy-5Z,13E-prostadienoic acid_RT1</t>
  </si>
  <si>
    <t>11-Deoxyprostaglandin E1_RT1</t>
  </si>
  <si>
    <t>11-Deoxyprostaglandin F1.alpha.</t>
  </si>
  <si>
    <t>CASNO:37785-98-1</t>
  </si>
  <si>
    <t>Antipain_RT2</t>
  </si>
  <si>
    <t>Monopalmitolein (9c)_RT4</t>
  </si>
  <si>
    <t>20a,20b-Dihomo-9-oxo-11R,15S-dihydroxy-5Z,13E-prostadienoic acid_RT3</t>
  </si>
  <si>
    <t>cis-9-Hexadecenoic acid_RT2</t>
  </si>
  <si>
    <t>1,2-Benzenedicarboxylic acid, diheptyl ester_RT1</t>
  </si>
  <si>
    <t>Butamifos_RT1</t>
  </si>
  <si>
    <t>Myriocin_RT3</t>
  </si>
  <si>
    <t>15(S)-15-Methylprostaglandin E2</t>
  </si>
  <si>
    <t>CASNO:35700-27-7</t>
  </si>
  <si>
    <t>1-Octadecanoyl-2-(5Z,8Z,11Z,14Z-eicosatetraenoyl)-sn-glycero-3-phosphocholine_RT1</t>
  </si>
  <si>
    <t>4-epi-Oxytetracycline_RT2</t>
  </si>
  <si>
    <t>CASNO:35259-39-3</t>
  </si>
  <si>
    <t>Dilinolenin (9c,12c,15c)_RT2</t>
  </si>
  <si>
    <t>Urapidil_RT3</t>
  </si>
  <si>
    <t>9-Oxo-15S-hydroxy-13E-prostaenoic acid_RT1</t>
  </si>
  <si>
    <t>Cluster of 1-Stearoyl-2-linoleoyl-sn-glycerol_RT2</t>
  </si>
  <si>
    <t>17-Octadecynoic acid_RT2</t>
  </si>
  <si>
    <t>2-Linoleoylglycerol_RT3</t>
  </si>
  <si>
    <t>1,2-Didecanoyl PC_RT2</t>
  </si>
  <si>
    <t>13(S)-HpODE_RT2</t>
  </si>
  <si>
    <t>1,2-Dipentadecanoyl-sn-glycero-3-phosphocholine_RT1</t>
  </si>
  <si>
    <t>iPF2.alpha.-IV_RT2</t>
  </si>
  <si>
    <t>Tri-2-ethylhexyl trimellitate_RT2</t>
  </si>
  <si>
    <t>15R-Hydroxy-11Z,13E-eicosadienoic acid_RT2</t>
  </si>
  <si>
    <t>11R-Hydroxy-12E,14Z-eicosadienoic acid_RT2</t>
  </si>
  <si>
    <t>Prostaglandin A2 methyl ester_RT1</t>
  </si>
  <si>
    <t>Prostaglandin E2 methyl ester</t>
  </si>
  <si>
    <t>CASNO:31753-17-0</t>
  </si>
  <si>
    <t>.gamma.-Linolenic acid ethyl ester_RT4</t>
  </si>
  <si>
    <t>C-2 Ceramide_RT2</t>
  </si>
  <si>
    <t>Geldanamycin_RT1</t>
  </si>
  <si>
    <t>1-Octadecenoyl-2-sn-glycero-3-phosphate_RT2</t>
  </si>
  <si>
    <t>Myristoylcarnitine_RT3</t>
  </si>
  <si>
    <t>9(S)-HpODE_RT2</t>
  </si>
  <si>
    <t>Fenoprofen</t>
  </si>
  <si>
    <t>CASNO:29679-58-1</t>
  </si>
  <si>
    <t>13S-Hydroxy-9Z,11E-octadecadienoic acid_RT1</t>
  </si>
  <si>
    <t>1-Palmitoyl-2-oleoyl-sn-glycerol_RT2</t>
  </si>
  <si>
    <t>Atenolol</t>
  </si>
  <si>
    <t>CASNO:29122-68-7</t>
  </si>
  <si>
    <t>cis-7,10,13,16-Docosatetraenoic acid_RT1</t>
  </si>
  <si>
    <t>Orientin_RT1</t>
  </si>
  <si>
    <t>24-Methylenecholesterol, trans-ferulate_RT2</t>
  </si>
  <si>
    <t>Linoleoylglycine_RT1</t>
  </si>
  <si>
    <t>9S,11R,15S-Trihydroxy-5Z,13E-prostadienoic acid-cyclo[8S,12R]_RT2</t>
  </si>
  <si>
    <t>9S,11S-Dihydroxy-15-oxo-5Z-prostenoic acid_RT2</t>
  </si>
  <si>
    <t>Sphingosine_RT4</t>
  </si>
  <si>
    <t>Didodecyl 3,3'-thiodipropionate dioxide_RT2</t>
  </si>
  <si>
    <t>Dodecylbenzenesulfonic acid_RT4</t>
  </si>
  <si>
    <t>Monoelaidin_RT1</t>
  </si>
  <si>
    <t>1-Stearoyl-2-linoleoyl-sn-glycero-3-phosphocholine_RT3</t>
  </si>
  <si>
    <t>1-Hexadecanoyl-2-(9Z-octadecenoyl)-sn-glycero-3-phosphocholine_RT1</t>
  </si>
  <si>
    <t>CASNO:26853-31-6</t>
  </si>
  <si>
    <t>Diisodecyl phthalate_RT3</t>
  </si>
  <si>
    <t>CASNO:26761-40-0</t>
  </si>
  <si>
    <t>1-Hexadecanoyl-2-(9Z-octadecenoyl)-sn-glycero-3-phosphoethanolamine_RT2</t>
  </si>
  <si>
    <t>4'-Hydroxychalcone</t>
  </si>
  <si>
    <t>CASNO:2657-25-2</t>
  </si>
  <si>
    <t>1-Stearoyl-2-linoleoyl-sn-glycero-3-phospho-(1'-rac-glycerol)</t>
  </si>
  <si>
    <t>CASNO:264192-96-3</t>
  </si>
  <si>
    <t>1-Octadecanoyl-2-(9Z-octadecenoyl)-sn-glycero-3-phospho-(1'-sn-glycerol)_RT2</t>
  </si>
  <si>
    <t>12,13-DiHOME_RT1</t>
  </si>
  <si>
    <t>9,10-Dihydroxy-12Z-octadecenoic acid_RT1</t>
  </si>
  <si>
    <t>Monolauryl phosphate</t>
  </si>
  <si>
    <t>CASNO:2627-35-2</t>
  </si>
  <si>
    <t>Sorbitan monopalmitate_RT3</t>
  </si>
  <si>
    <t>Fenpiverinium_RT1</t>
  </si>
  <si>
    <t>Gemfibrozil_RT1</t>
  </si>
  <si>
    <t>Decynediol, tetramethyl, di(2-hydroxyethyl) ether_RT1</t>
  </si>
  <si>
    <t>Benzenesulfonamide, 4-(2-hydroxy-1,1-dimethylethyl)-N-[6-(2-hydroxyethoxy)-5-(2-hydroxyphenoxy)[2,2'-bipyrimidin]-4-yl]-_RT1</t>
  </si>
  <si>
    <t>2-Hexyldecanoic acid_RT1</t>
  </si>
  <si>
    <t>CASNO:25354-97-6</t>
  </si>
  <si>
    <t>Spiramycin II_RT2</t>
  </si>
  <si>
    <t>cis-7,10,13,16,19-Docosapentaenoic acid_RT2</t>
  </si>
  <si>
    <t>.omega.-3 Arachidonic acid_RT1</t>
  </si>
  <si>
    <t>Palmitoyl ceramide_RT2</t>
  </si>
  <si>
    <t>11.beta.-Prostaglandin E1_RT2</t>
  </si>
  <si>
    <t>1,2-Dioleoyl-sn-glycerol_RT2</t>
  </si>
  <si>
    <t>Sanguinarine_RT1</t>
  </si>
  <si>
    <t>N-Palmitoylglycine_RT1</t>
  </si>
  <si>
    <t>Conjugated linoleic Acid (10E,12Z)_RT2</t>
  </si>
  <si>
    <t>cis-7-Hexadecenoic acid_RT2</t>
  </si>
  <si>
    <t>DL-.beta.-Hydroxypalmitic acid_RT1</t>
  </si>
  <si>
    <t>.alpha.-Muricholic acid_RT3</t>
  </si>
  <si>
    <t>Ethanaminium, N-[4-[bis[4-(diethylamino)phenyl]methylene]-2,5-cyclohexadien-1-ylidene]-N-ethyl-_RT1</t>
  </si>
  <si>
    <t>p-tert-Octylphenol triglycol ether_RT1</t>
  </si>
  <si>
    <t>p-tert-Octylphenol diglycol ether</t>
  </si>
  <si>
    <t>CASNO:2315-61-9</t>
  </si>
  <si>
    <t>13-Hydroperoxy-9Z,11E-octadecadienoic acid_RT2</t>
  </si>
  <si>
    <t>1-Linoleoylglycerol_RT3</t>
  </si>
  <si>
    <t>1-Oleoyl-L-.alpha.-lysophosphatidic acid_RT2</t>
  </si>
  <si>
    <t>PD 173074_RT1</t>
  </si>
  <si>
    <t>9S,11R-Dihydroxy-15-oxo-13E-prostenoic acid_RT2</t>
  </si>
  <si>
    <t>Prostaglandin E1 alcohol</t>
  </si>
  <si>
    <t>CASNO:21562-57-2</t>
  </si>
  <si>
    <t>(R)-Butaprost, free acid_RT1</t>
  </si>
  <si>
    <t>(.+/-.)-5,6-Dihydroxy-8Z,11Z,14Z-eicosatrienoic acid_RT1</t>
  </si>
  <si>
    <t>CAY10408_RT2</t>
  </si>
  <si>
    <t>9-Oxo-11R,15S,19R-trihydroxyprostanoic acid</t>
  </si>
  <si>
    <t>CASNO:210979-25-2</t>
  </si>
  <si>
    <t>15(R)-15-Methylprostaglandin D2</t>
  </si>
  <si>
    <t>CASNO:210978-26-0</t>
  </si>
  <si>
    <t>cis-11,14-Eicosadienoic acid_RT1</t>
  </si>
  <si>
    <t>1,2-Dilinoleoyl-sn-glycero-3-phosphoethanolamine_RT3</t>
  </si>
  <si>
    <t>CASNO:20707-71-5</t>
  </si>
  <si>
    <t>1-Stearoyl-2-myristoyl-sn-glycero-3-phosphocholine_RT2</t>
  </si>
  <si>
    <t>CASNO:20664-02-2</t>
  </si>
  <si>
    <t>cis-5,8,11-Eicosatrienoic acid_RT4</t>
  </si>
  <si>
    <t>1-Tridecanoyl-sn-glycero-3-phosphocholine_RT2</t>
  </si>
  <si>
    <t>CASNO:20559-17-5</t>
  </si>
  <si>
    <t>4-Hydroxychalcone</t>
  </si>
  <si>
    <t>CASNO:20426-12-4</t>
  </si>
  <si>
    <t>Glycerophospho-N-oleoyl ethanolamine_RT3</t>
  </si>
  <si>
    <t>CASNO:201738-24-1</t>
  </si>
  <si>
    <t>N-Arachidonoyldopamine_RT1</t>
  </si>
  <si>
    <t>14,15-Epoxy-5Z,8Z,11Z-eicosatrienoic acid_RT2</t>
  </si>
  <si>
    <t>Cluster of 5S-Hydroxy-6E,8Z,11Z-eicosatrienoic acid_RT1</t>
  </si>
  <si>
    <t>C 20H 34O 3</t>
  </si>
  <si>
    <t>1-Stearoyl-2-hydroxy-sn-glycero-3-phosphocholine_RT3</t>
  </si>
  <si>
    <t>1-(9Z-Octadecenoyl)-sn-glycero-3-phosphocholine_RT1</t>
  </si>
  <si>
    <t>Palmitoylcarnitine_RT1</t>
  </si>
  <si>
    <t>8,9-Dihydroxy-5Z,11Z,14Z-eicosatrienoic acid_RT1</t>
  </si>
  <si>
    <t>11,12-Dihydroxy-5Z,8Z,14Z-eicosatrienoic acid_RT1</t>
  </si>
  <si>
    <t>14,15-Dihydroxy-5Z,8Z,11Z-eicosatrienoic acid_RT1</t>
  </si>
  <si>
    <t>N-Arachidonoyl-L-serine_RT2</t>
  </si>
  <si>
    <t>1,2-Ditetradecanoyl-sn-glycero-3-phosphocholine_RT1</t>
  </si>
  <si>
    <t>8(9)-EET_RT2</t>
  </si>
  <si>
    <t>5,6-Epoxy-8Z,11Z,14Z-eicosatrienoic acid_RT2</t>
  </si>
  <si>
    <t>Octabenzone_RT4</t>
  </si>
  <si>
    <t>CASNO:1843-05-6</t>
  </si>
  <si>
    <t>Desethyloxybutynin_RT3</t>
  </si>
  <si>
    <t>Arachidonic acid ethyl ester_RT1</t>
  </si>
  <si>
    <t>5-iPF2.alpha.-VI_RT2</t>
  </si>
  <si>
    <t>Prostaglandin D1_RT2</t>
  </si>
  <si>
    <t>1-Octadecanoyl-2-(9Z,12Z-octadecadienoyl)-sn-glycero-3-phosphate_RT1</t>
  </si>
  <si>
    <t>Arachidonoylglycine_RT1</t>
  </si>
  <si>
    <t>cis-8,11,14-Eicosatrienoic acid_RT4</t>
  </si>
  <si>
    <t>N-(-)-Jasmonoyl glycine</t>
  </si>
  <si>
    <t>CASNO:178264-14-7</t>
  </si>
  <si>
    <t>3-Hydroxyoctadecanoic Acid_RT6</t>
  </si>
  <si>
    <t>2'-Hydroxy-5'-methylchalcone_RT1</t>
  </si>
  <si>
    <t>cis-13-Eicosenoic acid_RT2</t>
  </si>
  <si>
    <t>CASNO:17735-94-3</t>
  </si>
  <si>
    <t>1,2-Diarachidonoyl-sn-glycero-3-phosphocholine_RT1</t>
  </si>
  <si>
    <t>1-(1Z-Hexadecenyl)-sn-glycero-3-phosphoethanolamine_RT2</t>
  </si>
  <si>
    <t>Lyso-PC(16:0)_RT1</t>
  </si>
  <si>
    <t>Didodecyl 3,3'-thiodipropionate oxide_RT1</t>
  </si>
  <si>
    <t>N-(5Z,8Z,11Z-Eicosatrienoyl)ethanolamine_RT2</t>
  </si>
  <si>
    <t>Pinolenic acid_RT1</t>
  </si>
  <si>
    <t>2'-Hydroxy-4-methylchalcone_RT1</t>
  </si>
  <si>
    <t>Anacardic Acid_RT1</t>
  </si>
  <si>
    <t>1-Palmitoyl-2-linoleoyl-sn-glycero-3-phosphocholine_RT1</t>
  </si>
  <si>
    <t>CASNO:159701-21-0</t>
  </si>
  <si>
    <t>Naringenin-4'-O-.beta.-D-Glucuronide_RT1</t>
  </si>
  <si>
    <t>Perifosine_RT2</t>
  </si>
  <si>
    <t>Bimatoprost</t>
  </si>
  <si>
    <t>CASNO:155206-00-1</t>
  </si>
  <si>
    <t>19(20)-EpDPE_RT1</t>
  </si>
  <si>
    <t>(+/-)-16(17)-Epoxy-4Z,7Z,10Z,13Z,19Z-docosapentaenoic acid_RT1</t>
  </si>
  <si>
    <t>CASNO:155073-46-4</t>
  </si>
  <si>
    <t>Palitantin_RT2</t>
  </si>
  <si>
    <t>Dodecyl sulfate_RT3</t>
  </si>
  <si>
    <t>N-(8Z,11Z,14Z-Eicosatrienoyl)ethanolamine_RT2</t>
  </si>
  <si>
    <t>1,2-Dihexadecanoyl-sn-glycero-3-phospho-N,N-dimethylethanolamine_RT3</t>
  </si>
  <si>
    <t>Phytanic acid</t>
  </si>
  <si>
    <t>CASNO:14721-66-5</t>
  </si>
  <si>
    <t>Arachidonoylthio-PC_RT1</t>
  </si>
  <si>
    <t>Prostaglandin F2.alpha. alcohol methyl ether_RT3</t>
  </si>
  <si>
    <t>Digitoxigenin_RT2</t>
  </si>
  <si>
    <t>Mesterolone_RT1</t>
  </si>
  <si>
    <t>Benzoic acid, 3,5-bis(1,1-dimethylethyl)-4-hydroxy-_RT1</t>
  </si>
  <si>
    <t>CASNO:1421-49-4</t>
  </si>
  <si>
    <t>Ricinoleic acid methyl ester_RT3</t>
  </si>
  <si>
    <t>Ricinoleic acid_RT6</t>
  </si>
  <si>
    <t>9R,15S-Dihydroxy-13E-prostaenoic acid</t>
  </si>
  <si>
    <t>CASNO:14112-08-4</t>
  </si>
  <si>
    <t>Decylbenzenesulfonic acid_RT1</t>
  </si>
  <si>
    <t>Oleoyl L-carnitine_RT1</t>
  </si>
  <si>
    <t>N-Acetyl-S-geranylgeranyl-L-cysteine_RT1</t>
  </si>
  <si>
    <t>13,14-Dihydro-15-ketoprostaglandin D1_RT2</t>
  </si>
  <si>
    <t>Ascorbic acid 6-palmitate_RT2</t>
  </si>
  <si>
    <t>1-Octadecanoyl-2-(4Z,7Z,10Z,13Z,16Z,19Z-docosahexaenoyl)-sn-glycero-3-phospho-L-serine_RT2</t>
  </si>
  <si>
    <t>11-Nor-.DELTA.9-tetrahydrocannabinol-9-carboxylic acid-d3_RT4</t>
  </si>
  <si>
    <t>CASNO:136844-96-7</t>
  </si>
  <si>
    <t>Buprenorphine-d4</t>
  </si>
  <si>
    <t>CASNO:136781-89-0</t>
  </si>
  <si>
    <t>Prostaglandin F2.alpha. Alcohol</t>
  </si>
  <si>
    <t>CASNO:13261-27-3</t>
  </si>
  <si>
    <t>Docosahexaenoyl PAF C-16_RT1</t>
  </si>
  <si>
    <t>1-Stearoyl-2-linoleoyl-sn-glycero-3-phospho-L-serine_RT1</t>
  </si>
  <si>
    <t>1-Octadecanoyl-2-(5Z,8Z,11Z,14Z-eicosatetraenoyl)-sn-glycero-3-phosphoserine_RT2</t>
  </si>
  <si>
    <t>cis-13-Octadecenoic acid_RT4</t>
  </si>
  <si>
    <t>Diisooctyl phthalate_RT3</t>
  </si>
  <si>
    <t>1,2-Benzenedicarboxylic acid, dipropyl ester</t>
  </si>
  <si>
    <t>CASNO:131-16-8</t>
  </si>
  <si>
    <t>1-Hexadecanoyl-2-octadecadienoyl-sn-glycero-3-phosphocholine_RT1</t>
  </si>
  <si>
    <t>15(R)-17-Phenyl trinor prostaglandin F2.alpha. isopropyl ester_RT5</t>
  </si>
  <si>
    <t>Bimatoprost isopropyl ester_RT5</t>
  </si>
  <si>
    <t>CASNO:130209-76-6</t>
  </si>
  <si>
    <t>Arvanil_RT1</t>
  </si>
  <si>
    <t>Palmitoylserinol_RT3</t>
  </si>
  <si>
    <t>Pristimerin_RT1</t>
  </si>
  <si>
    <t>1-(9Z-Octadecenoyl)-sn-glycero-3-phospho-(1'-sn-glycerol)_RT2</t>
  </si>
  <si>
    <t>Cholesterol 3-sulfate_RT5</t>
  </si>
  <si>
    <t>1-(10Z-Heptadecenoyl)-sn-glycero-3-phosphocholine_RT2</t>
  </si>
  <si>
    <t>1-Heneicosanoyl-2-(4Z,7Z,10Z,13Z,16Z,19Z-docosahexaenoyl)-sn-glycero-3-phosphoethanolamine_RT1</t>
  </si>
  <si>
    <t>1-Heptadecanoyl-2-(9Z-tetradecenoyl)-sn-glycero-3-phosphocholine_RT2</t>
  </si>
  <si>
    <t>1-Octadecanoyl-2-(9Z-octadecenoyl)-sn-glycero-3-phosphoserine_RT4</t>
  </si>
  <si>
    <t>Myristic acid ethyl ester_RT1</t>
  </si>
  <si>
    <t>Progesterone, 16.alpha.-methyl-_RT3</t>
  </si>
  <si>
    <t>Glycerol 1-stearate_RT2</t>
  </si>
  <si>
    <t>.omega.-3 Arachidonic acid ethyl ester_RT1</t>
  </si>
  <si>
    <t>11(12)-EET_RT2</t>
  </si>
  <si>
    <t>D-erythro-C18-Sphingosine_RT4</t>
  </si>
  <si>
    <t>17-Keto-(7Z,10Z,13Z,15E,19Z)-docosapentaenoic acid_RT1</t>
  </si>
  <si>
    <t>CASNO:1233715-33-7</t>
  </si>
  <si>
    <t>Di-.gamma.-linolenin (6c,9c,12c)_RT2</t>
  </si>
  <si>
    <t>CASNO:123072-30-0</t>
  </si>
  <si>
    <t>2-Palmitoyl-1-stearoyl-sn-glycero-3-phosphoethanolamine_RT3</t>
  </si>
  <si>
    <t>.delta.-CEHC</t>
  </si>
  <si>
    <t>CASNO:1221504-67-1</t>
  </si>
  <si>
    <t>cis-4,10,13,16-Docosatetraenoic acid_RT1</t>
  </si>
  <si>
    <t>2'-Hydroxychalcone</t>
  </si>
  <si>
    <t>CASNO:1214-47-7</t>
  </si>
  <si>
    <t>1-Hexadecyl-2-(9Z-octadecenoyl)-sn-glycero-3-phosphoethanolamine_RT1</t>
  </si>
  <si>
    <t>Stearidonic acid ethyl ester_RT1</t>
  </si>
  <si>
    <t>N,N-Dimethylsphingosine_RT2</t>
  </si>
  <si>
    <t>CASNO:119567-63-4</t>
  </si>
  <si>
    <t>Linolenic acid ethyl ester_RT4</t>
  </si>
  <si>
    <t>Spiroxamine_RT1</t>
  </si>
  <si>
    <t>Dioctyl phthalate_RT3</t>
  </si>
  <si>
    <t>Bis(2-ethylhexyl) phthalate_RT3</t>
  </si>
  <si>
    <t>Prostaglandin D1 alcohol</t>
  </si>
  <si>
    <t>CASNO:1176470-37-3</t>
  </si>
  <si>
    <t>Lauryl gallate</t>
  </si>
  <si>
    <t>CASNO:1166-52-5</t>
  </si>
  <si>
    <t>1-Hexadecanoyl-2-(14-pentadecenoyl)-sn-glycero-3-phosphocholine_RT2</t>
  </si>
  <si>
    <t>13-Docosenamide, (Z)-_RT1</t>
  </si>
  <si>
    <t>Oleic acid_RT4</t>
  </si>
  <si>
    <t>Elaidic acid_RT4</t>
  </si>
  <si>
    <t>Oleic acid ethyl ester_RT2</t>
  </si>
  <si>
    <t>CASNO:111-62-6</t>
  </si>
  <si>
    <t>N-Oleoylethanolamine_RT1</t>
  </si>
  <si>
    <t>Monoolein_RT1</t>
  </si>
  <si>
    <t>5.beta.-Pregnane-3.alpha.,17.alpha.,20.alpha.-triol_RT1</t>
  </si>
  <si>
    <t>13(S)-HODE methyl ester_RT1</t>
  </si>
  <si>
    <t>Dibutyl sebacate_RT1</t>
  </si>
  <si>
    <t>Eicosapentaenoyl ethanolamide_RT3</t>
  </si>
  <si>
    <t>N-Oleoyl-D-erythro-sphingosylphosphorylcholine_RT2</t>
  </si>
  <si>
    <t>1-Pentadecanoyl-sn-glycero-3-phosphocholine_RT1</t>
  </si>
  <si>
    <t>Dipalmitolein (9c)_RT2</t>
  </si>
  <si>
    <t>15-OxoEDE_RT1</t>
  </si>
  <si>
    <t>11-Nor-.DELTA.9-tetrahydrocannabinol-9-carboxylic acid_RT4</t>
  </si>
  <si>
    <t>cis-5,8,11,14,17-Eicosapentaenoic acid_RT2</t>
  </si>
  <si>
    <t>CASNO:10417-94-4</t>
  </si>
  <si>
    <t>Hexanedioic acid, bis(2-ethylhexyl) ester_RT4</t>
  </si>
  <si>
    <t>13R-Hydroxy-9Z,11E-octadecadienoic acid_RT1</t>
  </si>
  <si>
    <t>Docosahexaenoic acid ethyl ester_RT2</t>
  </si>
  <si>
    <t>4,4'-Methylenebis(2-chloroaniline)_RT4</t>
  </si>
  <si>
    <t>9R-Hydroxy-10E,12Z-octadecadienoic acid_RT1</t>
  </si>
  <si>
    <t>19,20-DiHDPA_RT1</t>
  </si>
  <si>
    <t>Glycerophospho-N-palmitoyl ethanolamine_RT2</t>
  </si>
  <si>
    <t>CASNO:100575-09-5</t>
  </si>
  <si>
    <t>2-Oleoyl-1-stearoyl-sn-glycero-3-phosphoglycerol_RT2</t>
  </si>
  <si>
    <t>2-Oleoyl-1-palmitoyl-sn-glycero-3-phosphoglycerol_RT2</t>
  </si>
  <si>
    <t>CASNO:1005274-32-7</t>
  </si>
  <si>
    <t>Palmitelaidic acid_RT2</t>
  </si>
  <si>
    <t>1-Octadecanoyl-2-(9Z-octadecenoyl)-sn-glycero-3-phosphate_RT1</t>
  </si>
  <si>
    <t>Lipidmaps/ChemSpider</t>
  </si>
  <si>
    <t>215168-33-5</t>
  </si>
  <si>
    <t>57086-93-8</t>
  </si>
  <si>
    <t>959267-21-1</t>
  </si>
  <si>
    <t>636-58-8</t>
  </si>
  <si>
    <t>1246304-62-0</t>
  </si>
  <si>
    <t>174062-72-7</t>
  </si>
  <si>
    <t>799268-64-7</t>
  </si>
  <si>
    <t>97802-56-7</t>
  </si>
  <si>
    <t>799268-63-6</t>
  </si>
  <si>
    <t>144371-68-6</t>
  </si>
  <si>
    <t>97802-55-6</t>
  </si>
  <si>
    <t>1246430-04-5</t>
  </si>
  <si>
    <t>60701-99-7</t>
  </si>
  <si>
    <t>652149-09-2</t>
  </si>
  <si>
    <t>1178882-56-8</t>
  </si>
  <si>
    <t>95896-56-3</t>
  </si>
  <si>
    <t>125715-20-0</t>
  </si>
  <si>
    <t>19420-56-5</t>
  </si>
  <si>
    <t>89576-29-4</t>
  </si>
  <si>
    <t>555-44-2</t>
  </si>
  <si>
    <t>605-45-8</t>
  </si>
  <si>
    <t>3648-21-3</t>
  </si>
  <si>
    <t>84-76-4</t>
  </si>
  <si>
    <t>223794-34-1</t>
  </si>
  <si>
    <t>17688-29-8</t>
  </si>
  <si>
    <t>3436-44-0</t>
  </si>
  <si>
    <t>LMGP01010380</t>
  </si>
  <si>
    <t>67896-64-4</t>
  </si>
  <si>
    <t>3331-32-6</t>
  </si>
  <si>
    <t>923-61-5</t>
  </si>
  <si>
    <t>30334-71-5</t>
  </si>
  <si>
    <t>998-06-1</t>
  </si>
  <si>
    <t>20255-94-1</t>
  </si>
  <si>
    <t>4537-76-2</t>
  </si>
  <si>
    <t>96687-22-8</t>
  </si>
  <si>
    <t>LMGP02010329</t>
  </si>
  <si>
    <t>4724-96-3</t>
  </si>
  <si>
    <t>3355-27-9</t>
  </si>
  <si>
    <t>816-94-4</t>
  </si>
  <si>
    <t>51446-62-9</t>
  </si>
  <si>
    <t>LMGP03010036</t>
  </si>
  <si>
    <t>18656-38-7</t>
  </si>
  <si>
    <t>192461-95-3</t>
  </si>
  <si>
    <t>104874-50-2</t>
  </si>
  <si>
    <t>54886-50-9</t>
  </si>
  <si>
    <t>LMFA03060003</t>
  </si>
  <si>
    <t>948310-68-7</t>
  </si>
  <si>
    <t>109837-85-6</t>
  </si>
  <si>
    <t>475992-30-4</t>
  </si>
  <si>
    <t>112-84-5</t>
  </si>
  <si>
    <t>RMUJWENALAQPCS-SREVYHEPSA-N</t>
  </si>
  <si>
    <t>JRNZEGAFLBTZDT-HQRTVOGTSA-N</t>
  </si>
  <si>
    <t>130273-87-9</t>
  </si>
  <si>
    <t>145375-41-3</t>
  </si>
  <si>
    <t>LMFA01040030</t>
  </si>
  <si>
    <t>75874-32-7</t>
  </si>
  <si>
    <t>KVKRYMGBWCAHHK-KRHYTXONSA-N</t>
  </si>
  <si>
    <t>GBYMYPWDCSUFAK-OUKQBFOZSA-N</t>
  </si>
  <si>
    <t>155073-47-5</t>
  </si>
  <si>
    <t>RNWSKZCVPICGIX-QNEBEIHSSA-N</t>
  </si>
  <si>
    <t>50930-23-9</t>
  </si>
  <si>
    <t>1143558-30-8</t>
  </si>
  <si>
    <t>763916-37-6</t>
  </si>
  <si>
    <t>LMGP04010036</t>
  </si>
  <si>
    <t>70812-59-8</t>
  </si>
  <si>
    <t>51547-49-0</t>
  </si>
  <si>
    <t>LMGP06010001</t>
  </si>
  <si>
    <t>81490-05-3</t>
  </si>
  <si>
    <t>LMGP04010002</t>
  </si>
  <si>
    <t>OPVZUEPSMJNLOM-ZCXUNETKSA-N</t>
  </si>
  <si>
    <t>130614-06-1</t>
  </si>
  <si>
    <t>7220-34-0</t>
  </si>
  <si>
    <t>LMGP10050006</t>
  </si>
  <si>
    <t>146565-97-1</t>
  </si>
  <si>
    <t>30227-18-0</t>
  </si>
  <si>
    <t>LMGP04050008</t>
  </si>
  <si>
    <t>542-44-9</t>
  </si>
  <si>
    <t>86288-11-1</t>
  </si>
  <si>
    <t>95403-34-2</t>
  </si>
  <si>
    <t>119904-40-4</t>
  </si>
  <si>
    <t>52603-01-7</t>
  </si>
  <si>
    <t>1221487-94-0</t>
  </si>
  <si>
    <t>2258-92-6</t>
  </si>
  <si>
    <t>LMGL01010006</t>
  </si>
  <si>
    <t>123060-40-2</t>
  </si>
  <si>
    <t>76343-22-1</t>
  </si>
  <si>
    <t>LMGP01010488</t>
  </si>
  <si>
    <t>20559-16-4</t>
  </si>
  <si>
    <t>108273-88-7</t>
  </si>
  <si>
    <t>59403-52-0</t>
  </si>
  <si>
    <t>96998-01-5</t>
  </si>
  <si>
    <t>137173-98-9</t>
  </si>
  <si>
    <t>71258-93-0</t>
  </si>
  <si>
    <t>LMGP06010010</t>
  </si>
  <si>
    <t>35418-59-8</t>
  </si>
  <si>
    <t>61216-62-4</t>
  </si>
  <si>
    <t>132014-80-3</t>
  </si>
  <si>
    <t>17966-18-6</t>
  </si>
  <si>
    <t>10016-26-9</t>
  </si>
  <si>
    <t>264192-93-0</t>
  </si>
  <si>
    <t>LMGP04010037</t>
  </si>
  <si>
    <t>124262-93-7</t>
  </si>
  <si>
    <t>106248-36-6</t>
  </si>
  <si>
    <t>IHNKQIMGVNPMTC-UHFFFAOYSA-N</t>
  </si>
  <si>
    <t>SRZBVCCSIMMDOV-QPSGOUHRSA-N</t>
  </si>
  <si>
    <t>86390-77-4</t>
  </si>
  <si>
    <t>59491-62-2</t>
  </si>
  <si>
    <t>22002-87-5</t>
  </si>
  <si>
    <t>LMGP10050045</t>
  </si>
  <si>
    <t>59403-54-2</t>
  </si>
  <si>
    <t>53862-35-4</t>
  </si>
  <si>
    <t>LMGP02050036</t>
  </si>
  <si>
    <t>29541-66-0</t>
  </si>
  <si>
    <t>108273-89-8</t>
  </si>
  <si>
    <t>65886-80-8</t>
  </si>
  <si>
    <t>27098-24-4</t>
  </si>
  <si>
    <t>7266-53-7</t>
  </si>
  <si>
    <t>LMGP02010044</t>
  </si>
  <si>
    <t>132014-81-4</t>
  </si>
  <si>
    <t>34487-26-8</t>
  </si>
  <si>
    <t>56421-10-4</t>
  </si>
  <si>
    <t>6418-95-7</t>
  </si>
  <si>
    <t>298218-96-9</t>
  </si>
  <si>
    <t>37492-24-3</t>
  </si>
  <si>
    <t>286011-42-5</t>
  </si>
  <si>
    <t>96998-00-4</t>
  </si>
  <si>
    <t>LMGP02011161</t>
  </si>
  <si>
    <t>1088-17-1</t>
  </si>
  <si>
    <t>16635-14-6</t>
  </si>
  <si>
    <t>LMPK12120188</t>
  </si>
  <si>
    <t>644-78-0</t>
  </si>
  <si>
    <t>26662-95-3</t>
  </si>
  <si>
    <t>85-86-9</t>
  </si>
  <si>
    <t>122855-50-9</t>
  </si>
  <si>
    <t>112014-15-0</t>
  </si>
  <si>
    <t>245072-50-8</t>
  </si>
  <si>
    <t>2455-14-3</t>
  </si>
  <si>
    <t>LMFA01030811</t>
  </si>
  <si>
    <t>5255-17-4</t>
  </si>
  <si>
    <t>17773-30-7</t>
  </si>
  <si>
    <t>1224443-96-2</t>
  </si>
  <si>
    <t>7365-45-9</t>
  </si>
  <si>
    <t>101-14-4</t>
  </si>
  <si>
    <t>58688-54-3</t>
  </si>
  <si>
    <t>23109-94-6</t>
  </si>
  <si>
    <t>LMFA03010139</t>
  </si>
  <si>
    <t>1098-45-9</t>
  </si>
  <si>
    <t>195061-94-0</t>
  </si>
  <si>
    <t>96251-59-1</t>
  </si>
  <si>
    <t>82073-91-4</t>
  </si>
  <si>
    <t>ZJBYWYMWLGWVKS-SREVYHEPSA-N</t>
  </si>
  <si>
    <t>81941-15-3</t>
  </si>
  <si>
    <t>29774-12-7</t>
  </si>
  <si>
    <t>LMFA02000012</t>
  </si>
  <si>
    <t>54232-59-6</t>
  </si>
  <si>
    <t>55079-83-9</t>
  </si>
  <si>
    <t>LMFA05000652</t>
  </si>
  <si>
    <t>958-09-8</t>
  </si>
  <si>
    <t>AWAXZRDKUHOPBO-UHFFFAOYSA-N</t>
  </si>
  <si>
    <t>VJVQKGYHIZPSNS-UHFFFAOYSA-N</t>
  </si>
  <si>
    <t>71195-58-9</t>
  </si>
  <si>
    <t>37691-11-5</t>
  </si>
  <si>
    <t>94421-68-8</t>
  </si>
  <si>
    <t>179113-91-8</t>
  </si>
  <si>
    <t>146797-82-2</t>
  </si>
  <si>
    <t>SQKPKIJVWHAWNF-UHFFFAOYSA-N</t>
  </si>
  <si>
    <t>OBFTYSPXDRROQO-UHFFFAOYSA-N</t>
  </si>
  <si>
    <t>HQIZDMIGUJOSNI-UHFFFAOYSA-N</t>
  </si>
  <si>
    <t>OMKZPCPZEFMBIT-UHFFFAOYSA-N</t>
  </si>
  <si>
    <t>NYDIVDKTULRINZ-UHFFFAOYSA-N</t>
  </si>
  <si>
    <t>115035-42-2</t>
  </si>
  <si>
    <t>128007-31-8</t>
  </si>
  <si>
    <t>137-66-6</t>
  </si>
  <si>
    <t>DDPXDCKYWDGZAL-UHFFFAOYSA-N</t>
  </si>
  <si>
    <t>ACEDJCOOPZFUBU-UHFFFAOYSA-N</t>
  </si>
  <si>
    <t>23602-78-0</t>
  </si>
  <si>
    <t>2082-79-3</t>
  </si>
  <si>
    <t>LMPR04000024</t>
  </si>
  <si>
    <t>253688-62-9</t>
  </si>
  <si>
    <t>39156-49-5</t>
  </si>
  <si>
    <t>85-68-7</t>
  </si>
  <si>
    <t>LMPK12120421</t>
  </si>
  <si>
    <t>211237-33-1</t>
  </si>
  <si>
    <t>117-81-7</t>
  </si>
  <si>
    <t>897-06-3</t>
  </si>
  <si>
    <t>52485-79-7</t>
  </si>
  <si>
    <t>LMFA08020076</t>
  </si>
  <si>
    <t>36505-84-7</t>
  </si>
  <si>
    <t>36335-67-8</t>
  </si>
  <si>
    <t>3102-57-6</t>
  </si>
  <si>
    <t>LMSP02010014</t>
  </si>
  <si>
    <t>30197-34-3</t>
  </si>
  <si>
    <t>74034-56-3</t>
  </si>
  <si>
    <t>LMST04050010</t>
  </si>
  <si>
    <t>5957-80-2</t>
  </si>
  <si>
    <t>212310-16-2</t>
  </si>
  <si>
    <t>34157-83-0</t>
  </si>
  <si>
    <t>57-88-5</t>
  </si>
  <si>
    <t>1256-86-6</t>
  </si>
  <si>
    <t>604-33-1</t>
  </si>
  <si>
    <t>LMST01020008</t>
  </si>
  <si>
    <t>303-43-5</t>
  </si>
  <si>
    <t>LMST01020003</t>
  </si>
  <si>
    <t>81-25-4</t>
  </si>
  <si>
    <t>82009-34-5</t>
  </si>
  <si>
    <t>13126-39-1</t>
  </si>
  <si>
    <t>122068-08-0</t>
  </si>
  <si>
    <t>20590-32-3</t>
  </si>
  <si>
    <t>LMFA01030157</t>
  </si>
  <si>
    <t>24880-45-3</t>
  </si>
  <si>
    <t>70968-93-3</t>
  </si>
  <si>
    <t>141-22-0</t>
  </si>
  <si>
    <t>2420-56-6</t>
  </si>
  <si>
    <t>YSRCADVJNRJJAV-UHFFFAOYSA-N</t>
  </si>
  <si>
    <t>140-60-3</t>
  </si>
  <si>
    <t>25597-33-5</t>
  </si>
  <si>
    <t>764-22-7</t>
  </si>
  <si>
    <t>6918-49-6</t>
  </si>
  <si>
    <t>LMSP01070001</t>
  </si>
  <si>
    <t>70-51-9</t>
  </si>
  <si>
    <t>84-74-2</t>
  </si>
  <si>
    <t>84-77-5</t>
  </si>
  <si>
    <t>27326-27-8</t>
  </si>
  <si>
    <t>17243-14-0</t>
  </si>
  <si>
    <t>49866-87-7</t>
  </si>
  <si>
    <t>98106-17-3</t>
  </si>
  <si>
    <t>143-62-4</t>
  </si>
  <si>
    <t>71939-50-9</t>
  </si>
  <si>
    <t>35098-84-1</t>
  </si>
  <si>
    <t>LMGL02010079</t>
  </si>
  <si>
    <t>3613-73-8</t>
  </si>
  <si>
    <t>106352-10-7</t>
  </si>
  <si>
    <t>58-32-2</t>
  </si>
  <si>
    <t>2398-34-7</t>
  </si>
  <si>
    <t>1020718-25-5</t>
  </si>
  <si>
    <t>132213-85-5</t>
  </si>
  <si>
    <t>538-24-9</t>
  </si>
  <si>
    <t>LMGL03012618</t>
  </si>
  <si>
    <t>XUAGABNXLLHNRF-UHFFFAOYSA-N</t>
  </si>
  <si>
    <t>QLBWFJZSAWFIJG-UHFFFAOYSA-N</t>
  </si>
  <si>
    <t>151-41-7</t>
  </si>
  <si>
    <t>27176-87-0</t>
  </si>
  <si>
    <t>109001-03-8</t>
  </si>
  <si>
    <t>UMDQPEMZJHAFNL-LAJPVCDTSA-N</t>
  </si>
  <si>
    <t>94105-90-5</t>
  </si>
  <si>
    <t>81147-92-4</t>
  </si>
  <si>
    <t>2390-59-2</t>
  </si>
  <si>
    <t>73-09-6</t>
  </si>
  <si>
    <t>258329-46-3</t>
  </si>
  <si>
    <t>89269-64-7</t>
  </si>
  <si>
    <t>83799-24-0</t>
  </si>
  <si>
    <t>65907-30-4</t>
  </si>
  <si>
    <t>30562-34-6</t>
  </si>
  <si>
    <t>25812-30-0</t>
  </si>
  <si>
    <t>TWYFJOHWGCCRIR-UHFFFAOYSA-N</t>
  </si>
  <si>
    <t>IWAXHBCACVWNHT-UHFFFAOYSA-N</t>
  </si>
  <si>
    <t>?</t>
  </si>
  <si>
    <t>589-68-4</t>
  </si>
  <si>
    <t>123-94-4</t>
  </si>
  <si>
    <t>5617-32-3</t>
  </si>
  <si>
    <t>506-46-7</t>
  </si>
  <si>
    <t>103-23-1</t>
  </si>
  <si>
    <t>QMUHTRISZMFKAY-UHFFFAOYSA-N</t>
  </si>
  <si>
    <t>WYKXJGWSJUULSL-UHFFFAOYSA-N</t>
  </si>
  <si>
    <t>58186-27-9</t>
  </si>
  <si>
    <t>LMST02020108</t>
  </si>
  <si>
    <t>487-60-5</t>
  </si>
  <si>
    <t>331962-00-6</t>
  </si>
  <si>
    <t>6244-92-4</t>
  </si>
  <si>
    <t>LMFA07050340</t>
  </si>
  <si>
    <t>BABSVXFGKFLIGW-UHFFFAOYSA-N</t>
  </si>
  <si>
    <t>DQLVVNIINUTUIU-XLFGVTECSA-N</t>
  </si>
  <si>
    <t>PVGJCQKBOXAJIF-YIWIDSIYSA-N</t>
  </si>
  <si>
    <t>152-02-3</t>
  </si>
  <si>
    <t>544-35-4</t>
  </si>
  <si>
    <t>68171-52-8</t>
  </si>
  <si>
    <t>LMFA08040004</t>
  </si>
  <si>
    <t>DNEJSAIMVANNPA-UHFFFAOYSA-N</t>
  </si>
  <si>
    <t>WBSCNDJQPKSPII-UHFFFAOYSA-N</t>
  </si>
  <si>
    <t>MTBLFIQZECOEBY-UHFFFAOYSA-N</t>
  </si>
  <si>
    <t>74430-89-0</t>
  </si>
  <si>
    <t>LMGP01060014</t>
  </si>
  <si>
    <t>17364-16-8</t>
  </si>
  <si>
    <t>61-68-7</t>
  </si>
  <si>
    <t>569-64-2</t>
  </si>
  <si>
    <t>91575-58-5</t>
  </si>
  <si>
    <t>51384-51-1</t>
  </si>
  <si>
    <t>315-22-0</t>
  </si>
  <si>
    <t>2716-53-2</t>
  </si>
  <si>
    <t>37515-61-0</t>
  </si>
  <si>
    <t>35891-70-4</t>
  </si>
  <si>
    <t>124-06-1</t>
  </si>
  <si>
    <t>29874-09-7</t>
  </si>
  <si>
    <t>178264-21-6</t>
  </si>
  <si>
    <t>17283-91-9</t>
  </si>
  <si>
    <t>LMSP0501AC07</t>
  </si>
  <si>
    <t>169232-04-6</t>
  </si>
  <si>
    <t>LMFA08040037</t>
  </si>
  <si>
    <t>474943-80-1</t>
  </si>
  <si>
    <t>LMSP0501AB02</t>
  </si>
  <si>
    <t>13726-67-5</t>
  </si>
  <si>
    <t>29915-38-6</t>
  </si>
  <si>
    <t>25593-72-0</t>
  </si>
  <si>
    <t>24967-27-9</t>
  </si>
  <si>
    <t>139332-94-8</t>
  </si>
  <si>
    <t>187224-29-9</t>
  </si>
  <si>
    <t>LMFA08020073</t>
  </si>
  <si>
    <t>158196-35-1</t>
  </si>
  <si>
    <t>479050-94-7</t>
  </si>
  <si>
    <t>PYEKBLYUYSJMKS-QJRAZLAKSA-N</t>
  </si>
  <si>
    <t>94359-12-3</t>
  </si>
  <si>
    <t>LMSP03010006</t>
  </si>
  <si>
    <t>2139-47-1</t>
  </si>
  <si>
    <t>76963-41-2</t>
  </si>
  <si>
    <t>108392-10-5</t>
  </si>
  <si>
    <t>111-58-0</t>
  </si>
  <si>
    <t>2601-90-3</t>
  </si>
  <si>
    <t>136181-87-8</t>
  </si>
  <si>
    <t>LMFA08020028</t>
  </si>
  <si>
    <t>2441-41-0</t>
  </si>
  <si>
    <t>LMFA08020079</t>
  </si>
  <si>
    <t>58909-84-5</t>
  </si>
  <si>
    <t>LMSP03010001</t>
  </si>
  <si>
    <t>63155-80-6</t>
  </si>
  <si>
    <t>54164-50-0</t>
  </si>
  <si>
    <t>LMSP02010009</t>
  </si>
  <si>
    <t>UYDFMJRVHYJLQZ-KVICREPESA-N</t>
  </si>
  <si>
    <t>202284-87-5</t>
  </si>
  <si>
    <t>132539-06-1</t>
  </si>
  <si>
    <t>13962-05-5</t>
  </si>
  <si>
    <t>LMFA07070096</t>
  </si>
  <si>
    <t>79-57-2</t>
  </si>
  <si>
    <t>15265-28-8</t>
  </si>
  <si>
    <t>10030-73-6</t>
  </si>
  <si>
    <t>628-97-7</t>
  </si>
  <si>
    <t>24696-26-2</t>
  </si>
  <si>
    <t>1935-18-8</t>
  </si>
  <si>
    <t>126127-31-9</t>
  </si>
  <si>
    <t>219580-11-7</t>
  </si>
  <si>
    <t>21482-12-2</t>
  </si>
  <si>
    <t>157716-52-4</t>
  </si>
  <si>
    <t>FXPZZKBHNOMLGA-UHFFFAOYSA-N</t>
  </si>
  <si>
    <t>FSXRLASFHBWESK-UHFFFAOYSA-N</t>
  </si>
  <si>
    <t>554-62-1</t>
  </si>
  <si>
    <t>16833-54-8</t>
  </si>
  <si>
    <t>1258-84-0</t>
  </si>
  <si>
    <t>57-66-9</t>
  </si>
  <si>
    <t>1239-79-8</t>
  </si>
  <si>
    <t>LSIWVWRUTKPXDS-UHFFFAOYSA-N</t>
  </si>
  <si>
    <t>123-28-4</t>
  </si>
  <si>
    <t>SXJOPONICMGFCR-UHFFFAOYSA-N</t>
  </si>
  <si>
    <t>31753-19-2</t>
  </si>
  <si>
    <t>49852-81-5</t>
  </si>
  <si>
    <t>57790-53-1</t>
  </si>
  <si>
    <t>537-42-8</t>
  </si>
  <si>
    <t>JMRQLMOQNRXVDP-UHFFFAOYSA-N</t>
  </si>
  <si>
    <t>141-24-2</t>
  </si>
  <si>
    <t>485-80-3</t>
  </si>
  <si>
    <t>24815-27-8</t>
  </si>
  <si>
    <t>89365-50-4</t>
  </si>
  <si>
    <t>2447-54-3</t>
  </si>
  <si>
    <t>58944-73-3</t>
  </si>
  <si>
    <t>26266-57-9</t>
  </si>
  <si>
    <t>LMFA07011019</t>
  </si>
  <si>
    <t>2733-29-1</t>
  </si>
  <si>
    <t>24916-51-6</t>
  </si>
  <si>
    <t>118134-30-8</t>
  </si>
  <si>
    <t>111-61-5</t>
  </si>
  <si>
    <t>526-08-9</t>
  </si>
  <si>
    <t>KBBRNEDOYWMIJP-UHFFFAOYSA-N</t>
  </si>
  <si>
    <t>GFRIEEKFXOVPIR-UHFFFAOYSA-N</t>
  </si>
  <si>
    <t>51012-32-9</t>
  </si>
  <si>
    <t>639089-54-6</t>
  </si>
  <si>
    <t>87820-88-0</t>
  </si>
  <si>
    <t>3319-31-1</t>
  </si>
  <si>
    <t>LMST01010348</t>
  </si>
  <si>
    <t>126-73-8</t>
  </si>
  <si>
    <t>5011-34-7</t>
  </si>
  <si>
    <t>115-86-6</t>
  </si>
  <si>
    <t>78-51-3</t>
  </si>
  <si>
    <t>MEIKMCKTWJGJGY-UHFFFAOYSA-N</t>
  </si>
  <si>
    <t>DZHDVYLBNKMLMB-UHFFFAOYSA-N</t>
  </si>
  <si>
    <t>137018-55-4</t>
  </si>
  <si>
    <t>25126-51-6</t>
  </si>
  <si>
    <t>142759-00-0</t>
  </si>
  <si>
    <t>LMFA07070110</t>
  </si>
  <si>
    <t>34661-75-1</t>
  </si>
  <si>
    <t>WGHVMKFREWGCGR-UHFFFAOYSA-N</t>
  </si>
  <si>
    <t>RTJPAGFXOWEBAI-UHFFFAOYSA-N</t>
  </si>
  <si>
    <t>66644-81-3</t>
  </si>
  <si>
    <t>Not Found</t>
  </si>
  <si>
    <t>819</t>
  </si>
  <si>
    <t>LMGL03010001</t>
  </si>
  <si>
    <t>98808</t>
  </si>
  <si>
    <t>LMGL02010001</t>
  </si>
  <si>
    <t>80585</t>
  </si>
  <si>
    <t>LMFA01030087</t>
  </si>
  <si>
    <t>LMGP01020056</t>
  </si>
  <si>
    <t>LMGP01010802</t>
  </si>
  <si>
    <t>78066</t>
  </si>
  <si>
    <t>LMGP01010759</t>
  </si>
  <si>
    <t>LMFA03010174</t>
  </si>
  <si>
    <t>LMFA02000121</t>
  </si>
  <si>
    <t>130860</t>
  </si>
  <si>
    <t>LMFA01030688</t>
  </si>
  <si>
    <t>LMST05020016</t>
  </si>
  <si>
    <t>LMST04010001</t>
  </si>
  <si>
    <t>LMFA03060055</t>
  </si>
  <si>
    <t>LMFA02000184</t>
  </si>
  <si>
    <t>LMSP01020001</t>
  </si>
  <si>
    <t>LMPK12080003</t>
  </si>
  <si>
    <t>LMFA01010026</t>
  </si>
  <si>
    <t>10617409</t>
  </si>
  <si>
    <t>LMFA03020012</t>
  </si>
  <si>
    <t>3608004</t>
  </si>
  <si>
    <t>LMGP01050018</t>
  </si>
  <si>
    <t>β1-adrenergic receptor blocker</t>
  </si>
  <si>
    <t>4942874</t>
  </si>
  <si>
    <t>histamine H2 receptor antagonist</t>
  </si>
  <si>
    <t>LMPK07000005</t>
  </si>
  <si>
    <t>LMFA01030057</t>
  </si>
  <si>
    <t>LMSP01030001</t>
  </si>
  <si>
    <t>LMFA01030344</t>
  </si>
  <si>
    <t>derivative of PGE2</t>
  </si>
  <si>
    <t>LMPK13090015</t>
  </si>
  <si>
    <t>LMSP01010001</t>
  </si>
  <si>
    <t>16246717</t>
  </si>
  <si>
    <t>13747764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</si>
</sst>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User\Downloads\CTS_Conversion_result%20(7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User\Downloads\CTS_Conversion_result%20(8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version Data"/>
    </sheetNames>
    <sheetDataSet>
      <sheetData sheetId="0" refreshError="1">
        <row r="1">
          <cell r="A1" t="str">
            <v>Search Term</v>
          </cell>
          <cell r="B1" t="str">
            <v>LipidMAPS</v>
          </cell>
          <cell r="C1" t="str">
            <v>ChemSpider</v>
          </cell>
        </row>
        <row r="2">
          <cell r="A2" t="str">
            <v>215168-33-5</v>
          </cell>
          <cell r="B2" t="str">
            <v>Not Found</v>
          </cell>
          <cell r="C2" t="str">
            <v>Not Found</v>
          </cell>
        </row>
        <row r="3">
          <cell r="A3" t="str">
            <v>223794-34-1</v>
          </cell>
          <cell r="B3" t="str">
            <v>Not Found</v>
          </cell>
          <cell r="C3" t="str">
            <v>Not Found</v>
          </cell>
        </row>
        <row r="4">
          <cell r="A4" t="str">
            <v>3648-21-3</v>
          </cell>
          <cell r="B4" t="str">
            <v>Not Found</v>
          </cell>
          <cell r="C4" t="str">
            <v>Not Found</v>
          </cell>
        </row>
        <row r="5">
          <cell r="A5" t="str">
            <v>605-45-8</v>
          </cell>
          <cell r="B5" t="str">
            <v>Not Found</v>
          </cell>
          <cell r="C5" t="str">
            <v>Not Found</v>
          </cell>
        </row>
        <row r="6">
          <cell r="A6" t="str">
            <v>636-58-8</v>
          </cell>
          <cell r="B6" t="str">
            <v>Not Found</v>
          </cell>
          <cell r="C6" t="str">
            <v>819</v>
          </cell>
        </row>
        <row r="7">
          <cell r="A7" t="str">
            <v>84-76-4</v>
          </cell>
          <cell r="B7" t="str">
            <v>Not Found</v>
          </cell>
          <cell r="C7" t="str">
            <v>98808</v>
          </cell>
        </row>
        <row r="8">
          <cell r="A8" t="str">
            <v>959267-21-1</v>
          </cell>
          <cell r="B8" t="str">
            <v>Not Found</v>
          </cell>
          <cell r="C8" t="str">
            <v>Not Found</v>
          </cell>
        </row>
        <row r="9">
          <cell r="A9" t="str">
            <v>24916-51-6</v>
          </cell>
          <cell r="B9" t="str">
            <v>LMPK05000002</v>
          </cell>
          <cell r="C9" t="str">
            <v>4445368</v>
          </cell>
        </row>
        <row r="10">
          <cell r="A10" t="str">
            <v>537-42-8</v>
          </cell>
          <cell r="B10" t="str">
            <v>LMPK13090015</v>
          </cell>
          <cell r="C10" t="str">
            <v>4445042</v>
          </cell>
        </row>
        <row r="11">
          <cell r="A11" t="str">
            <v>81-25-4</v>
          </cell>
          <cell r="B11" t="str">
            <v>LMST04010001</v>
          </cell>
          <cell r="C11" t="str">
            <v>4573890</v>
          </cell>
        </row>
        <row r="12">
          <cell r="A12" t="str">
            <v>146565-97-1</v>
          </cell>
          <cell r="B12" t="str">
            <v>Not Found</v>
          </cell>
          <cell r="C12" t="str">
            <v>Not Found</v>
          </cell>
        </row>
        <row r="13">
          <cell r="A13" t="str">
            <v>30334-71-5</v>
          </cell>
          <cell r="B13" t="str">
            <v>LMGL02010001</v>
          </cell>
          <cell r="C13" t="str">
            <v>90288</v>
          </cell>
        </row>
        <row r="14">
          <cell r="A14" t="str">
            <v>155073-47-5</v>
          </cell>
          <cell r="B14" t="str">
            <v>Not Found</v>
          </cell>
          <cell r="C14" t="str">
            <v>Not Found</v>
          </cell>
        </row>
        <row r="15">
          <cell r="A15" t="str">
            <v>37492-24-3</v>
          </cell>
          <cell r="B15" t="str">
            <v>LMFA03010174</v>
          </cell>
          <cell r="C15" t="str">
            <v>17220789</v>
          </cell>
        </row>
        <row r="16">
          <cell r="A16" t="str">
            <v>192461-95-3</v>
          </cell>
          <cell r="B16" t="str">
            <v>Not Found</v>
          </cell>
          <cell r="C16" t="str">
            <v>Not Found</v>
          </cell>
        </row>
        <row r="17">
          <cell r="A17" t="str">
            <v>195061-94-0</v>
          </cell>
          <cell r="B17" t="str">
            <v>Not Found</v>
          </cell>
          <cell r="C17" t="str">
            <v>Not Found</v>
          </cell>
        </row>
        <row r="18">
          <cell r="A18" t="str">
            <v>70968-93-3</v>
          </cell>
          <cell r="B18" t="str">
            <v>LMFA03060055</v>
          </cell>
          <cell r="C18" t="str">
            <v>4472400</v>
          </cell>
        </row>
        <row r="19">
          <cell r="A19" t="str">
            <v>31753-19-2</v>
          </cell>
          <cell r="B19" t="str">
            <v>Not Found</v>
          </cell>
          <cell r="C19" t="str">
            <v>Not Found</v>
          </cell>
        </row>
        <row r="20">
          <cell r="A20" t="str">
            <v>10030-73-6</v>
          </cell>
          <cell r="B20" t="str">
            <v>LMFA01030057</v>
          </cell>
          <cell r="C20" t="str">
            <v>14881356</v>
          </cell>
        </row>
        <row r="21">
          <cell r="A21" t="str">
            <v>17773-30-7</v>
          </cell>
          <cell r="B21" t="str">
            <v>LMFA02000121</v>
          </cell>
          <cell r="C21" t="str">
            <v>4446034</v>
          </cell>
        </row>
        <row r="22">
          <cell r="A22" t="str">
            <v>16833-54-8</v>
          </cell>
          <cell r="B22" t="str">
            <v>LMFA01030344</v>
          </cell>
          <cell r="C22" t="str">
            <v>4471920</v>
          </cell>
        </row>
        <row r="23">
          <cell r="A23" t="str">
            <v>82073-91-4</v>
          </cell>
          <cell r="B23" t="str">
            <v>LMFA01030688</v>
          </cell>
          <cell r="C23" t="str">
            <v>Not Found</v>
          </cell>
        </row>
        <row r="24">
          <cell r="A24" t="str">
            <v>35891-70-4</v>
          </cell>
          <cell r="B24" t="str">
            <v>Not Found</v>
          </cell>
          <cell r="C24" t="str">
            <v>4942874</v>
          </cell>
        </row>
        <row r="25">
          <cell r="A25" t="str">
            <v>506-46-7</v>
          </cell>
          <cell r="B25" t="str">
            <v>LMFA01010026</v>
          </cell>
          <cell r="C25" t="str">
            <v>Not Found</v>
          </cell>
        </row>
        <row r="26">
          <cell r="A26" t="str">
            <v>57086-93-8</v>
          </cell>
          <cell r="B26" t="str">
            <v>Not Found</v>
          </cell>
          <cell r="C26" t="str">
            <v>Not Found</v>
          </cell>
        </row>
        <row r="27">
          <cell r="A27" t="str">
            <v>179113-91-8</v>
          </cell>
          <cell r="B27" t="str">
            <v>LMFA08020003</v>
          </cell>
          <cell r="C27" t="str">
            <v>4446510</v>
          </cell>
        </row>
        <row r="28">
          <cell r="A28" t="str">
            <v>94421-68-8</v>
          </cell>
          <cell r="B28" t="str">
            <v>LMFA08040001</v>
          </cell>
          <cell r="C28" t="str">
            <v>4445241</v>
          </cell>
        </row>
        <row r="29">
          <cell r="A29" t="str">
            <v>70-51-9</v>
          </cell>
          <cell r="B29" t="str">
            <v>Not Found</v>
          </cell>
          <cell r="C29" t="str">
            <v>Not Found</v>
          </cell>
        </row>
        <row r="30">
          <cell r="A30" t="str">
            <v>29874-09-7</v>
          </cell>
          <cell r="B30" t="str">
            <v>Not Found</v>
          </cell>
          <cell r="C30" t="str">
            <v>Not Found</v>
          </cell>
        </row>
        <row r="31">
          <cell r="A31" t="str">
            <v>1935-18-8</v>
          </cell>
          <cell r="B31" t="str">
            <v>LMFA07070004</v>
          </cell>
          <cell r="C31" t="str">
            <v>10128117</v>
          </cell>
        </row>
        <row r="32">
          <cell r="A32" t="str">
            <v>94105-90-5</v>
          </cell>
          <cell r="B32" t="str">
            <v>LMPK12080003</v>
          </cell>
          <cell r="C32" t="str">
            <v>15694993</v>
          </cell>
        </row>
        <row r="33">
          <cell r="A33" t="str">
            <v>79-57-2</v>
          </cell>
          <cell r="B33" t="str">
            <v>LMPK07000005</v>
          </cell>
          <cell r="C33" t="str">
            <v>10482174</v>
          </cell>
        </row>
        <row r="34">
          <cell r="A34" t="str">
            <v>17364-16-8</v>
          </cell>
          <cell r="B34" t="str">
            <v>LMGP01050018</v>
          </cell>
          <cell r="C34" t="str">
            <v>Not Found</v>
          </cell>
        </row>
        <row r="35">
          <cell r="A35" t="str">
            <v>542-44-9</v>
          </cell>
          <cell r="B35" t="str">
            <v>LMGL03010001</v>
          </cell>
          <cell r="C35" t="str">
            <v>Not Found</v>
          </cell>
        </row>
        <row r="36">
          <cell r="A36" t="str">
            <v>141-22-0</v>
          </cell>
          <cell r="B36" t="str">
            <v>LMFA02000184</v>
          </cell>
          <cell r="C36" t="str">
            <v>558800</v>
          </cell>
        </row>
        <row r="37">
          <cell r="A37" t="str">
            <v>141-22-0</v>
          </cell>
          <cell r="B37" t="str">
            <v>LMFA02000184</v>
          </cell>
          <cell r="C37" t="str">
            <v>558800</v>
          </cell>
        </row>
        <row r="38">
          <cell r="A38" t="str">
            <v>54232-59-6</v>
          </cell>
          <cell r="B38" t="str">
            <v>Not Found</v>
          </cell>
          <cell r="C38" t="str">
            <v>Not Found</v>
          </cell>
        </row>
        <row r="39">
          <cell r="A39" t="str">
            <v>948310-68-7</v>
          </cell>
          <cell r="B39" t="str">
            <v>Not Found</v>
          </cell>
          <cell r="C39" t="str">
            <v>Not Found</v>
          </cell>
        </row>
        <row r="40">
          <cell r="A40" t="str">
            <v>948310-68-7</v>
          </cell>
          <cell r="B40" t="str">
            <v>Not Found</v>
          </cell>
          <cell r="C40" t="str">
            <v>Not Found</v>
          </cell>
        </row>
        <row r="41">
          <cell r="A41" t="str">
            <v>10016-26-9</v>
          </cell>
          <cell r="B41" t="str">
            <v>Not Found</v>
          </cell>
          <cell r="C41" t="str">
            <v>Not Found</v>
          </cell>
        </row>
        <row r="42">
          <cell r="A42" t="str">
            <v>17966-18-6</v>
          </cell>
          <cell r="B42" t="str">
            <v>Not Found</v>
          </cell>
          <cell r="C42" t="str">
            <v>Not Found</v>
          </cell>
        </row>
        <row r="43">
          <cell r="A43" t="str">
            <v>20559-16-4</v>
          </cell>
          <cell r="B43" t="str">
            <v>LMGP01050012</v>
          </cell>
          <cell r="C43" t="str">
            <v>2308036</v>
          </cell>
        </row>
        <row r="44">
          <cell r="A44" t="str">
            <v>18656-38-7</v>
          </cell>
          <cell r="B44" t="str">
            <v>Not Found</v>
          </cell>
          <cell r="C44" t="str">
            <v>Not Found</v>
          </cell>
        </row>
        <row r="45">
          <cell r="A45" t="str">
            <v>20255-94-1</v>
          </cell>
          <cell r="B45" t="str">
            <v>Not Found</v>
          </cell>
          <cell r="C45" t="str">
            <v>80585</v>
          </cell>
        </row>
        <row r="46">
          <cell r="A46" t="str">
            <v>108273-89-8</v>
          </cell>
          <cell r="B46" t="str">
            <v>Not Found</v>
          </cell>
          <cell r="C46" t="str">
            <v>Not Found</v>
          </cell>
        </row>
        <row r="47">
          <cell r="A47" t="str">
            <v>3355-27-9</v>
          </cell>
          <cell r="B47" t="str">
            <v>Not Found</v>
          </cell>
          <cell r="C47" t="str">
            <v>Not Found</v>
          </cell>
        </row>
        <row r="48">
          <cell r="A48" t="str">
            <v>1143558-30-8</v>
          </cell>
          <cell r="B48" t="str">
            <v>Not Found</v>
          </cell>
          <cell r="C48" t="str">
            <v>Not Found</v>
          </cell>
        </row>
        <row r="49">
          <cell r="A49" t="str">
            <v>59403-54-2</v>
          </cell>
          <cell r="B49" t="str">
            <v>LMGP01010652</v>
          </cell>
          <cell r="C49" t="str">
            <v>4946007</v>
          </cell>
        </row>
        <row r="50">
          <cell r="A50" t="str">
            <v>4724-96-3</v>
          </cell>
          <cell r="B50" t="str">
            <v>Not Found</v>
          </cell>
          <cell r="C50" t="str">
            <v>Not Found</v>
          </cell>
        </row>
        <row r="51">
          <cell r="A51" t="str">
            <v>50930-23-9</v>
          </cell>
          <cell r="B51" t="str">
            <v>LMGP01050024</v>
          </cell>
          <cell r="C51" t="str">
            <v>Not Found</v>
          </cell>
        </row>
        <row r="52">
          <cell r="A52" t="str">
            <v>67896-64-4</v>
          </cell>
          <cell r="B52" t="str">
            <v>Not Found</v>
          </cell>
          <cell r="C52" t="str">
            <v>233870</v>
          </cell>
        </row>
        <row r="53">
          <cell r="A53" t="str">
            <v>1246304-62-0</v>
          </cell>
          <cell r="B53" t="str">
            <v>Not Found</v>
          </cell>
          <cell r="C53" t="str">
            <v>Not Found</v>
          </cell>
        </row>
        <row r="54">
          <cell r="A54" t="str">
            <v>816-94-4</v>
          </cell>
          <cell r="B54" t="str">
            <v>LMGP01010006</v>
          </cell>
          <cell r="C54" t="str">
            <v>85004</v>
          </cell>
        </row>
        <row r="55">
          <cell r="A55" t="str">
            <v>56421-10-4</v>
          </cell>
          <cell r="B55" t="str">
            <v>LMGP01010759</v>
          </cell>
          <cell r="C55" t="str">
            <v>2298504</v>
          </cell>
        </row>
        <row r="56">
          <cell r="A56" t="str">
            <v>27098-24-4</v>
          </cell>
          <cell r="B56" t="str">
            <v>LMGP01010768</v>
          </cell>
          <cell r="C56" t="str">
            <v>4945645</v>
          </cell>
        </row>
        <row r="57">
          <cell r="A57" t="str">
            <v>35418-59-8</v>
          </cell>
          <cell r="B57" t="str">
            <v>LMGP01010802</v>
          </cell>
          <cell r="C57" t="str">
            <v>17347139</v>
          </cell>
        </row>
        <row r="58">
          <cell r="A58" t="str">
            <v>35418-59-8</v>
          </cell>
          <cell r="B58" t="str">
            <v>LMGP01010802</v>
          </cell>
          <cell r="C58" t="str">
            <v>17347139</v>
          </cell>
        </row>
        <row r="59">
          <cell r="A59" t="str">
            <v>59403-52-0</v>
          </cell>
          <cell r="B59" t="str">
            <v>Not Found</v>
          </cell>
          <cell r="C59" t="str">
            <v>Not Found</v>
          </cell>
        </row>
        <row r="60">
          <cell r="A60" t="str">
            <v>19420-56-5</v>
          </cell>
          <cell r="B60" t="str">
            <v>LMGP01050032</v>
          </cell>
          <cell r="C60" t="str">
            <v>17240641</v>
          </cell>
        </row>
        <row r="61">
          <cell r="A61" t="str">
            <v>95896-56-3</v>
          </cell>
          <cell r="B61" t="str">
            <v>Not Found</v>
          </cell>
          <cell r="C61" t="str">
            <v>Not Found</v>
          </cell>
        </row>
        <row r="62">
          <cell r="A62" t="str">
            <v>108273-88-7</v>
          </cell>
          <cell r="B62" t="str">
            <v>Not Found</v>
          </cell>
          <cell r="C62" t="str">
            <v>Not Found</v>
          </cell>
        </row>
        <row r="63">
          <cell r="A63" t="str">
            <v>60701-99-7</v>
          </cell>
          <cell r="B63" t="str">
            <v>Not Found</v>
          </cell>
          <cell r="C63" t="str">
            <v>Not Found</v>
          </cell>
        </row>
        <row r="64">
          <cell r="A64" t="str">
            <v>95403-34-2</v>
          </cell>
          <cell r="B64" t="str">
            <v>Not Found</v>
          </cell>
          <cell r="C64" t="str">
            <v>Not Found</v>
          </cell>
        </row>
        <row r="65">
          <cell r="A65" t="str">
            <v>86288-11-1</v>
          </cell>
          <cell r="B65" t="str">
            <v>LMGP01020056</v>
          </cell>
          <cell r="C65" t="str">
            <v>4947173</v>
          </cell>
        </row>
        <row r="66">
          <cell r="A66" t="str">
            <v>97802-55-6</v>
          </cell>
          <cell r="B66" t="str">
            <v>Not Found</v>
          </cell>
          <cell r="C66" t="str">
            <v>Not Found</v>
          </cell>
        </row>
        <row r="67">
          <cell r="A67" t="str">
            <v>799268-63-6</v>
          </cell>
          <cell r="B67" t="str">
            <v>Not Found</v>
          </cell>
          <cell r="C67" t="str">
            <v>Not Found</v>
          </cell>
        </row>
        <row r="68">
          <cell r="A68" t="str">
            <v>97802-56-7</v>
          </cell>
          <cell r="B68" t="str">
            <v>Not Found</v>
          </cell>
          <cell r="C68" t="str">
            <v>Not Found</v>
          </cell>
        </row>
        <row r="69">
          <cell r="A69" t="str">
            <v>799268-64-7</v>
          </cell>
          <cell r="B69" t="str">
            <v>Not Found</v>
          </cell>
          <cell r="C69" t="str">
            <v>Not Found</v>
          </cell>
        </row>
        <row r="70">
          <cell r="A70" t="str">
            <v>923-61-5</v>
          </cell>
          <cell r="B70" t="str">
            <v>LMGP02010037</v>
          </cell>
          <cell r="C70" t="str">
            <v>393103</v>
          </cell>
        </row>
        <row r="71">
          <cell r="A71" t="str">
            <v>70812-59-8</v>
          </cell>
          <cell r="B71" t="str">
            <v>Not Found</v>
          </cell>
          <cell r="C71" t="str">
            <v>Not Found</v>
          </cell>
        </row>
        <row r="72">
          <cell r="A72" t="str">
            <v>4537-76-2</v>
          </cell>
          <cell r="B72" t="str">
            <v>Not Found</v>
          </cell>
          <cell r="C72" t="str">
            <v>92622</v>
          </cell>
        </row>
        <row r="73">
          <cell r="A73" t="str">
            <v>61216-62-4</v>
          </cell>
          <cell r="B73" t="str">
            <v>Not Found</v>
          </cell>
          <cell r="C73" t="str">
            <v>Not Found</v>
          </cell>
        </row>
        <row r="74">
          <cell r="A74" t="str">
            <v>96998-01-5</v>
          </cell>
          <cell r="B74" t="str">
            <v>Not Found</v>
          </cell>
          <cell r="C74" t="str">
            <v>Not Found</v>
          </cell>
        </row>
        <row r="75">
          <cell r="A75" t="str">
            <v>89576-29-4</v>
          </cell>
          <cell r="B75" t="str">
            <v>Not Found</v>
          </cell>
          <cell r="C75" t="str">
            <v>Not Found</v>
          </cell>
        </row>
        <row r="76">
          <cell r="A76" t="str">
            <v>652149-09-2</v>
          </cell>
          <cell r="B76" t="str">
            <v>Not Found</v>
          </cell>
          <cell r="C76" t="str">
            <v>Not Found</v>
          </cell>
        </row>
        <row r="77">
          <cell r="A77" t="str">
            <v>52603-01-7</v>
          </cell>
          <cell r="B77" t="str">
            <v>Not Found</v>
          </cell>
          <cell r="C77" t="str">
            <v>Not Found</v>
          </cell>
        </row>
        <row r="78">
          <cell r="A78" t="str">
            <v>119904-40-4</v>
          </cell>
          <cell r="B78" t="str">
            <v>Not Found</v>
          </cell>
          <cell r="C78" t="str">
            <v>Not Found</v>
          </cell>
        </row>
        <row r="79">
          <cell r="A79" t="str">
            <v>174062-72-7</v>
          </cell>
          <cell r="B79" t="str">
            <v>Not Found</v>
          </cell>
          <cell r="C79" t="str">
            <v>Not Found</v>
          </cell>
        </row>
        <row r="80">
          <cell r="A80" t="str">
            <v>144371-68-6</v>
          </cell>
          <cell r="B80" t="str">
            <v>Not Found</v>
          </cell>
          <cell r="C80" t="str">
            <v>Not Found</v>
          </cell>
        </row>
        <row r="81">
          <cell r="A81" t="str">
            <v>125715-20-0</v>
          </cell>
          <cell r="B81" t="str">
            <v>Not Found</v>
          </cell>
          <cell r="C81" t="str">
            <v>Not Found</v>
          </cell>
        </row>
        <row r="82">
          <cell r="A82" t="str">
            <v>1246430-04-5</v>
          </cell>
          <cell r="B82" t="str">
            <v>Not Found</v>
          </cell>
          <cell r="C82" t="str">
            <v>Not Found</v>
          </cell>
        </row>
        <row r="83">
          <cell r="A83" t="str">
            <v>25126-51-6</v>
          </cell>
          <cell r="B83" t="str">
            <v>LMPR03020006</v>
          </cell>
          <cell r="C83" t="str">
            <v>4444049</v>
          </cell>
        </row>
        <row r="84">
          <cell r="A84" t="str">
            <v>124262-93-7</v>
          </cell>
          <cell r="B84" t="str">
            <v>Not Found</v>
          </cell>
          <cell r="C84" t="str">
            <v>Not Found</v>
          </cell>
        </row>
        <row r="85">
          <cell r="A85" t="str">
            <v>132014-80-3</v>
          </cell>
          <cell r="B85" t="str">
            <v>Not Found</v>
          </cell>
          <cell r="C85" t="str">
            <v>Not Found</v>
          </cell>
        </row>
        <row r="86">
          <cell r="A86" t="str">
            <v>1178882-56-8</v>
          </cell>
          <cell r="B86" t="str">
            <v>Not Found</v>
          </cell>
          <cell r="C86" t="str">
            <v>Not Found</v>
          </cell>
        </row>
        <row r="87">
          <cell r="A87" t="str">
            <v>2733-29-1</v>
          </cell>
          <cell r="B87" t="str">
            <v>LMSP01010001</v>
          </cell>
          <cell r="C87" t="str">
            <v>4444047</v>
          </cell>
        </row>
        <row r="88">
          <cell r="A88" t="str">
            <v>554-62-1</v>
          </cell>
          <cell r="B88" t="str">
            <v>LMSP01030001</v>
          </cell>
          <cell r="C88" t="str">
            <v>217614</v>
          </cell>
        </row>
        <row r="89">
          <cell r="A89" t="str">
            <v>764-22-7</v>
          </cell>
          <cell r="B89" t="str">
            <v>LMSP01020001</v>
          </cell>
          <cell r="C89" t="str">
            <v>82609</v>
          </cell>
        </row>
        <row r="90">
          <cell r="A90" t="str">
            <v>1256-86-6</v>
          </cell>
          <cell r="B90" t="str">
            <v>LMST05020016</v>
          </cell>
          <cell r="C90" t="str">
            <v>58586</v>
          </cell>
        </row>
        <row r="91">
          <cell r="A91" t="str">
            <v>9/2/7083</v>
          </cell>
          <cell r="B91" t="str">
            <v>Not Found</v>
          </cell>
          <cell r="C91" t="str">
            <v>Not Found</v>
          </cell>
        </row>
        <row r="92">
          <cell r="A92" t="str">
            <v>143-62-4</v>
          </cell>
          <cell r="B92" t="str">
            <v>LMST01120001</v>
          </cell>
          <cell r="C92" t="str">
            <v>3571902</v>
          </cell>
        </row>
        <row r="93">
          <cell r="A93" t="str">
            <v>57-88-5</v>
          </cell>
          <cell r="B93" t="str">
            <v>LMST01010001</v>
          </cell>
          <cell r="C93" t="str">
            <v>5142818</v>
          </cell>
        </row>
        <row r="94">
          <cell r="A94" t="str">
            <v>555-44-2</v>
          </cell>
          <cell r="B94" t="str">
            <v>LMGL03010001</v>
          </cell>
          <cell r="C94" t="str">
            <v>Not Found</v>
          </cell>
        </row>
        <row r="95">
          <cell r="A95" t="str">
            <v>3331-32-6</v>
          </cell>
          <cell r="B95" t="str">
            <v>Not Found</v>
          </cell>
          <cell r="C95" t="str">
            <v>Not Found</v>
          </cell>
        </row>
        <row r="96">
          <cell r="A96" t="str">
            <v>101-14-4</v>
          </cell>
          <cell r="B96" t="str">
            <v>Not Found</v>
          </cell>
          <cell r="C96" t="str">
            <v>130860</v>
          </cell>
        </row>
        <row r="97">
          <cell r="A97" t="str">
            <v>1020718-25-5</v>
          </cell>
          <cell r="B97" t="str">
            <v>Not Found</v>
          </cell>
          <cell r="C97" t="str">
            <v>4903459</v>
          </cell>
        </row>
        <row r="98">
          <cell r="A98" t="str">
            <v>103-23-1</v>
          </cell>
          <cell r="B98" t="str">
            <v>Not Found</v>
          </cell>
          <cell r="C98" t="str">
            <v>10617409</v>
          </cell>
        </row>
        <row r="99">
          <cell r="A99" t="str">
            <v>104874-50-2</v>
          </cell>
          <cell r="B99" t="str">
            <v>Not Found</v>
          </cell>
          <cell r="C99" t="str">
            <v>Not Found</v>
          </cell>
        </row>
        <row r="100">
          <cell r="A100" t="str">
            <v>106248-36-6</v>
          </cell>
          <cell r="B100" t="str">
            <v>Not Found</v>
          </cell>
          <cell r="C100" t="str">
            <v>Not Found</v>
          </cell>
        </row>
        <row r="101">
          <cell r="A101" t="str">
            <v>106352-10-7</v>
          </cell>
          <cell r="B101" t="str">
            <v>Not Found</v>
          </cell>
          <cell r="C101" t="str">
            <v>Not Found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nversion Data"/>
    </sheetNames>
    <sheetDataSet>
      <sheetData sheetId="0" refreshError="1">
        <row r="1">
          <cell r="A1" t="str">
            <v>Search Term</v>
          </cell>
          <cell r="B1" t="str">
            <v>LipidMAPS</v>
          </cell>
          <cell r="C1" t="str">
            <v>ChemSpider</v>
          </cell>
        </row>
        <row r="2">
          <cell r="A2" t="str">
            <v>ACEDJCOOPZFUBU-UHFFFAOYSA-N</v>
          </cell>
          <cell r="B2" t="str">
            <v>Not Found</v>
          </cell>
          <cell r="C2" t="str">
            <v>Not Found</v>
          </cell>
        </row>
        <row r="3">
          <cell r="A3" t="str">
            <v>AWAXZRDKUHOPBO-UHFFFAOYSA-N</v>
          </cell>
          <cell r="B3" t="str">
            <v>Not Found</v>
          </cell>
          <cell r="C3" t="str">
            <v>Not Found</v>
          </cell>
        </row>
        <row r="4">
          <cell r="A4" t="str">
            <v>BABSVXFGKFLIGW-UHFFFAOYSA-N</v>
          </cell>
          <cell r="B4" t="str">
            <v>Not Found</v>
          </cell>
          <cell r="C4" t="str">
            <v>Not Found</v>
          </cell>
        </row>
        <row r="5">
          <cell r="A5" t="str">
            <v>DDPXDCKYWDGZAL-UHFFFAOYSA-N</v>
          </cell>
          <cell r="B5" t="str">
            <v>Not Found</v>
          </cell>
          <cell r="C5" t="str">
            <v>Not Found</v>
          </cell>
        </row>
        <row r="6">
          <cell r="A6" t="str">
            <v>DNEJSAIMVANNPA-UHFFFAOYSA-N</v>
          </cell>
          <cell r="B6" t="str">
            <v>Not Found</v>
          </cell>
          <cell r="C6" t="str">
            <v>Not Found</v>
          </cell>
        </row>
        <row r="7">
          <cell r="A7" t="str">
            <v>DQLVVNIINUTUIU-XLFGVTECSA-N</v>
          </cell>
          <cell r="B7" t="str">
            <v>LMFA03020012</v>
          </cell>
          <cell r="C7" t="str">
            <v>4446251</v>
          </cell>
        </row>
        <row r="8">
          <cell r="A8" t="str">
            <v>DZHDVYLBNKMLMB-UHFFFAOYSA-N</v>
          </cell>
          <cell r="B8" t="str">
            <v>Not Found</v>
          </cell>
          <cell r="C8" t="str">
            <v>13747764</v>
          </cell>
        </row>
        <row r="9">
          <cell r="A9" t="str">
            <v>FSXRLASFHBWESK-UHFFFAOYSA-N</v>
          </cell>
          <cell r="B9" t="str">
            <v>Not Found</v>
          </cell>
          <cell r="C9" t="str">
            <v>Not Found</v>
          </cell>
        </row>
        <row r="10">
          <cell r="A10" t="str">
            <v>FXPZZKBHNOMLGA-UHFFFAOYSA-N</v>
          </cell>
          <cell r="B10" t="str">
            <v>Not Found</v>
          </cell>
          <cell r="C10" t="str">
            <v>Not Found</v>
          </cell>
        </row>
        <row r="11">
          <cell r="A11" t="str">
            <v>GBYMYPWDCSUFAK-OUKQBFOZSA-N</v>
          </cell>
          <cell r="B11" t="str">
            <v>Not Found</v>
          </cell>
          <cell r="C11" t="str">
            <v>Not Found</v>
          </cell>
        </row>
        <row r="12">
          <cell r="A12" t="str">
            <v>GFRIEEKFXOVPIR-UHFFFAOYSA-N</v>
          </cell>
          <cell r="B12" t="str">
            <v>Not Found</v>
          </cell>
          <cell r="C12" t="str">
            <v>16246717</v>
          </cell>
        </row>
        <row r="13">
          <cell r="A13" t="str">
            <v>HQIZDMIGUJOSNI-UHFFFAOYSA-N</v>
          </cell>
          <cell r="B13" t="str">
            <v>Not Found</v>
          </cell>
          <cell r="C13" t="str">
            <v>Not Found</v>
          </cell>
        </row>
        <row r="14">
          <cell r="A14" t="str">
            <v>IHNKQIMGVNPMTC-UHFFFAOYSA-N</v>
          </cell>
          <cell r="B14" t="str">
            <v>Not Found</v>
          </cell>
          <cell r="C14" t="str">
            <v>78066</v>
          </cell>
        </row>
        <row r="15">
          <cell r="A15" t="str">
            <v>IWAXHBCACVWNHT-UHFFFAOYSA-N</v>
          </cell>
          <cell r="B15" t="str">
            <v>Not Found</v>
          </cell>
          <cell r="C15" t="str">
            <v>Not Found</v>
          </cell>
        </row>
        <row r="16">
          <cell r="A16" t="str">
            <v>JMRQLMOQNRXVDP-UHFFFAOYSA-N</v>
          </cell>
          <cell r="B16" t="str">
            <v>Not Found</v>
          </cell>
          <cell r="C16" t="str">
            <v>Not Found</v>
          </cell>
        </row>
        <row r="17">
          <cell r="A17" t="str">
            <v>JRNZEGAFLBTZDT-HQRTVOGTSA-N</v>
          </cell>
          <cell r="B17" t="str">
            <v>Not Found</v>
          </cell>
          <cell r="C17" t="str">
            <v>Not Found</v>
          </cell>
        </row>
        <row r="18">
          <cell r="A18" t="str">
            <v>KBBRNEDOYWMIJP-UHFFFAOYSA-N</v>
          </cell>
          <cell r="B18" t="str">
            <v>Not Found</v>
          </cell>
          <cell r="C18" t="str">
            <v>Not Found</v>
          </cell>
        </row>
        <row r="19">
          <cell r="A19" t="str">
            <v>KVKRYMGBWCAHHK-KRHYTXONSA-N</v>
          </cell>
          <cell r="B19" t="str">
            <v>Not Found</v>
          </cell>
          <cell r="C19" t="str">
            <v>Not Found</v>
          </cell>
        </row>
        <row r="20">
          <cell r="A20" t="str">
            <v>LSIWVWRUTKPXDS-UHFFFAOYSA-N</v>
          </cell>
          <cell r="B20" t="str">
            <v>Not Found</v>
          </cell>
          <cell r="C20" t="str">
            <v>Not Found</v>
          </cell>
        </row>
        <row r="21">
          <cell r="A21" t="str">
            <v>MEIKMCKTWJGJGY-UHFFFAOYSA-N</v>
          </cell>
          <cell r="B21" t="str">
            <v>Not Found</v>
          </cell>
          <cell r="C21" t="str">
            <v>Not Found</v>
          </cell>
        </row>
        <row r="22">
          <cell r="A22" t="str">
            <v>MTBLFIQZECOEBY-UHFFFAOYSA-N</v>
          </cell>
          <cell r="B22" t="str">
            <v>Not Found</v>
          </cell>
          <cell r="C22" t="str">
            <v>Not Found</v>
          </cell>
        </row>
        <row r="23">
          <cell r="A23" t="str">
            <v>NYDIVDKTULRINZ-UHFFFAOYSA-N</v>
          </cell>
          <cell r="B23" t="str">
            <v>Not Found</v>
          </cell>
          <cell r="C23" t="str">
            <v>Not Found</v>
          </cell>
        </row>
        <row r="24">
          <cell r="A24" t="str">
            <v>OBFTYSPXDRROQO-UHFFFAOYSA-N</v>
          </cell>
          <cell r="B24" t="str">
            <v>Not Found</v>
          </cell>
          <cell r="C24" t="str">
            <v>Not Found</v>
          </cell>
        </row>
        <row r="25">
          <cell r="A25" t="str">
            <v>OMKZPCPZEFMBIT-UHFFFAOYSA-N</v>
          </cell>
          <cell r="B25" t="str">
            <v>Not Found</v>
          </cell>
          <cell r="C25" t="str">
            <v>Not Found</v>
          </cell>
        </row>
        <row r="26">
          <cell r="A26" t="str">
            <v>OPVZUEPSMJNLOM-ZCXUNETKSA-N</v>
          </cell>
          <cell r="B26" t="str">
            <v>Not Found</v>
          </cell>
          <cell r="C26" t="str">
            <v>4445467</v>
          </cell>
        </row>
        <row r="27">
          <cell r="A27" t="str">
            <v>PVGJCQKBOXAJIF-YIWIDSIYSA-N</v>
          </cell>
          <cell r="B27" t="str">
            <v>Not Found</v>
          </cell>
          <cell r="C27" t="str">
            <v>Not Found</v>
          </cell>
        </row>
        <row r="28">
          <cell r="A28" t="str">
            <v>PYEKBLYUYSJMKS-QJRAZLAKSA-N</v>
          </cell>
          <cell r="B28" t="str">
            <v>Not Found</v>
          </cell>
          <cell r="C28" t="str">
            <v>Not Found</v>
          </cell>
        </row>
        <row r="29">
          <cell r="A29" t="str">
            <v>QLBWFJZSAWFIJG-UHFFFAOYSA-N</v>
          </cell>
          <cell r="B29" t="str">
            <v>Not Found</v>
          </cell>
          <cell r="C29" t="str">
            <v>Not Found</v>
          </cell>
        </row>
        <row r="30">
          <cell r="A30" t="str">
            <v>QMUHTRISZMFKAY-UHFFFAOYSA-N</v>
          </cell>
          <cell r="B30" t="str">
            <v>Not Found</v>
          </cell>
          <cell r="C30" t="str">
            <v>Not Found</v>
          </cell>
        </row>
        <row r="31">
          <cell r="A31" t="str">
            <v>RMUJWENALAQPCS-SREVYHEPSA-N</v>
          </cell>
          <cell r="B31" t="str">
            <v>LMFA01030087</v>
          </cell>
          <cell r="C31" t="str">
            <v>4445897</v>
          </cell>
        </row>
        <row r="32">
          <cell r="A32" t="str">
            <v>RNWSKZCVPICGIX-QNEBEIHSSA-N</v>
          </cell>
          <cell r="B32" t="str">
            <v>Not Found</v>
          </cell>
          <cell r="C32" t="str">
            <v>Not Found</v>
          </cell>
        </row>
        <row r="33">
          <cell r="A33" t="str">
            <v>RTJPAGFXOWEBAI-UHFFFAOYSA-N</v>
          </cell>
          <cell r="B33" t="str">
            <v>Not Found</v>
          </cell>
          <cell r="C33" t="str">
            <v>Not Found</v>
          </cell>
        </row>
        <row r="34">
          <cell r="A34" t="str">
            <v>SQKPKIJVWHAWNF-UHFFFAOYSA-N</v>
          </cell>
          <cell r="B34" t="str">
            <v>Not Found</v>
          </cell>
          <cell r="C34" t="str">
            <v>Not Found</v>
          </cell>
        </row>
        <row r="35">
          <cell r="A35" t="str">
            <v>SRZBVCCSIMMDOV-QPSGOUHRSA-N</v>
          </cell>
          <cell r="B35" t="str">
            <v>Not Found</v>
          </cell>
          <cell r="C35" t="str">
            <v>Not Found</v>
          </cell>
        </row>
        <row r="36">
          <cell r="A36" t="str">
            <v>SXJOPONICMGFCR-UHFFFAOYSA-N</v>
          </cell>
          <cell r="B36" t="str">
            <v>Not Found</v>
          </cell>
          <cell r="C36" t="str">
            <v>Not Found</v>
          </cell>
        </row>
        <row r="37">
          <cell r="A37" t="str">
            <v>TWYFJOHWGCCRIR-UHFFFAOYSA-N</v>
          </cell>
          <cell r="B37" t="str">
            <v>Not Found</v>
          </cell>
          <cell r="C37" t="str">
            <v>Not Found</v>
          </cell>
        </row>
        <row r="38">
          <cell r="A38" t="str">
            <v>UMDQPEMZJHAFNL-LAJPVCDTSA-N</v>
          </cell>
          <cell r="B38" t="str">
            <v>Not Found</v>
          </cell>
          <cell r="C38" t="str">
            <v>Not Found</v>
          </cell>
        </row>
        <row r="39">
          <cell r="A39" t="str">
            <v>UYDFMJRVHYJLQZ-KVICREPESA-N</v>
          </cell>
          <cell r="B39" t="str">
            <v>Not Found</v>
          </cell>
          <cell r="C39" t="str">
            <v>Not Found</v>
          </cell>
        </row>
        <row r="40">
          <cell r="A40" t="str">
            <v>VJVQKGYHIZPSNS-UHFFFAOYSA-N</v>
          </cell>
          <cell r="B40" t="str">
            <v>Not Found</v>
          </cell>
          <cell r="C40" t="str">
            <v>Not Found</v>
          </cell>
        </row>
        <row r="41">
          <cell r="A41" t="str">
            <v>WBSCNDJQPKSPII-UHFFFAOYSA-N</v>
          </cell>
          <cell r="B41" t="str">
            <v>Not Found</v>
          </cell>
          <cell r="C41" t="str">
            <v>3608004</v>
          </cell>
        </row>
        <row r="42">
          <cell r="A42" t="str">
            <v>WGHVMKFREWGCGR-UHFFFAOYSA-N</v>
          </cell>
          <cell r="B42" t="str">
            <v>Not Found</v>
          </cell>
          <cell r="C42" t="str">
            <v>Not Found</v>
          </cell>
        </row>
        <row r="43">
          <cell r="A43" t="str">
            <v>WYKXJGWSJUULSL-UHFFFAOYSA-N</v>
          </cell>
          <cell r="B43" t="str">
            <v>Not Found</v>
          </cell>
          <cell r="C43" t="str">
            <v>Not Found</v>
          </cell>
        </row>
        <row r="44">
          <cell r="A44" t="str">
            <v>XUAGABNXLLHNRF-UHFFFAOYSA-N</v>
          </cell>
          <cell r="B44" t="str">
            <v>Not Found</v>
          </cell>
          <cell r="C44" t="str">
            <v>Not Found</v>
          </cell>
        </row>
        <row r="45">
          <cell r="A45" t="str">
            <v>YSRCADVJNRJJAV-UHFFFAOYSA-N</v>
          </cell>
          <cell r="B45" t="str">
            <v>Not Found</v>
          </cell>
          <cell r="C45" t="str">
            <v>Not Found</v>
          </cell>
        </row>
        <row r="46">
          <cell r="A46" t="str">
            <v>ZJBYWYMWLGWVKS-SREVYHEPSA-N</v>
          </cell>
          <cell r="B46" t="str">
            <v>Not Found</v>
          </cell>
          <cell r="C46" t="str">
            <v>Not Found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ymanchem.com/product/10005459" TargetMode="External"/><Relationship Id="rId1" Type="http://schemas.openxmlformats.org/officeDocument/2006/relationships/hyperlink" Target="https://www.caymanchem.com/product/10008188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ipidmaps.org/data/LMSDRecord.php?LMID=LMFA08020079" TargetMode="External"/><Relationship Id="rId18" Type="http://schemas.openxmlformats.org/officeDocument/2006/relationships/hyperlink" Target="http://www.lipidmaps.org/data/LMSDRecord.php?LMID=LMFA02000012" TargetMode="External"/><Relationship Id="rId26" Type="http://schemas.openxmlformats.org/officeDocument/2006/relationships/hyperlink" Target="http://www.lipidmaps.org/data/LMSDRecord.php?LMID=LMGP06010001" TargetMode="External"/><Relationship Id="rId39" Type="http://schemas.openxmlformats.org/officeDocument/2006/relationships/hyperlink" Target="http://www.lipidmaps.org/data/LMSDRecord.php?LMID=LMGP02010044" TargetMode="External"/><Relationship Id="rId3" Type="http://schemas.openxmlformats.org/officeDocument/2006/relationships/hyperlink" Target="http://www.lipidmaps.org/data/LMSDRecord.php?LMID=LMFA07070096" TargetMode="External"/><Relationship Id="rId21" Type="http://schemas.openxmlformats.org/officeDocument/2006/relationships/hyperlink" Target="http://www.lipidmaps.org/data/LMSDRecord.php?LMID=LMSP02010014" TargetMode="External"/><Relationship Id="rId34" Type="http://schemas.openxmlformats.org/officeDocument/2006/relationships/hyperlink" Target="http://www.lipidmaps.org/data/LMSDRecord.php?LMID=LMST01020008" TargetMode="External"/><Relationship Id="rId42" Type="http://schemas.openxmlformats.org/officeDocument/2006/relationships/hyperlink" Target="http://www.lipidmaps.org/data/LMSDRecord.php?LMID=LMGP01010488" TargetMode="External"/><Relationship Id="rId47" Type="http://schemas.openxmlformats.org/officeDocument/2006/relationships/hyperlink" Target="http://www.lipidmaps.org/data/LMSDRecord.php?LMID=LMSP03010006" TargetMode="External"/><Relationship Id="rId7" Type="http://schemas.openxmlformats.org/officeDocument/2006/relationships/hyperlink" Target="http://www.lipidmaps.org/data/LMSDRecord.php?LMID=LMSP0501AC07" TargetMode="External"/><Relationship Id="rId12" Type="http://schemas.openxmlformats.org/officeDocument/2006/relationships/hyperlink" Target="http://www.lipidmaps.org/data/LMSDRecord.php?LMID=LMGL01010006" TargetMode="External"/><Relationship Id="rId17" Type="http://schemas.openxmlformats.org/officeDocument/2006/relationships/hyperlink" Target="http://www.lipidmaps.org/data/LMSDRecord.php?LMID=LMGP04010037" TargetMode="External"/><Relationship Id="rId25" Type="http://schemas.openxmlformats.org/officeDocument/2006/relationships/hyperlink" Target="http://www.lipidmaps.org/data/LMSDRecord.php?LMID=LMGP03010036" TargetMode="External"/><Relationship Id="rId33" Type="http://schemas.openxmlformats.org/officeDocument/2006/relationships/hyperlink" Target="http://www.lipidmaps.org/data/LMSDRecord.php?LMID=LMSP03010001" TargetMode="External"/><Relationship Id="rId38" Type="http://schemas.openxmlformats.org/officeDocument/2006/relationships/hyperlink" Target="http://www.lipidmaps.org/data/LMSDRecord.php?LMID=LMGP10050006" TargetMode="External"/><Relationship Id="rId46" Type="http://schemas.openxmlformats.org/officeDocument/2006/relationships/hyperlink" Target="http://www.lipidmaps.org/data/LMSDRecord.php?LMID=LMPK12120421" TargetMode="External"/><Relationship Id="rId2" Type="http://schemas.openxmlformats.org/officeDocument/2006/relationships/hyperlink" Target="http://www.lipidmaps.org/data/LMSDRecord.php?LMID=LMFA08020028" TargetMode="External"/><Relationship Id="rId16" Type="http://schemas.openxmlformats.org/officeDocument/2006/relationships/hyperlink" Target="http://www.lipidmaps.org/data/LMSDRecord.php?LMID=LMFA07011019" TargetMode="External"/><Relationship Id="rId20" Type="http://schemas.openxmlformats.org/officeDocument/2006/relationships/hyperlink" Target="http://www.lipidmaps.org/data/LMSDRecord.php?LMID=LMST01020003" TargetMode="External"/><Relationship Id="rId29" Type="http://schemas.openxmlformats.org/officeDocument/2006/relationships/hyperlink" Target="http://www.lipidmaps.org/data/LMSDRecord.php?LMID=LMGP02050036" TargetMode="External"/><Relationship Id="rId41" Type="http://schemas.openxmlformats.org/officeDocument/2006/relationships/hyperlink" Target="http://www.lipidmaps.org/data/LMSDRecord.php?LMID=LMGP01060014" TargetMode="External"/><Relationship Id="rId1" Type="http://schemas.openxmlformats.org/officeDocument/2006/relationships/hyperlink" Target="https://www.caymanchem.com/product/10008188" TargetMode="External"/><Relationship Id="rId6" Type="http://schemas.openxmlformats.org/officeDocument/2006/relationships/hyperlink" Target="http://www.lipidmaps.org/data/LMSDRecord.php?LMID=LMFA08040037" TargetMode="External"/><Relationship Id="rId11" Type="http://schemas.openxmlformats.org/officeDocument/2006/relationships/hyperlink" Target="http://www.lipidmaps.org/data/LMSDRecord.php?LMID=LMGP10050045" TargetMode="External"/><Relationship Id="rId24" Type="http://schemas.openxmlformats.org/officeDocument/2006/relationships/hyperlink" Target="http://www.lipidmaps.org/data/LMSDRecord.php?LMID=LMSP0501AB02" TargetMode="External"/><Relationship Id="rId32" Type="http://schemas.openxmlformats.org/officeDocument/2006/relationships/hyperlink" Target="http://www.lipidmaps.org/data/LMSDRecord.php?LMID=LMFA05000652" TargetMode="External"/><Relationship Id="rId37" Type="http://schemas.openxmlformats.org/officeDocument/2006/relationships/hyperlink" Target="http://www.lipidmaps.org/data/LMSDRecord.php?LMID=LMSP01070001" TargetMode="External"/><Relationship Id="rId40" Type="http://schemas.openxmlformats.org/officeDocument/2006/relationships/hyperlink" Target="http://www.lipidmaps.org/data/LMSDRecord.php?LMID=LMST04050010" TargetMode="External"/><Relationship Id="rId45" Type="http://schemas.openxmlformats.org/officeDocument/2006/relationships/hyperlink" Target="http://www.lipidmaps.org/data/LMSDRecord.php?LMID=LMGP04010002" TargetMode="External"/><Relationship Id="rId5" Type="http://schemas.openxmlformats.org/officeDocument/2006/relationships/hyperlink" Target="http://www.lipidmaps.org/data/LMSDRecord.php?LMID=LMPK12120188" TargetMode="External"/><Relationship Id="rId15" Type="http://schemas.openxmlformats.org/officeDocument/2006/relationships/hyperlink" Target="https://www.caymanchem.com/product/10005459" TargetMode="External"/><Relationship Id="rId23" Type="http://schemas.openxmlformats.org/officeDocument/2006/relationships/hyperlink" Target="http://www.lipidmaps.org/data/LMSDRecord.php?LMID=LMGL02010079" TargetMode="External"/><Relationship Id="rId28" Type="http://schemas.openxmlformats.org/officeDocument/2006/relationships/hyperlink" Target="http://www.lipidmaps.org/data/LMSDRecord.php?LMID=LMGP02050036" TargetMode="External"/><Relationship Id="rId36" Type="http://schemas.openxmlformats.org/officeDocument/2006/relationships/hyperlink" Target="http://www.lipidmaps.org/data/LMSDRecord.php?LMID=LMFA08040004" TargetMode="External"/><Relationship Id="rId49" Type="http://schemas.openxmlformats.org/officeDocument/2006/relationships/hyperlink" Target="http://www.lipidmaps.org/data/LMSDRecord.php?LMID=LMGP02011161" TargetMode="External"/><Relationship Id="rId10" Type="http://schemas.openxmlformats.org/officeDocument/2006/relationships/hyperlink" Target="http://www.lipidmaps.org/data/LMSDRecord.php?LMID=LMPR04000024" TargetMode="External"/><Relationship Id="rId19" Type="http://schemas.openxmlformats.org/officeDocument/2006/relationships/hyperlink" Target="http://www.lipidmaps.org/data/LMSDRecord.php?LMID=LMGP04050008" TargetMode="External"/><Relationship Id="rId31" Type="http://schemas.openxmlformats.org/officeDocument/2006/relationships/hyperlink" Target="http://www.lipidmaps.org/data/LMSDRecord.php?LMID=LMFA03060003" TargetMode="External"/><Relationship Id="rId44" Type="http://schemas.openxmlformats.org/officeDocument/2006/relationships/hyperlink" Target="http://www.lipidmaps.org/data/LMSDRecord.php?LMID=LMGP04010002" TargetMode="External"/><Relationship Id="rId4" Type="http://schemas.openxmlformats.org/officeDocument/2006/relationships/hyperlink" Target="http://www.lipidmaps.org/data/LMSDRecord.php?LMID=LMFA01040030" TargetMode="External"/><Relationship Id="rId9" Type="http://schemas.openxmlformats.org/officeDocument/2006/relationships/hyperlink" Target="http://www.lipidmaps.org/data/LMSDRecord.php?LMID=LMFA01030157" TargetMode="External"/><Relationship Id="rId14" Type="http://schemas.openxmlformats.org/officeDocument/2006/relationships/hyperlink" Target="http://www.lipidmaps.org/data/LMSDRecord.php?LMID=LMFA01030811" TargetMode="External"/><Relationship Id="rId22" Type="http://schemas.openxmlformats.org/officeDocument/2006/relationships/hyperlink" Target="http://www.lipidmaps.org/data/LMSDRecord.php?LMID=LMGP01010380" TargetMode="External"/><Relationship Id="rId27" Type="http://schemas.openxmlformats.org/officeDocument/2006/relationships/hyperlink" Target="http://www.lipidmaps.org/data/LMSDRecord.php?LMID=LMFA08020076" TargetMode="External"/><Relationship Id="rId30" Type="http://schemas.openxmlformats.org/officeDocument/2006/relationships/hyperlink" Target="http://www.lipidmaps.org/data/LMSDRecord.php?LMID=LMSP02010009" TargetMode="External"/><Relationship Id="rId35" Type="http://schemas.openxmlformats.org/officeDocument/2006/relationships/hyperlink" Target="http://www.lipidmaps.org/data/LMSDRecord.php?LMID=LMFA07050340" TargetMode="External"/><Relationship Id="rId43" Type="http://schemas.openxmlformats.org/officeDocument/2006/relationships/hyperlink" Target="http://www.lipidmaps.org/data/LMSDRecord.php?LMID=LMGP04010036" TargetMode="External"/><Relationship Id="rId48" Type="http://schemas.openxmlformats.org/officeDocument/2006/relationships/hyperlink" Target="http://www.lipidmaps.org/data/LMSDRecord.php?LMID=LMGP02010329" TargetMode="External"/><Relationship Id="rId8" Type="http://schemas.openxmlformats.org/officeDocument/2006/relationships/hyperlink" Target="http://www.lipidmaps.org/data/LMSDRecord.php?LMID=LMFA08020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83"/>
  <sheetViews>
    <sheetView workbookViewId="0">
      <selection activeCell="D34" sqref="D34"/>
    </sheetView>
  </sheetViews>
  <sheetFormatPr defaultColWidth="11.7109375" defaultRowHeight="15"/>
  <cols>
    <col min="19" max="19" width="15.42578125" bestFit="1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702.51995588600005</v>
      </c>
      <c r="H2">
        <v>10.4</v>
      </c>
      <c r="I2">
        <v>10.3</v>
      </c>
      <c r="J2">
        <v>9.5399999999999991</v>
      </c>
      <c r="K2">
        <v>7.58</v>
      </c>
      <c r="L2">
        <v>6.4</v>
      </c>
      <c r="M2">
        <v>7.17</v>
      </c>
      <c r="N2">
        <v>10.08</v>
      </c>
      <c r="O2">
        <v>0.47031904065220481</v>
      </c>
      <c r="P2">
        <v>7.05</v>
      </c>
      <c r="Q2">
        <v>0.599082632030011</v>
      </c>
      <c r="R2">
        <v>0.51580047621376068</v>
      </c>
      <c r="S2">
        <v>5.6834157470304305</v>
      </c>
    </row>
    <row r="3" spans="1:23">
      <c r="A3" t="s">
        <v>19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>
        <v>254.22458020400001</v>
      </c>
      <c r="H3" t="s">
        <v>30</v>
      </c>
      <c r="I3">
        <v>8.18</v>
      </c>
      <c r="J3">
        <v>8.6300000000000008</v>
      </c>
      <c r="K3" t="s">
        <v>30</v>
      </c>
      <c r="L3">
        <v>8.43</v>
      </c>
      <c r="M3">
        <v>8.48</v>
      </c>
      <c r="N3">
        <v>8.4050000000000011</v>
      </c>
      <c r="O3">
        <v>0.31819805153389102</v>
      </c>
      <c r="P3">
        <v>8.4550000000000001</v>
      </c>
      <c r="Q3">
        <v>3.5355339059327882E-2</v>
      </c>
      <c r="R3">
        <v>-8.5569351738156371E-3</v>
      </c>
      <c r="S3">
        <v>5.0755326311673583</v>
      </c>
    </row>
    <row r="4" spans="1:23">
      <c r="A4" t="s">
        <v>19</v>
      </c>
      <c r="B4" t="s">
        <v>31</v>
      </c>
      <c r="C4" t="s">
        <v>32</v>
      </c>
      <c r="E4" t="s">
        <v>33</v>
      </c>
      <c r="F4" t="s">
        <v>34</v>
      </c>
      <c r="G4">
        <v>267.00592355036798</v>
      </c>
      <c r="H4" t="s">
        <v>30</v>
      </c>
      <c r="I4">
        <v>10.4</v>
      </c>
      <c r="J4">
        <v>10.5</v>
      </c>
      <c r="K4" t="s">
        <v>30</v>
      </c>
      <c r="L4">
        <v>10.4</v>
      </c>
      <c r="M4">
        <v>10.3</v>
      </c>
      <c r="N4">
        <v>10.45</v>
      </c>
      <c r="O4">
        <v>7.0710678118654502E-2</v>
      </c>
      <c r="P4">
        <v>10.350000000000001</v>
      </c>
      <c r="Q4">
        <v>7.0710678118654502E-2</v>
      </c>
      <c r="R4">
        <v>1.387217458155726E-2</v>
      </c>
      <c r="S4">
        <v>5.37851162325373</v>
      </c>
    </row>
    <row r="5" spans="1:23">
      <c r="A5" t="s">
        <v>19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>
        <v>356.271530396</v>
      </c>
      <c r="H5" t="s">
        <v>30</v>
      </c>
      <c r="I5">
        <v>8.5399999999999991</v>
      </c>
      <c r="J5">
        <v>8.4700000000000006</v>
      </c>
      <c r="K5" t="s">
        <v>30</v>
      </c>
      <c r="L5" t="s">
        <v>30</v>
      </c>
      <c r="M5" t="s">
        <v>30</v>
      </c>
      <c r="N5">
        <v>8.504999999999999</v>
      </c>
      <c r="O5">
        <v>4.9497474683057277E-2</v>
      </c>
      <c r="Q5" t="e">
        <v>#DIV/0!</v>
      </c>
      <c r="S5">
        <v>4.0883112358886606</v>
      </c>
    </row>
    <row r="6" spans="1:23" ht="17.25" customHeight="1">
      <c r="A6" t="s">
        <v>19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>
        <v>370.30830983200002</v>
      </c>
      <c r="H6">
        <v>9.67</v>
      </c>
      <c r="I6">
        <v>9.99</v>
      </c>
      <c r="J6">
        <v>10.1</v>
      </c>
      <c r="K6">
        <v>9.8699999999999992</v>
      </c>
      <c r="L6">
        <v>9.92</v>
      </c>
      <c r="M6">
        <v>9.91</v>
      </c>
      <c r="N6">
        <v>9.92</v>
      </c>
      <c r="O6">
        <v>0.22338307903690477</v>
      </c>
      <c r="P6">
        <v>9.9</v>
      </c>
      <c r="Q6">
        <v>2.6457513110646348E-2</v>
      </c>
      <c r="R6">
        <v>2.9115954199032609E-3</v>
      </c>
      <c r="S6">
        <v>5.8938475581329204</v>
      </c>
    </row>
    <row r="7" spans="1:23">
      <c r="A7" t="s">
        <v>19</v>
      </c>
      <c r="B7" t="s">
        <v>45</v>
      </c>
      <c r="C7" t="s">
        <v>46</v>
      </c>
      <c r="E7" t="s">
        <v>47</v>
      </c>
      <c r="F7" t="s">
        <v>48</v>
      </c>
      <c r="G7">
        <v>344.198759383999</v>
      </c>
      <c r="H7" t="s">
        <v>30</v>
      </c>
      <c r="I7">
        <v>7.63</v>
      </c>
      <c r="J7">
        <v>7.47</v>
      </c>
      <c r="K7">
        <v>6.01</v>
      </c>
      <c r="L7">
        <v>7.81</v>
      </c>
      <c r="M7">
        <v>7.93</v>
      </c>
      <c r="N7">
        <v>7.55</v>
      </c>
      <c r="O7">
        <v>0.11313708498984137</v>
      </c>
      <c r="P7">
        <v>7.25</v>
      </c>
      <c r="Q7">
        <v>1.0755463727798955</v>
      </c>
      <c r="R7">
        <v>5.849564931014456E-2</v>
      </c>
      <c r="S7">
        <v>5.2035927142077076</v>
      </c>
    </row>
    <row r="8" spans="1:23">
      <c r="A8" t="s">
        <v>19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>
        <v>600.32746367000004</v>
      </c>
      <c r="H8">
        <v>8.4700000000000006</v>
      </c>
      <c r="I8">
        <v>8.67</v>
      </c>
      <c r="J8">
        <v>8.67</v>
      </c>
      <c r="K8">
        <v>8.26</v>
      </c>
      <c r="L8">
        <v>8.01</v>
      </c>
      <c r="M8">
        <v>8.08</v>
      </c>
      <c r="N8">
        <v>8.6033333333333335</v>
      </c>
      <c r="O8">
        <v>0.11547005383787265</v>
      </c>
      <c r="P8">
        <v>8.1166666666666671</v>
      </c>
      <c r="Q8">
        <v>0.12897028081434606</v>
      </c>
      <c r="R8">
        <v>8.4008369124265403E-2</v>
      </c>
      <c r="S8">
        <v>5.6484654430273142</v>
      </c>
    </row>
    <row r="9" spans="1:23">
      <c r="A9" t="s">
        <v>19</v>
      </c>
      <c r="B9" t="s">
        <v>54</v>
      </c>
      <c r="C9" t="s">
        <v>55</v>
      </c>
      <c r="E9" t="s">
        <v>56</v>
      </c>
      <c r="F9" t="s">
        <v>57</v>
      </c>
      <c r="G9">
        <v>564.47537515800002</v>
      </c>
      <c r="H9">
        <v>7.85</v>
      </c>
      <c r="I9">
        <v>7.29</v>
      </c>
      <c r="J9">
        <v>7.35</v>
      </c>
      <c r="K9">
        <v>10.1</v>
      </c>
      <c r="L9">
        <v>10.1</v>
      </c>
      <c r="M9">
        <v>10</v>
      </c>
      <c r="N9">
        <v>7.496666666666667</v>
      </c>
      <c r="O9">
        <v>0.30746273486931175</v>
      </c>
      <c r="P9">
        <v>10.066666666666666</v>
      </c>
      <c r="Q9">
        <v>5.7735026918962373E-2</v>
      </c>
      <c r="R9">
        <v>-0.42526488843462446</v>
      </c>
      <c r="S9">
        <v>5.7194572745987537</v>
      </c>
    </row>
    <row r="10" spans="1:23">
      <c r="A10" t="s">
        <v>19</v>
      </c>
      <c r="B10" t="s">
        <v>58</v>
      </c>
      <c r="C10" t="s">
        <v>59</v>
      </c>
      <c r="D10" t="s">
        <v>59</v>
      </c>
      <c r="E10" t="s">
        <v>60</v>
      </c>
      <c r="F10" t="s">
        <v>61</v>
      </c>
      <c r="G10">
        <v>537.37943966099999</v>
      </c>
      <c r="H10">
        <v>6.85</v>
      </c>
      <c r="I10">
        <v>8.81</v>
      </c>
      <c r="J10">
        <v>8.6199999999999992</v>
      </c>
      <c r="K10" t="s">
        <v>30</v>
      </c>
      <c r="L10">
        <v>6.61</v>
      </c>
      <c r="M10">
        <v>6.58</v>
      </c>
      <c r="N10">
        <v>8.0933333333333337</v>
      </c>
      <c r="O10">
        <v>1.0809409481249777</v>
      </c>
      <c r="P10">
        <v>6.5950000000000006</v>
      </c>
      <c r="Q10">
        <v>2.12132034355966E-2</v>
      </c>
      <c r="R10">
        <v>0.29536135628298105</v>
      </c>
      <c r="S10">
        <v>5.227664072554389</v>
      </c>
    </row>
    <row r="11" spans="1:23">
      <c r="A11" t="s">
        <v>19</v>
      </c>
      <c r="B11" t="s">
        <v>62</v>
      </c>
      <c r="C11" t="s">
        <v>63</v>
      </c>
      <c r="D11" t="s">
        <v>63</v>
      </c>
      <c r="E11" t="s">
        <v>64</v>
      </c>
      <c r="F11" t="s">
        <v>65</v>
      </c>
      <c r="G11">
        <v>481.316839405</v>
      </c>
      <c r="H11">
        <v>9.48</v>
      </c>
      <c r="I11">
        <v>9.42</v>
      </c>
      <c r="J11">
        <v>9.4499999999999993</v>
      </c>
      <c r="K11" t="s">
        <v>30</v>
      </c>
      <c r="L11" t="s">
        <v>30</v>
      </c>
      <c r="M11" t="s">
        <v>30</v>
      </c>
      <c r="N11">
        <v>9.4499999999999993</v>
      </c>
      <c r="O11">
        <v>3.0000000000000249E-2</v>
      </c>
      <c r="Q11" t="e">
        <v>#DIV/0!</v>
      </c>
      <c r="S11">
        <v>4.8252768300548663</v>
      </c>
      <c r="W11" t="s">
        <v>66</v>
      </c>
    </row>
    <row r="12" spans="1:23">
      <c r="A12" t="s">
        <v>19</v>
      </c>
      <c r="B12" t="s">
        <v>67</v>
      </c>
      <c r="C12" t="s">
        <v>68</v>
      </c>
      <c r="E12" t="s">
        <v>69</v>
      </c>
      <c r="F12" t="s">
        <v>70</v>
      </c>
      <c r="G12">
        <v>728.58322484400003</v>
      </c>
      <c r="H12">
        <v>10.7</v>
      </c>
      <c r="I12">
        <v>10.7</v>
      </c>
      <c r="J12">
        <v>10.8</v>
      </c>
      <c r="K12">
        <v>8.09</v>
      </c>
      <c r="L12">
        <v>8.1999999999999993</v>
      </c>
      <c r="M12">
        <v>8.3000000000000007</v>
      </c>
      <c r="N12">
        <v>10.733333333333334</v>
      </c>
      <c r="O12">
        <v>5.77350269189634E-2</v>
      </c>
      <c r="P12">
        <v>8.1966666666666672</v>
      </c>
      <c r="Q12">
        <v>0.10503967504397722</v>
      </c>
      <c r="R12">
        <v>0.38898895340589695</v>
      </c>
      <c r="S12">
        <v>5.8275650066501363</v>
      </c>
    </row>
    <row r="13" spans="1:23">
      <c r="A13" t="s">
        <v>19</v>
      </c>
      <c r="B13" t="s">
        <v>71</v>
      </c>
      <c r="C13" t="s">
        <v>72</v>
      </c>
      <c r="E13" t="s">
        <v>73</v>
      </c>
      <c r="F13" t="s">
        <v>74</v>
      </c>
      <c r="G13">
        <v>260.10485899999998</v>
      </c>
      <c r="H13" t="s">
        <v>30</v>
      </c>
      <c r="I13" t="s">
        <v>30</v>
      </c>
      <c r="J13" t="s">
        <v>30</v>
      </c>
      <c r="K13">
        <v>9.18</v>
      </c>
      <c r="L13">
        <v>8.81</v>
      </c>
      <c r="M13">
        <v>8.41</v>
      </c>
      <c r="O13" t="e">
        <v>#DIV/0!</v>
      </c>
      <c r="P13">
        <v>8.8000000000000007</v>
      </c>
      <c r="Q13">
        <v>0.38509739027936513</v>
      </c>
      <c r="S13">
        <v>4.7224660244710917</v>
      </c>
    </row>
    <row r="14" spans="1:23">
      <c r="A14" t="s">
        <v>19</v>
      </c>
      <c r="B14" t="s">
        <v>75</v>
      </c>
      <c r="C14" t="s">
        <v>76</v>
      </c>
      <c r="D14" t="s">
        <v>77</v>
      </c>
      <c r="E14" t="s">
        <v>78</v>
      </c>
      <c r="F14" t="s">
        <v>79</v>
      </c>
      <c r="G14">
        <v>345.26677936900001</v>
      </c>
      <c r="H14" t="s">
        <v>30</v>
      </c>
      <c r="I14">
        <v>7.18</v>
      </c>
      <c r="J14">
        <v>7.97</v>
      </c>
      <c r="K14" t="s">
        <v>30</v>
      </c>
      <c r="L14" t="s">
        <v>30</v>
      </c>
      <c r="M14" t="s">
        <v>30</v>
      </c>
      <c r="N14">
        <v>7.5749999999999993</v>
      </c>
      <c r="O14">
        <v>0.55861435713738461</v>
      </c>
      <c r="Q14" t="e">
        <v>#DIV/0!</v>
      </c>
      <c r="S14">
        <v>3.9212458885855885</v>
      </c>
    </row>
    <row r="15" spans="1:23">
      <c r="A15" t="s">
        <v>19</v>
      </c>
      <c r="B15" t="s">
        <v>80</v>
      </c>
      <c r="C15" t="s">
        <v>32</v>
      </c>
      <c r="E15" t="s">
        <v>81</v>
      </c>
      <c r="F15" t="s">
        <v>82</v>
      </c>
      <c r="G15">
        <v>310.25079495400001</v>
      </c>
      <c r="H15" t="s">
        <v>30</v>
      </c>
      <c r="I15" t="s">
        <v>30</v>
      </c>
      <c r="J15" t="s">
        <v>30</v>
      </c>
      <c r="K15">
        <v>7.98</v>
      </c>
      <c r="L15">
        <v>8.83</v>
      </c>
      <c r="M15">
        <v>8.14</v>
      </c>
      <c r="O15" t="e">
        <v>#DIV/0!</v>
      </c>
      <c r="P15">
        <v>8.3166666666666682</v>
      </c>
      <c r="Q15">
        <v>0.45170049073840263</v>
      </c>
      <c r="S15">
        <v>4.6409679104498984</v>
      </c>
    </row>
    <row r="16" spans="1:23">
      <c r="A16" t="s">
        <v>19</v>
      </c>
      <c r="B16" t="s">
        <v>83</v>
      </c>
      <c r="C16" t="s">
        <v>32</v>
      </c>
      <c r="E16" t="s">
        <v>84</v>
      </c>
      <c r="F16" t="s">
        <v>85</v>
      </c>
      <c r="G16">
        <v>336.26644501800001</v>
      </c>
      <c r="H16" t="s">
        <v>30</v>
      </c>
      <c r="I16" t="s">
        <v>30</v>
      </c>
      <c r="J16" t="s">
        <v>30</v>
      </c>
      <c r="K16">
        <v>9.1300000000000008</v>
      </c>
      <c r="L16">
        <v>9.1300000000000008</v>
      </c>
      <c r="M16">
        <v>9.14</v>
      </c>
      <c r="O16" t="e">
        <v>#DIV/0!</v>
      </c>
      <c r="P16">
        <v>9.1333333333333346</v>
      </c>
      <c r="Q16">
        <v>5.7735026918961348E-3</v>
      </c>
      <c r="S16">
        <v>4.7761039880731646</v>
      </c>
    </row>
    <row r="17" spans="1:19">
      <c r="A17" t="s">
        <v>19</v>
      </c>
      <c r="B17" t="s">
        <v>86</v>
      </c>
      <c r="C17" t="s">
        <v>76</v>
      </c>
      <c r="D17" t="s">
        <v>87</v>
      </c>
      <c r="E17" t="s">
        <v>88</v>
      </c>
      <c r="F17" t="s">
        <v>89</v>
      </c>
      <c r="G17">
        <v>325.298079497</v>
      </c>
      <c r="H17">
        <v>9.1300000000000008</v>
      </c>
      <c r="I17" t="s">
        <v>30</v>
      </c>
      <c r="J17" t="s">
        <v>30</v>
      </c>
      <c r="K17" t="s">
        <v>30</v>
      </c>
      <c r="L17" t="s">
        <v>30</v>
      </c>
      <c r="M17" t="s">
        <v>30</v>
      </c>
      <c r="N17">
        <v>9.1300000000000008</v>
      </c>
      <c r="O17" t="e">
        <v>#DIV/0!</v>
      </c>
      <c r="Q17" t="e">
        <v>#DIV/0!</v>
      </c>
      <c r="S17">
        <v>3.1906148602094975</v>
      </c>
    </row>
    <row r="18" spans="1:19">
      <c r="A18" t="s">
        <v>19</v>
      </c>
      <c r="B18" t="s">
        <v>90</v>
      </c>
      <c r="C18" t="s">
        <v>91</v>
      </c>
      <c r="D18" t="s">
        <v>92</v>
      </c>
      <c r="E18" t="s">
        <v>93</v>
      </c>
      <c r="F18" t="s">
        <v>94</v>
      </c>
      <c r="G18">
        <v>312.302830524</v>
      </c>
      <c r="H18" t="s">
        <v>30</v>
      </c>
      <c r="I18">
        <v>8.7200000000000006</v>
      </c>
      <c r="J18">
        <v>8.76</v>
      </c>
      <c r="K18" t="s">
        <v>30</v>
      </c>
      <c r="L18">
        <v>8.99</v>
      </c>
      <c r="M18">
        <v>9.01</v>
      </c>
      <c r="N18">
        <v>8.74</v>
      </c>
      <c r="O18">
        <v>2.8284271247461298E-2</v>
      </c>
      <c r="P18">
        <v>9</v>
      </c>
      <c r="Q18">
        <v>1.4142135623730649E-2</v>
      </c>
      <c r="R18">
        <v>-4.2291721716438642E-2</v>
      </c>
      <c r="S18">
        <v>5.1489341045263393</v>
      </c>
    </row>
    <row r="19" spans="1:19">
      <c r="A19" t="s">
        <v>19</v>
      </c>
      <c r="B19" t="s">
        <v>95</v>
      </c>
      <c r="C19" t="s">
        <v>32</v>
      </c>
      <c r="E19" t="s">
        <v>96</v>
      </c>
      <c r="F19" t="s">
        <v>97</v>
      </c>
      <c r="G19">
        <v>374.28546590000002</v>
      </c>
      <c r="H19" t="s">
        <v>30</v>
      </c>
      <c r="I19">
        <v>9.4</v>
      </c>
      <c r="J19">
        <v>9.34</v>
      </c>
      <c r="K19" t="s">
        <v>30</v>
      </c>
      <c r="L19">
        <v>8.19</v>
      </c>
      <c r="M19">
        <v>7.78</v>
      </c>
      <c r="N19">
        <v>9.370000000000001</v>
      </c>
      <c r="O19">
        <v>4.2426406871193201E-2</v>
      </c>
      <c r="P19">
        <v>7.9849999999999994</v>
      </c>
      <c r="Q19">
        <v>0.28991378028651732</v>
      </c>
      <c r="R19">
        <v>0.23075664024795434</v>
      </c>
      <c r="S19">
        <v>5.117279460053922</v>
      </c>
    </row>
    <row r="20" spans="1:19">
      <c r="A20" t="s">
        <v>19</v>
      </c>
      <c r="B20" t="s">
        <v>98</v>
      </c>
      <c r="C20" t="s">
        <v>32</v>
      </c>
      <c r="E20" t="s">
        <v>99</v>
      </c>
      <c r="F20" t="s">
        <v>100</v>
      </c>
      <c r="G20">
        <v>337.33446500299999</v>
      </c>
      <c r="H20" t="s">
        <v>30</v>
      </c>
      <c r="I20" t="s">
        <v>30</v>
      </c>
      <c r="J20" t="s">
        <v>30</v>
      </c>
      <c r="K20">
        <v>8.7899999999999991</v>
      </c>
      <c r="L20" t="s">
        <v>30</v>
      </c>
      <c r="M20" t="s">
        <v>30</v>
      </c>
      <c r="O20" t="e">
        <v>#DIV/0!</v>
      </c>
      <c r="P20">
        <v>8.7899999999999991</v>
      </c>
      <c r="Q20" t="e">
        <v>#DIV/0!</v>
      </c>
      <c r="S20">
        <v>3.1358631653686793</v>
      </c>
    </row>
    <row r="21" spans="1:19">
      <c r="A21" t="s">
        <v>19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>
        <v>717.53085492299999</v>
      </c>
      <c r="H21">
        <v>10.199999999999999</v>
      </c>
      <c r="I21">
        <v>10.3</v>
      </c>
      <c r="J21">
        <v>10.3</v>
      </c>
      <c r="K21">
        <v>8.58</v>
      </c>
      <c r="L21">
        <v>8.66</v>
      </c>
      <c r="M21">
        <v>8.73</v>
      </c>
      <c r="N21">
        <v>10.266666666666667</v>
      </c>
      <c r="O21">
        <v>5.77350269189634E-2</v>
      </c>
      <c r="P21">
        <v>8.6566666666666681</v>
      </c>
      <c r="Q21">
        <v>7.5055534994651521E-2</v>
      </c>
      <c r="R21">
        <v>0.24608433690385606</v>
      </c>
      <c r="S21">
        <v>5.8270568365001525</v>
      </c>
    </row>
    <row r="22" spans="1:19">
      <c r="A22" t="s">
        <v>19</v>
      </c>
      <c r="B22" t="s">
        <v>106</v>
      </c>
      <c r="C22" t="s">
        <v>32</v>
      </c>
      <c r="E22" t="s">
        <v>107</v>
      </c>
      <c r="F22" t="s">
        <v>108</v>
      </c>
      <c r="G22">
        <v>417.244815147</v>
      </c>
      <c r="H22" t="s">
        <v>30</v>
      </c>
      <c r="I22" t="s">
        <v>30</v>
      </c>
      <c r="J22" t="s">
        <v>30</v>
      </c>
      <c r="K22">
        <v>8.61</v>
      </c>
      <c r="L22" t="s">
        <v>30</v>
      </c>
      <c r="M22" t="s">
        <v>30</v>
      </c>
      <c r="O22" t="e">
        <v>#DIV/0!</v>
      </c>
      <c r="P22">
        <v>8.61</v>
      </c>
      <c r="Q22" t="e">
        <v>#DIV/0!</v>
      </c>
      <c r="S22">
        <v>3.1060132376221188</v>
      </c>
    </row>
    <row r="23" spans="1:19">
      <c r="A23" t="s">
        <v>19</v>
      </c>
      <c r="B23" t="s">
        <v>109</v>
      </c>
      <c r="C23" t="s">
        <v>32</v>
      </c>
      <c r="E23" t="s">
        <v>110</v>
      </c>
      <c r="F23" t="s">
        <v>111</v>
      </c>
      <c r="G23">
        <v>326.07079547799998</v>
      </c>
      <c r="H23" t="s">
        <v>30</v>
      </c>
      <c r="I23">
        <v>8.5399999999999991</v>
      </c>
      <c r="J23">
        <v>8.09</v>
      </c>
      <c r="K23" t="s">
        <v>30</v>
      </c>
      <c r="L23">
        <v>8.42</v>
      </c>
      <c r="M23">
        <v>8.49</v>
      </c>
      <c r="N23">
        <v>8.3149999999999995</v>
      </c>
      <c r="O23">
        <v>0.31819805153393566</v>
      </c>
      <c r="P23">
        <v>8.4550000000000001</v>
      </c>
      <c r="Q23">
        <v>4.9497474683058526E-2</v>
      </c>
      <c r="R23">
        <v>-2.4088491122714353E-2</v>
      </c>
      <c r="S23">
        <v>5.0678107837896214</v>
      </c>
    </row>
    <row r="24" spans="1:19">
      <c r="A24" t="s">
        <v>19</v>
      </c>
      <c r="B24" t="s">
        <v>112</v>
      </c>
      <c r="C24" t="s">
        <v>32</v>
      </c>
      <c r="E24" t="s">
        <v>113</v>
      </c>
      <c r="F24" t="s">
        <v>114</v>
      </c>
      <c r="G24">
        <v>390.277009703999</v>
      </c>
      <c r="H24" t="s">
        <v>30</v>
      </c>
      <c r="I24" t="s">
        <v>30</v>
      </c>
      <c r="J24" t="s">
        <v>30</v>
      </c>
      <c r="K24" t="s">
        <v>30</v>
      </c>
      <c r="L24">
        <v>10</v>
      </c>
      <c r="M24" t="s">
        <v>30</v>
      </c>
      <c r="O24" t="e">
        <v>#DIV/0!</v>
      </c>
      <c r="P24">
        <v>10</v>
      </c>
      <c r="Q24" t="e">
        <v>#DIV/0!</v>
      </c>
      <c r="S24">
        <v>3.3219280948873626</v>
      </c>
    </row>
    <row r="25" spans="1:19">
      <c r="A25" t="s">
        <v>19</v>
      </c>
      <c r="B25" t="s">
        <v>115</v>
      </c>
      <c r="C25" t="s">
        <v>116</v>
      </c>
      <c r="D25" t="s">
        <v>117</v>
      </c>
      <c r="E25" t="s">
        <v>118</v>
      </c>
      <c r="F25" t="s">
        <v>119</v>
      </c>
      <c r="G25">
        <v>545.27536852100002</v>
      </c>
      <c r="H25">
        <v>6.89</v>
      </c>
      <c r="I25">
        <v>7.5</v>
      </c>
      <c r="J25">
        <v>8.11</v>
      </c>
      <c r="K25" t="s">
        <v>30</v>
      </c>
      <c r="L25" t="s">
        <v>30</v>
      </c>
      <c r="M25" t="s">
        <v>30</v>
      </c>
      <c r="N25">
        <v>7.5</v>
      </c>
      <c r="O25">
        <v>0.60999999999999099</v>
      </c>
      <c r="Q25" t="e">
        <v>#DIV/0!</v>
      </c>
      <c r="S25">
        <v>4.4918530963296748</v>
      </c>
    </row>
    <row r="26" spans="1:19">
      <c r="A26" t="s">
        <v>19</v>
      </c>
      <c r="B26" t="s">
        <v>120</v>
      </c>
      <c r="C26" t="s">
        <v>32</v>
      </c>
      <c r="E26" t="s">
        <v>121</v>
      </c>
      <c r="F26" t="s">
        <v>122</v>
      </c>
      <c r="G26">
        <v>297.26677936900001</v>
      </c>
      <c r="H26">
        <v>10</v>
      </c>
      <c r="I26" t="s">
        <v>30</v>
      </c>
      <c r="J26" t="s">
        <v>30</v>
      </c>
      <c r="K26" t="s">
        <v>30</v>
      </c>
      <c r="L26" t="s">
        <v>30</v>
      </c>
      <c r="M26" t="s">
        <v>30</v>
      </c>
      <c r="N26">
        <v>10</v>
      </c>
      <c r="O26" t="e">
        <v>#DIV/0!</v>
      </c>
      <c r="Q26" t="e">
        <v>#DIV/0!</v>
      </c>
      <c r="S26">
        <v>3.3219280948873626</v>
      </c>
    </row>
    <row r="27" spans="1:19">
      <c r="A27" t="s">
        <v>19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>
        <v>703.55159036500004</v>
      </c>
      <c r="H27" t="s">
        <v>30</v>
      </c>
      <c r="I27" t="s">
        <v>30</v>
      </c>
      <c r="J27" t="s">
        <v>30</v>
      </c>
      <c r="K27" t="s">
        <v>30</v>
      </c>
      <c r="L27">
        <v>6.26</v>
      </c>
      <c r="M27">
        <v>7.95</v>
      </c>
      <c r="O27" t="e">
        <v>#DIV/0!</v>
      </c>
      <c r="P27">
        <v>7.1050000000000004</v>
      </c>
      <c r="Q27">
        <v>1.1950104602052529</v>
      </c>
      <c r="S27">
        <v>3.8288346494680559</v>
      </c>
    </row>
    <row r="28" spans="1:19">
      <c r="A28" t="s">
        <v>19</v>
      </c>
      <c r="B28" t="s">
        <v>128</v>
      </c>
      <c r="C28" t="s">
        <v>129</v>
      </c>
      <c r="D28" t="s">
        <v>130</v>
      </c>
      <c r="E28" t="s">
        <v>131</v>
      </c>
      <c r="F28" t="s">
        <v>132</v>
      </c>
      <c r="G28">
        <v>332.271530396</v>
      </c>
      <c r="H28">
        <v>9.0299999999999994</v>
      </c>
      <c r="I28" t="s">
        <v>30</v>
      </c>
      <c r="J28" t="s">
        <v>30</v>
      </c>
      <c r="K28" t="s">
        <v>30</v>
      </c>
      <c r="L28" t="s">
        <v>30</v>
      </c>
      <c r="M28" t="s">
        <v>30</v>
      </c>
      <c r="N28">
        <v>9.0299999999999994</v>
      </c>
      <c r="O28" t="e">
        <v>#DIV/0!</v>
      </c>
      <c r="Q28" t="e">
        <v>#DIV/0!</v>
      </c>
      <c r="S28">
        <v>3.1747259877061338</v>
      </c>
    </row>
    <row r="29" spans="1:19">
      <c r="A29" t="s">
        <v>19</v>
      </c>
      <c r="B29" t="s">
        <v>133</v>
      </c>
      <c r="C29" t="s">
        <v>134</v>
      </c>
      <c r="D29" t="s">
        <v>135</v>
      </c>
      <c r="E29" t="s">
        <v>136</v>
      </c>
      <c r="F29" t="s">
        <v>137</v>
      </c>
      <c r="G29">
        <v>774.54108525799995</v>
      </c>
      <c r="H29">
        <v>8.9600000000000009</v>
      </c>
      <c r="I29">
        <v>9.1300000000000008</v>
      </c>
      <c r="J29">
        <v>9.24</v>
      </c>
      <c r="K29" t="s">
        <v>30</v>
      </c>
      <c r="L29">
        <v>6.24</v>
      </c>
      <c r="M29">
        <v>6.8</v>
      </c>
      <c r="N29">
        <v>9.1100000000000012</v>
      </c>
      <c r="O29">
        <v>0.14106735979648186</v>
      </c>
      <c r="P29">
        <v>6.52</v>
      </c>
      <c r="Q29">
        <v>0.39597979746447171</v>
      </c>
      <c r="R29">
        <v>0.48257908957097345</v>
      </c>
      <c r="S29">
        <v>5.3352116817057853</v>
      </c>
    </row>
    <row r="30" spans="1:19">
      <c r="A30" t="s">
        <v>19</v>
      </c>
      <c r="B30" t="s">
        <v>138</v>
      </c>
      <c r="C30" t="s">
        <v>32</v>
      </c>
      <c r="E30" t="s">
        <v>139</v>
      </c>
      <c r="F30" t="s">
        <v>140</v>
      </c>
      <c r="G30">
        <v>412.28248901199998</v>
      </c>
      <c r="H30" t="s">
        <v>30</v>
      </c>
      <c r="I30" t="s">
        <v>30</v>
      </c>
      <c r="J30" t="s">
        <v>30</v>
      </c>
      <c r="K30">
        <v>9.01</v>
      </c>
      <c r="L30" t="s">
        <v>30</v>
      </c>
      <c r="M30" t="s">
        <v>30</v>
      </c>
      <c r="O30" t="e">
        <v>#DIV/0!</v>
      </c>
      <c r="P30">
        <v>9.01</v>
      </c>
      <c r="Q30" t="e">
        <v>#DIV/0!</v>
      </c>
      <c r="S30">
        <v>3.1715271060388135</v>
      </c>
    </row>
    <row r="31" spans="1:19">
      <c r="A31" t="s">
        <v>19</v>
      </c>
      <c r="B31" t="s">
        <v>141</v>
      </c>
      <c r="C31" t="s">
        <v>142</v>
      </c>
      <c r="D31" t="s">
        <v>143</v>
      </c>
      <c r="E31" t="s">
        <v>144</v>
      </c>
      <c r="F31" t="s">
        <v>145</v>
      </c>
      <c r="G31">
        <v>719.54650498700005</v>
      </c>
      <c r="H31">
        <v>8.4600000000000009</v>
      </c>
      <c r="I31">
        <v>8.7200000000000006</v>
      </c>
      <c r="J31">
        <v>9</v>
      </c>
      <c r="K31" t="s">
        <v>30</v>
      </c>
      <c r="L31" t="s">
        <v>30</v>
      </c>
      <c r="M31" t="s">
        <v>30</v>
      </c>
      <c r="N31">
        <v>8.7266666666666666</v>
      </c>
      <c r="O31">
        <v>0.270061721340424</v>
      </c>
      <c r="Q31" t="e">
        <v>#DIV/0!</v>
      </c>
      <c r="S31">
        <v>4.7103931921705167</v>
      </c>
    </row>
    <row r="32" spans="1:19">
      <c r="A32" t="s">
        <v>19</v>
      </c>
      <c r="B32" t="s">
        <v>146</v>
      </c>
      <c r="C32" t="s">
        <v>142</v>
      </c>
      <c r="D32" t="s">
        <v>147</v>
      </c>
      <c r="E32" t="s">
        <v>148</v>
      </c>
      <c r="F32" t="s">
        <v>149</v>
      </c>
      <c r="G32">
        <v>425.254239149</v>
      </c>
      <c r="H32">
        <v>7.61</v>
      </c>
      <c r="I32">
        <v>8.2200000000000006</v>
      </c>
      <c r="J32">
        <v>7.95</v>
      </c>
      <c r="K32" t="s">
        <v>30</v>
      </c>
      <c r="L32" t="s">
        <v>30</v>
      </c>
      <c r="M32" t="s">
        <v>30</v>
      </c>
      <c r="N32">
        <v>7.9266666666666667</v>
      </c>
      <c r="O32">
        <v>0.30566866593310282</v>
      </c>
      <c r="Q32" t="e">
        <v>#DIV/0!</v>
      </c>
      <c r="S32">
        <v>4.5716768099709313</v>
      </c>
    </row>
    <row r="33" spans="1:19">
      <c r="A33" t="s">
        <v>19</v>
      </c>
      <c r="B33" t="s">
        <v>150</v>
      </c>
      <c r="C33" t="s">
        <v>32</v>
      </c>
      <c r="E33" t="s">
        <v>151</v>
      </c>
      <c r="F33" t="s">
        <v>152</v>
      </c>
      <c r="G33">
        <v>514.40558103399997</v>
      </c>
      <c r="H33">
        <v>8.91</v>
      </c>
      <c r="I33">
        <v>9.5500000000000007</v>
      </c>
      <c r="J33">
        <v>9.5</v>
      </c>
      <c r="K33">
        <v>9.27</v>
      </c>
      <c r="L33">
        <v>9.36</v>
      </c>
      <c r="M33">
        <v>9.3800000000000008</v>
      </c>
      <c r="N33">
        <v>9.32</v>
      </c>
      <c r="O33">
        <v>0.35594943461115314</v>
      </c>
      <c r="P33">
        <v>9.336666666666666</v>
      </c>
      <c r="Q33">
        <v>5.8594652770823576E-2</v>
      </c>
      <c r="R33">
        <v>-2.577622699069834E-3</v>
      </c>
      <c r="S33">
        <v>5.8065818426209281</v>
      </c>
    </row>
    <row r="34" spans="1:19">
      <c r="A34" t="s">
        <v>19</v>
      </c>
      <c r="B34" t="s">
        <v>153</v>
      </c>
      <c r="C34" t="s">
        <v>154</v>
      </c>
      <c r="D34" t="s">
        <v>155</v>
      </c>
      <c r="E34" t="s">
        <v>156</v>
      </c>
      <c r="F34" t="s">
        <v>157</v>
      </c>
      <c r="G34">
        <v>358.308309831999</v>
      </c>
      <c r="H34">
        <v>8.14</v>
      </c>
      <c r="I34">
        <v>8.43</v>
      </c>
      <c r="J34">
        <v>9.0399999999999991</v>
      </c>
      <c r="K34">
        <v>8.91</v>
      </c>
      <c r="L34" t="s">
        <v>30</v>
      </c>
      <c r="M34">
        <v>9.01</v>
      </c>
      <c r="N34">
        <v>8.5366666666666671</v>
      </c>
      <c r="O34">
        <v>0.45938364504336998</v>
      </c>
      <c r="P34">
        <v>8.9600000000000009</v>
      </c>
      <c r="Q34">
        <v>7.0710678118654502E-2</v>
      </c>
      <c r="R34">
        <v>-6.9825885181291902E-2</v>
      </c>
      <c r="S34">
        <v>5.443938115013176</v>
      </c>
    </row>
    <row r="35" spans="1:19">
      <c r="A35" t="s">
        <v>19</v>
      </c>
      <c r="B35" t="s">
        <v>158</v>
      </c>
      <c r="C35" t="s">
        <v>32</v>
      </c>
      <c r="E35" t="s">
        <v>159</v>
      </c>
      <c r="F35" t="s">
        <v>160</v>
      </c>
      <c r="G35">
        <v>328.240230268</v>
      </c>
      <c r="H35" t="s">
        <v>30</v>
      </c>
      <c r="I35">
        <v>7.18</v>
      </c>
      <c r="J35">
        <v>7.97</v>
      </c>
      <c r="K35" t="s">
        <v>30</v>
      </c>
      <c r="L35" t="s">
        <v>30</v>
      </c>
      <c r="M35" t="s">
        <v>30</v>
      </c>
      <c r="N35">
        <v>7.5749999999999993</v>
      </c>
      <c r="O35">
        <v>0.55861435713738461</v>
      </c>
      <c r="Q35" t="e">
        <v>#DIV/0!</v>
      </c>
      <c r="S35">
        <v>3.9212458885855885</v>
      </c>
    </row>
    <row r="36" spans="1:19">
      <c r="A36" t="s">
        <v>19</v>
      </c>
      <c r="B36" t="s">
        <v>161</v>
      </c>
      <c r="C36" t="s">
        <v>162</v>
      </c>
      <c r="D36" t="s">
        <v>163</v>
      </c>
      <c r="E36" t="s">
        <v>164</v>
      </c>
      <c r="F36" t="s">
        <v>165</v>
      </c>
      <c r="G36">
        <v>256.240230268</v>
      </c>
      <c r="H36">
        <v>7.58</v>
      </c>
      <c r="I36" t="s">
        <v>30</v>
      </c>
      <c r="J36" t="s">
        <v>30</v>
      </c>
      <c r="K36">
        <v>8.32</v>
      </c>
      <c r="L36" t="s">
        <v>30</v>
      </c>
      <c r="M36" t="s">
        <v>30</v>
      </c>
      <c r="N36">
        <v>7.58</v>
      </c>
      <c r="O36" t="e">
        <v>#DIV/0!</v>
      </c>
      <c r="P36">
        <v>8.32</v>
      </c>
      <c r="Q36" t="e">
        <v>#DIV/0!</v>
      </c>
      <c r="R36">
        <v>-0.1343856799700005</v>
      </c>
      <c r="S36">
        <v>3.9909548603969935</v>
      </c>
    </row>
    <row r="37" spans="1:19">
      <c r="A37" t="s">
        <v>19</v>
      </c>
      <c r="B37" t="s">
        <v>166</v>
      </c>
      <c r="C37" t="s">
        <v>167</v>
      </c>
      <c r="D37" t="s">
        <v>168</v>
      </c>
      <c r="E37" t="s">
        <v>169</v>
      </c>
      <c r="F37" t="s">
        <v>170</v>
      </c>
      <c r="G37">
        <v>789.55198429500001</v>
      </c>
      <c r="H37" t="s">
        <v>30</v>
      </c>
      <c r="I37" t="s">
        <v>30</v>
      </c>
      <c r="J37" t="s">
        <v>30</v>
      </c>
      <c r="K37" t="s">
        <v>30</v>
      </c>
      <c r="L37">
        <v>6.6</v>
      </c>
      <c r="M37">
        <v>8.2899999999999991</v>
      </c>
      <c r="O37" t="e">
        <v>#DIV/0!</v>
      </c>
      <c r="P37">
        <v>7.4449999999999994</v>
      </c>
      <c r="Q37">
        <v>1.1950104602052709</v>
      </c>
      <c r="S37">
        <v>3.8962718488073751</v>
      </c>
    </row>
    <row r="38" spans="1:19">
      <c r="A38" t="s">
        <v>19</v>
      </c>
      <c r="B38" t="s">
        <v>171</v>
      </c>
      <c r="C38" t="s">
        <v>172</v>
      </c>
      <c r="D38" t="s">
        <v>173</v>
      </c>
      <c r="E38" t="s">
        <v>174</v>
      </c>
      <c r="F38" t="s">
        <v>175</v>
      </c>
      <c r="G38">
        <v>507.332489469</v>
      </c>
      <c r="H38">
        <v>9.65</v>
      </c>
      <c r="I38" t="s">
        <v>30</v>
      </c>
      <c r="J38" t="s">
        <v>30</v>
      </c>
      <c r="K38" t="s">
        <v>30</v>
      </c>
      <c r="L38" t="s">
        <v>30</v>
      </c>
      <c r="M38" t="s">
        <v>30</v>
      </c>
      <c r="N38">
        <v>9.65</v>
      </c>
      <c r="O38" t="e">
        <v>#DIV/0!</v>
      </c>
      <c r="Q38" t="e">
        <v>#DIV/0!</v>
      </c>
      <c r="S38">
        <v>3.2705289423807185</v>
      </c>
    </row>
    <row r="39" spans="1:19">
      <c r="A39" t="s">
        <v>19</v>
      </c>
      <c r="B39" t="s">
        <v>176</v>
      </c>
      <c r="C39" t="s">
        <v>177</v>
      </c>
      <c r="D39" t="s">
        <v>178</v>
      </c>
      <c r="E39" t="s">
        <v>179</v>
      </c>
      <c r="F39" t="s">
        <v>180</v>
      </c>
      <c r="G39">
        <v>620.29616354200004</v>
      </c>
      <c r="H39" t="s">
        <v>30</v>
      </c>
      <c r="I39" t="s">
        <v>30</v>
      </c>
      <c r="J39">
        <v>6.63</v>
      </c>
      <c r="K39">
        <v>8.34</v>
      </c>
      <c r="L39">
        <v>8.5399999999999991</v>
      </c>
      <c r="M39">
        <v>8.61</v>
      </c>
      <c r="N39">
        <v>6.63</v>
      </c>
      <c r="O39" t="e">
        <v>#DIV/0!</v>
      </c>
      <c r="P39">
        <v>8.4966666666666661</v>
      </c>
      <c r="Q39">
        <v>0.14011899704655109</v>
      </c>
      <c r="R39">
        <v>-0.35788809718845782</v>
      </c>
      <c r="S39">
        <v>5.0053999877425905</v>
      </c>
    </row>
    <row r="40" spans="1:19">
      <c r="A40" t="s">
        <v>19</v>
      </c>
      <c r="B40" t="s">
        <v>181</v>
      </c>
      <c r="C40" t="s">
        <v>182</v>
      </c>
      <c r="E40" t="s">
        <v>183</v>
      </c>
      <c r="F40" t="s">
        <v>184</v>
      </c>
      <c r="G40">
        <v>466.31168065000003</v>
      </c>
      <c r="H40" t="s">
        <v>30</v>
      </c>
      <c r="I40">
        <v>9.34</v>
      </c>
      <c r="J40">
        <v>9.26</v>
      </c>
      <c r="K40" t="s">
        <v>30</v>
      </c>
      <c r="L40">
        <v>5.75</v>
      </c>
      <c r="M40">
        <v>6.39</v>
      </c>
      <c r="N40">
        <v>9.3000000000000007</v>
      </c>
      <c r="O40">
        <v>5.6568542494923851E-2</v>
      </c>
      <c r="P40">
        <v>6.07</v>
      </c>
      <c r="Q40">
        <v>0.45254833995938121</v>
      </c>
      <c r="R40">
        <v>0.61553419973971168</v>
      </c>
      <c r="S40">
        <v>4.9420452599160463</v>
      </c>
    </row>
    <row r="41" spans="1:19">
      <c r="A41" t="s">
        <v>19</v>
      </c>
      <c r="B41" t="s">
        <v>185</v>
      </c>
      <c r="C41" t="s">
        <v>186</v>
      </c>
      <c r="D41" t="s">
        <v>187</v>
      </c>
      <c r="E41" t="s">
        <v>188</v>
      </c>
      <c r="F41" t="s">
        <v>189</v>
      </c>
      <c r="G41">
        <v>510.29576961200002</v>
      </c>
      <c r="H41" t="s">
        <v>30</v>
      </c>
      <c r="I41">
        <v>9.35</v>
      </c>
      <c r="J41">
        <v>9.4499999999999993</v>
      </c>
      <c r="K41" t="s">
        <v>30</v>
      </c>
      <c r="L41" t="s">
        <v>30</v>
      </c>
      <c r="M41" t="s">
        <v>30</v>
      </c>
      <c r="N41">
        <v>9.3999999999999986</v>
      </c>
      <c r="O41">
        <v>7.0710678118654502E-2</v>
      </c>
      <c r="Q41" t="e">
        <v>#DIV/0!</v>
      </c>
      <c r="S41">
        <v>4.232660756790275</v>
      </c>
    </row>
    <row r="42" spans="1:19">
      <c r="A42" t="s">
        <v>19</v>
      </c>
      <c r="B42" t="s">
        <v>190</v>
      </c>
      <c r="C42" t="s">
        <v>191</v>
      </c>
      <c r="E42" t="s">
        <v>192</v>
      </c>
      <c r="F42" t="s">
        <v>193</v>
      </c>
      <c r="G42">
        <v>464.29265976800002</v>
      </c>
      <c r="H42">
        <v>9.48</v>
      </c>
      <c r="I42">
        <v>9.42</v>
      </c>
      <c r="J42">
        <v>9.4499999999999993</v>
      </c>
      <c r="K42" t="s">
        <v>30</v>
      </c>
      <c r="L42" t="s">
        <v>30</v>
      </c>
      <c r="M42" t="s">
        <v>30</v>
      </c>
      <c r="N42">
        <v>9.4499999999999993</v>
      </c>
      <c r="O42">
        <v>3.0000000000000249E-2</v>
      </c>
      <c r="Q42" t="e">
        <v>#DIV/0!</v>
      </c>
      <c r="S42">
        <v>4.8252768300548663</v>
      </c>
    </row>
    <row r="43" spans="1:19">
      <c r="A43" t="s">
        <v>19</v>
      </c>
      <c r="B43" t="s">
        <v>194</v>
      </c>
      <c r="C43" t="s">
        <v>76</v>
      </c>
      <c r="D43" t="s">
        <v>195</v>
      </c>
      <c r="E43" t="s">
        <v>196</v>
      </c>
      <c r="F43" t="s">
        <v>197</v>
      </c>
      <c r="G43">
        <v>329.29299411900001</v>
      </c>
      <c r="H43">
        <v>8.6</v>
      </c>
      <c r="I43">
        <v>8.35</v>
      </c>
      <c r="J43">
        <v>8.35</v>
      </c>
      <c r="K43">
        <v>7.67</v>
      </c>
      <c r="L43" t="s">
        <v>30</v>
      </c>
      <c r="M43">
        <v>7.55</v>
      </c>
      <c r="N43">
        <v>8.4333333333333318</v>
      </c>
      <c r="O43">
        <v>0.14433756729753772</v>
      </c>
      <c r="P43">
        <v>7.6099999999999994</v>
      </c>
      <c r="Q43">
        <v>8.4852813742385777E-2</v>
      </c>
      <c r="R43">
        <v>0.14820652535697079</v>
      </c>
      <c r="S43">
        <v>5.3405622690264138</v>
      </c>
    </row>
    <row r="44" spans="1:19">
      <c r="A44" t="s">
        <v>19</v>
      </c>
      <c r="B44" t="s">
        <v>198</v>
      </c>
      <c r="C44" t="s">
        <v>32</v>
      </c>
      <c r="E44" t="s">
        <v>199</v>
      </c>
      <c r="F44" t="s">
        <v>200</v>
      </c>
      <c r="G44">
        <v>266.16469586199997</v>
      </c>
      <c r="H44">
        <v>8.41</v>
      </c>
      <c r="I44" t="s">
        <v>30</v>
      </c>
      <c r="J44" t="s">
        <v>30</v>
      </c>
      <c r="K44" t="s">
        <v>30</v>
      </c>
      <c r="L44" t="s">
        <v>30</v>
      </c>
      <c r="M44" t="s">
        <v>30</v>
      </c>
      <c r="N44">
        <v>8.41</v>
      </c>
      <c r="O44" t="e">
        <v>#DIV/0!</v>
      </c>
      <c r="Q44" t="e">
        <v>#DIV/0!</v>
      </c>
      <c r="S44">
        <v>3.0721058004804194</v>
      </c>
    </row>
    <row r="45" spans="1:19">
      <c r="A45" t="s">
        <v>19</v>
      </c>
      <c r="B45" t="s">
        <v>201</v>
      </c>
      <c r="C45" t="s">
        <v>202</v>
      </c>
      <c r="D45" t="s">
        <v>203</v>
      </c>
      <c r="E45" t="s">
        <v>204</v>
      </c>
      <c r="F45" t="s">
        <v>205</v>
      </c>
      <c r="G45">
        <v>439.30864418300001</v>
      </c>
      <c r="H45" t="s">
        <v>30</v>
      </c>
      <c r="I45">
        <v>8.9499999999999993</v>
      </c>
      <c r="J45">
        <v>8.9600000000000009</v>
      </c>
      <c r="K45" t="s">
        <v>30</v>
      </c>
      <c r="L45" t="s">
        <v>30</v>
      </c>
      <c r="M45" t="s">
        <v>30</v>
      </c>
      <c r="N45">
        <v>8.9550000000000001</v>
      </c>
      <c r="O45">
        <v>7.0710678118665812E-3</v>
      </c>
      <c r="Q45" t="e">
        <v>#DIV/0!</v>
      </c>
      <c r="S45">
        <v>4.1626934322112366</v>
      </c>
    </row>
    <row r="46" spans="1:19">
      <c r="A46" t="s">
        <v>19</v>
      </c>
      <c r="B46" t="s">
        <v>206</v>
      </c>
      <c r="C46" t="s">
        <v>207</v>
      </c>
      <c r="D46" t="s">
        <v>208</v>
      </c>
      <c r="E46" t="s">
        <v>209</v>
      </c>
      <c r="F46" t="s">
        <v>210</v>
      </c>
      <c r="G46">
        <v>430.27192432599998</v>
      </c>
      <c r="H46">
        <v>9.06</v>
      </c>
      <c r="I46" t="s">
        <v>30</v>
      </c>
      <c r="J46" t="s">
        <v>30</v>
      </c>
      <c r="K46" t="s">
        <v>30</v>
      </c>
      <c r="L46" t="s">
        <v>30</v>
      </c>
      <c r="M46" t="s">
        <v>30</v>
      </c>
      <c r="N46">
        <v>9.06</v>
      </c>
      <c r="O46" t="e">
        <v>#DIV/0!</v>
      </c>
      <c r="Q46" t="e">
        <v>#DIV/0!</v>
      </c>
      <c r="S46">
        <v>3.1795110502715103</v>
      </c>
    </row>
    <row r="47" spans="1:19">
      <c r="A47" t="s">
        <v>19</v>
      </c>
      <c r="B47" t="s">
        <v>211</v>
      </c>
      <c r="C47" t="s">
        <v>212</v>
      </c>
      <c r="D47" t="s">
        <v>212</v>
      </c>
      <c r="E47" t="s">
        <v>213</v>
      </c>
      <c r="F47" t="s">
        <v>214</v>
      </c>
      <c r="G47">
        <v>757.56215505099999</v>
      </c>
      <c r="H47">
        <v>10.8</v>
      </c>
      <c r="I47">
        <v>10.7</v>
      </c>
      <c r="J47">
        <v>10.8</v>
      </c>
      <c r="K47">
        <v>10.4</v>
      </c>
      <c r="L47">
        <v>10.5</v>
      </c>
      <c r="M47">
        <v>10.5</v>
      </c>
      <c r="N47">
        <v>10.766666666666666</v>
      </c>
      <c r="O47">
        <v>5.77350269189634E-2</v>
      </c>
      <c r="P47">
        <v>10.466666666666667</v>
      </c>
      <c r="Q47">
        <v>5.7735026918962373E-2</v>
      </c>
      <c r="R47">
        <v>4.0769605802297729E-2</v>
      </c>
      <c r="S47">
        <v>5.9932214673689375</v>
      </c>
    </row>
    <row r="48" spans="1:19">
      <c r="A48" t="s">
        <v>19</v>
      </c>
      <c r="B48" t="s">
        <v>215</v>
      </c>
      <c r="C48" t="s">
        <v>216</v>
      </c>
      <c r="D48" t="s">
        <v>87</v>
      </c>
      <c r="E48" t="s">
        <v>217</v>
      </c>
      <c r="F48" t="s">
        <v>218</v>
      </c>
      <c r="G48">
        <v>282.255880332</v>
      </c>
      <c r="H48" t="s">
        <v>30</v>
      </c>
      <c r="I48" t="s">
        <v>30</v>
      </c>
      <c r="J48" t="s">
        <v>30</v>
      </c>
      <c r="K48">
        <v>9.35</v>
      </c>
      <c r="L48">
        <v>8.61</v>
      </c>
      <c r="M48">
        <v>8.67</v>
      </c>
      <c r="O48" t="e">
        <v>#DIV/0!</v>
      </c>
      <c r="P48">
        <v>8.8766666666666669</v>
      </c>
      <c r="Q48">
        <v>0.41101500378124839</v>
      </c>
      <c r="S48">
        <v>4.7349805234358895</v>
      </c>
    </row>
    <row r="49" spans="1:19">
      <c r="A49" t="s">
        <v>19</v>
      </c>
      <c r="B49" t="s">
        <v>219</v>
      </c>
      <c r="C49" t="s">
        <v>220</v>
      </c>
      <c r="D49" t="s">
        <v>221</v>
      </c>
      <c r="E49" t="s">
        <v>222</v>
      </c>
      <c r="F49" t="s">
        <v>223</v>
      </c>
      <c r="G49">
        <v>811.53633423099996</v>
      </c>
      <c r="H49">
        <v>8.65</v>
      </c>
      <c r="I49">
        <v>8.82</v>
      </c>
      <c r="J49">
        <v>8.35</v>
      </c>
      <c r="K49">
        <v>8.6300000000000008</v>
      </c>
      <c r="L49">
        <v>8.7200000000000006</v>
      </c>
      <c r="M49">
        <v>8.75</v>
      </c>
      <c r="N49">
        <v>8.6066666666666674</v>
      </c>
      <c r="O49">
        <v>0.23797758998133275</v>
      </c>
      <c r="P49">
        <v>8.7000000000000011</v>
      </c>
      <c r="Q49">
        <v>6.2449979983983647E-2</v>
      </c>
      <c r="R49">
        <v>-1.5560806150056228E-2</v>
      </c>
      <c r="S49">
        <v>5.6982184782244145</v>
      </c>
    </row>
    <row r="50" spans="1:19">
      <c r="A50" t="s">
        <v>19</v>
      </c>
      <c r="B50" t="s">
        <v>224</v>
      </c>
      <c r="C50" t="s">
        <v>225</v>
      </c>
      <c r="D50" t="s">
        <v>225</v>
      </c>
      <c r="E50" t="s">
        <v>226</v>
      </c>
      <c r="F50" t="s">
        <v>227</v>
      </c>
      <c r="G50">
        <v>787.53633423099996</v>
      </c>
      <c r="H50" t="s">
        <v>30</v>
      </c>
      <c r="I50">
        <v>7.43</v>
      </c>
      <c r="J50">
        <v>8.0299999999999994</v>
      </c>
      <c r="K50" t="s">
        <v>30</v>
      </c>
      <c r="L50" t="s">
        <v>30</v>
      </c>
      <c r="M50" t="s">
        <v>30</v>
      </c>
      <c r="N50">
        <v>7.7299999999999995</v>
      </c>
      <c r="O50">
        <v>0.42426406871193656</v>
      </c>
      <c r="Q50" t="e">
        <v>#DIV/0!</v>
      </c>
      <c r="S50">
        <v>3.950468414150123</v>
      </c>
    </row>
    <row r="51" spans="1:19">
      <c r="A51" t="s">
        <v>19</v>
      </c>
      <c r="B51" t="s">
        <v>228</v>
      </c>
      <c r="C51" t="s">
        <v>229</v>
      </c>
      <c r="D51" t="s">
        <v>230</v>
      </c>
      <c r="E51" t="s">
        <v>231</v>
      </c>
      <c r="F51" t="s">
        <v>232</v>
      </c>
      <c r="G51">
        <v>791.58289049300004</v>
      </c>
      <c r="H51">
        <v>7.99</v>
      </c>
      <c r="I51">
        <v>7.52</v>
      </c>
      <c r="J51">
        <v>7.54</v>
      </c>
      <c r="K51" t="s">
        <v>30</v>
      </c>
      <c r="L51" t="s">
        <v>30</v>
      </c>
      <c r="M51" t="s">
        <v>30</v>
      </c>
      <c r="N51">
        <v>7.6833333333333336</v>
      </c>
      <c r="O51">
        <v>0.26576932353703525</v>
      </c>
      <c r="Q51" t="e">
        <v>#DIV/0!</v>
      </c>
      <c r="S51">
        <v>4.526694845541976</v>
      </c>
    </row>
    <row r="52" spans="1:19">
      <c r="A52" t="s">
        <v>19</v>
      </c>
      <c r="B52" t="s">
        <v>233</v>
      </c>
      <c r="C52" t="s">
        <v>32</v>
      </c>
      <c r="E52" t="s">
        <v>234</v>
      </c>
      <c r="F52" t="s">
        <v>235</v>
      </c>
      <c r="G52">
        <v>312.14086735000001</v>
      </c>
      <c r="H52" t="s">
        <v>30</v>
      </c>
      <c r="I52">
        <v>8.91</v>
      </c>
      <c r="J52">
        <v>8.8800000000000008</v>
      </c>
      <c r="K52" t="s">
        <v>30</v>
      </c>
      <c r="L52">
        <v>9.3800000000000008</v>
      </c>
      <c r="M52">
        <v>9.3800000000000008</v>
      </c>
      <c r="N52">
        <v>8.8949999999999996</v>
      </c>
      <c r="O52">
        <v>2.1213203435595972E-2</v>
      </c>
      <c r="P52">
        <v>9.3800000000000008</v>
      </c>
      <c r="Q52">
        <v>0</v>
      </c>
      <c r="R52">
        <v>-7.6593317248216872E-2</v>
      </c>
      <c r="S52">
        <v>5.1917995010650753</v>
      </c>
    </row>
    <row r="53" spans="1:19">
      <c r="A53" t="s">
        <v>19</v>
      </c>
      <c r="B53" t="s">
        <v>236</v>
      </c>
      <c r="C53" t="s">
        <v>76</v>
      </c>
      <c r="D53" t="s">
        <v>195</v>
      </c>
      <c r="E53" t="s">
        <v>237</v>
      </c>
      <c r="F53" t="s">
        <v>238</v>
      </c>
      <c r="G53">
        <v>391.30864418300001</v>
      </c>
      <c r="H53" t="s">
        <v>30</v>
      </c>
      <c r="I53">
        <v>8.5399999999999991</v>
      </c>
      <c r="J53">
        <v>8.4700000000000006</v>
      </c>
      <c r="K53" t="s">
        <v>30</v>
      </c>
      <c r="L53" t="s">
        <v>30</v>
      </c>
      <c r="M53" t="s">
        <v>30</v>
      </c>
      <c r="N53">
        <v>8.504999999999999</v>
      </c>
      <c r="O53">
        <v>4.9497474683057277E-2</v>
      </c>
      <c r="Q53" t="e">
        <v>#DIV/0!</v>
      </c>
      <c r="S53">
        <v>4.0883112358886606</v>
      </c>
    </row>
    <row r="54" spans="1:19">
      <c r="A54" t="s">
        <v>19</v>
      </c>
      <c r="B54" t="s">
        <v>239</v>
      </c>
      <c r="C54" t="s">
        <v>32</v>
      </c>
      <c r="E54" t="s">
        <v>240</v>
      </c>
      <c r="F54" t="s">
        <v>241</v>
      </c>
      <c r="G54">
        <v>520.35257468199904</v>
      </c>
      <c r="H54">
        <v>6.85</v>
      </c>
      <c r="I54">
        <v>8.81</v>
      </c>
      <c r="J54">
        <v>8.6199999999999992</v>
      </c>
      <c r="K54" t="s">
        <v>30</v>
      </c>
      <c r="L54">
        <v>6.61</v>
      </c>
      <c r="M54">
        <v>6.58</v>
      </c>
      <c r="N54">
        <v>8.0933333333333337</v>
      </c>
      <c r="O54">
        <v>1.0809409481249777</v>
      </c>
      <c r="P54">
        <v>6.5950000000000006</v>
      </c>
      <c r="Q54">
        <v>2.12132034355966E-2</v>
      </c>
      <c r="R54">
        <v>0.29536135628298105</v>
      </c>
      <c r="S54">
        <v>5.227664072554389</v>
      </c>
    </row>
    <row r="55" spans="1:19">
      <c r="A55" t="s">
        <v>19</v>
      </c>
      <c r="B55" t="s">
        <v>242</v>
      </c>
      <c r="C55" t="s">
        <v>32</v>
      </c>
      <c r="E55" t="s">
        <v>243</v>
      </c>
      <c r="F55" t="s">
        <v>244</v>
      </c>
      <c r="G55">
        <v>835.53633423099996</v>
      </c>
      <c r="H55">
        <v>8.06</v>
      </c>
      <c r="I55">
        <v>8.3000000000000007</v>
      </c>
      <c r="J55">
        <v>7.88</v>
      </c>
      <c r="K55">
        <v>8.3000000000000007</v>
      </c>
      <c r="L55">
        <v>8.43</v>
      </c>
      <c r="M55">
        <v>8.4700000000000006</v>
      </c>
      <c r="N55">
        <v>8.08</v>
      </c>
      <c r="O55">
        <v>0.21071307505711273</v>
      </c>
      <c r="P55">
        <v>8.4</v>
      </c>
      <c r="Q55">
        <v>8.8881944173155703E-2</v>
      </c>
      <c r="R55">
        <v>-5.6034034914328033E-2</v>
      </c>
      <c r="S55">
        <v>5.6276068381296502</v>
      </c>
    </row>
    <row r="56" spans="1:19">
      <c r="A56" t="s">
        <v>19</v>
      </c>
      <c r="B56" t="s">
        <v>245</v>
      </c>
      <c r="C56" t="s">
        <v>32</v>
      </c>
      <c r="E56" t="s">
        <v>246</v>
      </c>
      <c r="F56" t="s">
        <v>247</v>
      </c>
      <c r="G56">
        <v>233.089937217</v>
      </c>
      <c r="H56" t="s">
        <v>30</v>
      </c>
      <c r="I56" t="s">
        <v>30</v>
      </c>
      <c r="J56" t="s">
        <v>30</v>
      </c>
      <c r="K56">
        <v>8.65</v>
      </c>
      <c r="L56">
        <v>7.67</v>
      </c>
      <c r="M56">
        <v>7.37</v>
      </c>
      <c r="O56" t="e">
        <v>#DIV/0!</v>
      </c>
      <c r="P56">
        <v>7.8966666666666674</v>
      </c>
      <c r="Q56">
        <v>0.66942761620157021</v>
      </c>
      <c r="S56">
        <v>4.5662062934655072</v>
      </c>
    </row>
    <row r="57" spans="1:19">
      <c r="A57" t="s">
        <v>19</v>
      </c>
      <c r="B57" t="s">
        <v>248</v>
      </c>
      <c r="C57" t="s">
        <v>32</v>
      </c>
      <c r="E57" t="s">
        <v>249</v>
      </c>
      <c r="F57" t="s">
        <v>250</v>
      </c>
      <c r="G57">
        <v>414.26175357</v>
      </c>
      <c r="H57" t="s">
        <v>30</v>
      </c>
      <c r="I57">
        <v>6.97</v>
      </c>
      <c r="J57">
        <v>7.1</v>
      </c>
      <c r="K57" t="s">
        <v>30</v>
      </c>
      <c r="L57">
        <v>8.11</v>
      </c>
      <c r="M57">
        <v>8.09</v>
      </c>
      <c r="N57">
        <v>7.0350000000000001</v>
      </c>
      <c r="O57">
        <v>9.1923881554231021E-2</v>
      </c>
      <c r="P57">
        <v>8.1</v>
      </c>
      <c r="Q57">
        <v>1.4142135623730649E-2</v>
      </c>
      <c r="R57">
        <v>-0.20337148453545426</v>
      </c>
      <c r="S57">
        <v>4.9198167700527886</v>
      </c>
    </row>
    <row r="58" spans="1:19">
      <c r="A58" t="s">
        <v>19</v>
      </c>
      <c r="B58" t="s">
        <v>251</v>
      </c>
      <c r="C58" t="s">
        <v>252</v>
      </c>
      <c r="E58" t="s">
        <v>253</v>
      </c>
      <c r="F58" t="s">
        <v>254</v>
      </c>
      <c r="G58">
        <v>435.28071487300002</v>
      </c>
      <c r="H58">
        <v>8.15</v>
      </c>
      <c r="I58" t="s">
        <v>30</v>
      </c>
      <c r="J58" t="s">
        <v>30</v>
      </c>
      <c r="K58" t="s">
        <v>30</v>
      </c>
      <c r="L58" t="s">
        <v>30</v>
      </c>
      <c r="M58" t="s">
        <v>30</v>
      </c>
      <c r="N58">
        <v>8.15</v>
      </c>
      <c r="O58" t="e">
        <v>#DIV/0!</v>
      </c>
      <c r="Q58" t="e">
        <v>#DIV/0!</v>
      </c>
      <c r="S58">
        <v>3.0268000593437154</v>
      </c>
    </row>
    <row r="59" spans="1:19">
      <c r="A59" t="s">
        <v>19</v>
      </c>
      <c r="B59" t="s">
        <v>255</v>
      </c>
      <c r="C59" t="s">
        <v>91</v>
      </c>
      <c r="D59" t="s">
        <v>87</v>
      </c>
      <c r="E59" t="s">
        <v>256</v>
      </c>
      <c r="F59" t="s">
        <v>257</v>
      </c>
      <c r="G59">
        <v>425.35050899700002</v>
      </c>
      <c r="H59">
        <v>9.7100000000000009</v>
      </c>
      <c r="I59">
        <v>9.77</v>
      </c>
      <c r="J59">
        <v>9.7799999999999994</v>
      </c>
      <c r="K59">
        <v>6.99</v>
      </c>
      <c r="L59">
        <v>8.24</v>
      </c>
      <c r="M59">
        <v>8.19</v>
      </c>
      <c r="N59">
        <v>9.7533333333333321</v>
      </c>
      <c r="O59">
        <v>3.7859388972001022E-2</v>
      </c>
      <c r="P59">
        <v>7.8066666666666675</v>
      </c>
      <c r="Q59">
        <v>0.70769579151872763</v>
      </c>
      <c r="R59">
        <v>0.32118869363727154</v>
      </c>
      <c r="S59">
        <v>5.7191834404817898</v>
      </c>
    </row>
    <row r="60" spans="1:19">
      <c r="A60" t="s">
        <v>19</v>
      </c>
      <c r="B60" t="s">
        <v>258</v>
      </c>
      <c r="C60" t="s">
        <v>32</v>
      </c>
      <c r="E60" t="s">
        <v>259</v>
      </c>
      <c r="F60" t="s">
        <v>260</v>
      </c>
      <c r="G60">
        <v>298.16026538800003</v>
      </c>
      <c r="H60">
        <v>8.99</v>
      </c>
      <c r="I60" t="s">
        <v>30</v>
      </c>
      <c r="J60">
        <v>5.86</v>
      </c>
      <c r="K60" t="s">
        <v>30</v>
      </c>
      <c r="L60">
        <v>7.36</v>
      </c>
      <c r="M60">
        <v>7.46</v>
      </c>
      <c r="N60">
        <v>7.4250000000000007</v>
      </c>
      <c r="O60">
        <v>2.2132442251138928</v>
      </c>
      <c r="P60">
        <v>7.41</v>
      </c>
      <c r="Q60">
        <v>7.0710678118654502E-2</v>
      </c>
      <c r="R60">
        <v>2.9174833822944203E-3</v>
      </c>
      <c r="S60">
        <v>4.8909330217055427</v>
      </c>
    </row>
    <row r="61" spans="1:19">
      <c r="A61" t="s">
        <v>19</v>
      </c>
      <c r="B61" t="s">
        <v>261</v>
      </c>
      <c r="C61" t="s">
        <v>262</v>
      </c>
      <c r="D61" t="s">
        <v>87</v>
      </c>
      <c r="E61" t="s">
        <v>263</v>
      </c>
      <c r="F61" t="s">
        <v>264</v>
      </c>
      <c r="G61">
        <v>298.3</v>
      </c>
      <c r="H61">
        <v>10</v>
      </c>
      <c r="I61">
        <v>7.95</v>
      </c>
      <c r="J61">
        <v>8.35</v>
      </c>
      <c r="K61">
        <v>6.29</v>
      </c>
      <c r="L61" t="s">
        <v>30</v>
      </c>
      <c r="M61">
        <v>7.76</v>
      </c>
      <c r="N61">
        <v>8.7666666666666657</v>
      </c>
      <c r="O61">
        <v>1.0866615541802118</v>
      </c>
      <c r="P61">
        <v>7.0250000000000004</v>
      </c>
      <c r="Q61">
        <v>1.0394469683442176</v>
      </c>
      <c r="R61">
        <v>0.3195301683502198</v>
      </c>
      <c r="S61">
        <v>5.3344967683904185</v>
      </c>
    </row>
    <row r="62" spans="1:19">
      <c r="A62" t="s">
        <v>19</v>
      </c>
      <c r="B62" t="s">
        <v>265</v>
      </c>
      <c r="C62" t="s">
        <v>262</v>
      </c>
      <c r="D62" t="s">
        <v>87</v>
      </c>
      <c r="E62" t="s">
        <v>263</v>
      </c>
      <c r="F62" t="s">
        <v>266</v>
      </c>
      <c r="G62">
        <v>298.25079495400001</v>
      </c>
      <c r="H62" t="s">
        <v>30</v>
      </c>
      <c r="I62" t="s">
        <v>30</v>
      </c>
      <c r="J62" t="s">
        <v>30</v>
      </c>
      <c r="K62">
        <v>8.91</v>
      </c>
      <c r="L62">
        <v>7.12</v>
      </c>
      <c r="M62">
        <v>7.93</v>
      </c>
      <c r="O62" t="e">
        <v>#DIV/0!</v>
      </c>
      <c r="P62">
        <v>7.9866666666666672</v>
      </c>
      <c r="Q62">
        <v>0.89634442784753032</v>
      </c>
      <c r="S62">
        <v>4.5825560030140613</v>
      </c>
    </row>
    <row r="63" spans="1:19">
      <c r="A63" t="s">
        <v>19</v>
      </c>
      <c r="B63" t="s">
        <v>267</v>
      </c>
      <c r="C63" t="s">
        <v>268</v>
      </c>
      <c r="D63" t="s">
        <v>87</v>
      </c>
      <c r="E63" t="s">
        <v>269</v>
      </c>
      <c r="F63" t="s">
        <v>270</v>
      </c>
      <c r="G63">
        <v>312.26644501800001</v>
      </c>
      <c r="H63">
        <v>8.6</v>
      </c>
      <c r="I63">
        <v>8.35</v>
      </c>
      <c r="J63">
        <v>8.35</v>
      </c>
      <c r="K63">
        <v>7.67</v>
      </c>
      <c r="L63" t="s">
        <v>30</v>
      </c>
      <c r="M63">
        <v>7.55</v>
      </c>
      <c r="N63">
        <v>8.4333333333333318</v>
      </c>
      <c r="O63">
        <v>0.14433756729753772</v>
      </c>
      <c r="P63">
        <v>7.6099999999999994</v>
      </c>
      <c r="Q63">
        <v>8.4852813742385777E-2</v>
      </c>
      <c r="R63">
        <v>0.14820652535697079</v>
      </c>
      <c r="S63">
        <v>5.3405622690264138</v>
      </c>
    </row>
    <row r="64" spans="1:19">
      <c r="A64" t="s">
        <v>19</v>
      </c>
      <c r="B64" t="s">
        <v>271</v>
      </c>
      <c r="C64" t="s">
        <v>91</v>
      </c>
      <c r="D64" t="s">
        <v>272</v>
      </c>
      <c r="E64" t="s">
        <v>273</v>
      </c>
      <c r="F64" t="s">
        <v>274</v>
      </c>
      <c r="G64">
        <v>329.256608612999</v>
      </c>
      <c r="H64" t="s">
        <v>30</v>
      </c>
      <c r="I64" t="s">
        <v>30</v>
      </c>
      <c r="J64" t="s">
        <v>30</v>
      </c>
      <c r="K64">
        <v>8.77</v>
      </c>
      <c r="L64" t="s">
        <v>30</v>
      </c>
      <c r="M64" t="s">
        <v>30</v>
      </c>
      <c r="O64" t="e">
        <v>#DIV/0!</v>
      </c>
      <c r="P64">
        <v>8.77</v>
      </c>
      <c r="Q64" t="e">
        <v>#DIV/0!</v>
      </c>
      <c r="S64">
        <v>3.1325768426700082</v>
      </c>
    </row>
    <row r="65" spans="1:19">
      <c r="A65" t="s">
        <v>19</v>
      </c>
      <c r="B65" t="s">
        <v>275</v>
      </c>
      <c r="C65" t="s">
        <v>276</v>
      </c>
      <c r="E65" t="s">
        <v>277</v>
      </c>
      <c r="F65" t="s">
        <v>278</v>
      </c>
      <c r="G65">
        <v>374.245709575999</v>
      </c>
      <c r="H65" t="s">
        <v>30</v>
      </c>
      <c r="I65">
        <v>7.89</v>
      </c>
      <c r="J65">
        <v>8.26</v>
      </c>
      <c r="K65" t="s">
        <v>30</v>
      </c>
      <c r="L65" t="s">
        <v>30</v>
      </c>
      <c r="M65" t="s">
        <v>30</v>
      </c>
      <c r="N65">
        <v>8.0749999999999993</v>
      </c>
      <c r="O65">
        <v>0.26162950903904703</v>
      </c>
      <c r="Q65" t="e">
        <v>#DIV/0!</v>
      </c>
      <c r="S65">
        <v>4.0134622598065626</v>
      </c>
    </row>
    <row r="66" spans="1:19">
      <c r="A66" t="s">
        <v>19</v>
      </c>
      <c r="B66" t="s">
        <v>279</v>
      </c>
      <c r="C66" t="s">
        <v>280</v>
      </c>
      <c r="D66" t="s">
        <v>281</v>
      </c>
      <c r="E66" t="s">
        <v>282</v>
      </c>
      <c r="F66" t="s">
        <v>283</v>
      </c>
      <c r="G66">
        <v>729.56724042899998</v>
      </c>
      <c r="H66">
        <v>8.11</v>
      </c>
      <c r="I66">
        <v>8.77</v>
      </c>
      <c r="J66">
        <v>9.0399999999999991</v>
      </c>
      <c r="K66" t="s">
        <v>30</v>
      </c>
      <c r="L66" t="s">
        <v>30</v>
      </c>
      <c r="M66" t="s">
        <v>30</v>
      </c>
      <c r="N66">
        <v>8.6399999999999988</v>
      </c>
      <c r="O66">
        <v>0.47843494855622315</v>
      </c>
      <c r="Q66" t="e">
        <v>#DIV/0!</v>
      </c>
      <c r="S66">
        <v>4.6959938131098999</v>
      </c>
    </row>
    <row r="67" spans="1:19">
      <c r="A67" t="s">
        <v>19</v>
      </c>
      <c r="B67" t="s">
        <v>284</v>
      </c>
      <c r="C67" t="s">
        <v>285</v>
      </c>
      <c r="D67" t="s">
        <v>286</v>
      </c>
      <c r="E67" t="s">
        <v>287</v>
      </c>
      <c r="F67" t="s">
        <v>288</v>
      </c>
      <c r="G67">
        <v>340.26135964000002</v>
      </c>
      <c r="H67">
        <v>8.86</v>
      </c>
      <c r="I67" t="s">
        <v>30</v>
      </c>
      <c r="J67" t="s">
        <v>30</v>
      </c>
      <c r="K67" t="s">
        <v>30</v>
      </c>
      <c r="L67" t="s">
        <v>30</v>
      </c>
      <c r="M67" t="s">
        <v>30</v>
      </c>
      <c r="N67">
        <v>8.86</v>
      </c>
      <c r="O67" t="e">
        <v>#DIV/0!</v>
      </c>
      <c r="Q67" t="e">
        <v>#DIV/0!</v>
      </c>
      <c r="S67">
        <v>3.147306698780294</v>
      </c>
    </row>
    <row r="68" spans="1:19">
      <c r="A68" t="s">
        <v>19</v>
      </c>
      <c r="B68" t="s">
        <v>289</v>
      </c>
      <c r="C68" t="s">
        <v>290</v>
      </c>
      <c r="D68" t="s">
        <v>290</v>
      </c>
      <c r="E68" t="s">
        <v>291</v>
      </c>
      <c r="F68" t="s">
        <v>292</v>
      </c>
      <c r="G68">
        <v>392.23277542599999</v>
      </c>
      <c r="H68" t="s">
        <v>30</v>
      </c>
      <c r="I68">
        <v>7.51</v>
      </c>
      <c r="J68">
        <v>7.93</v>
      </c>
      <c r="K68" t="s">
        <v>30</v>
      </c>
      <c r="L68" t="s">
        <v>30</v>
      </c>
      <c r="M68" t="s">
        <v>30</v>
      </c>
      <c r="N68">
        <v>7.72</v>
      </c>
      <c r="O68">
        <v>0.2969848480983508</v>
      </c>
      <c r="Q68" t="e">
        <v>#DIV/0!</v>
      </c>
      <c r="S68">
        <v>3.9486008474933558</v>
      </c>
    </row>
    <row r="69" spans="1:19">
      <c r="A69" t="s">
        <v>19</v>
      </c>
      <c r="B69" t="s">
        <v>293</v>
      </c>
      <c r="C69" t="s">
        <v>294</v>
      </c>
      <c r="D69" t="s">
        <v>294</v>
      </c>
      <c r="E69" t="s">
        <v>295</v>
      </c>
      <c r="F69" t="s">
        <v>296</v>
      </c>
      <c r="G69">
        <v>783.56004656100004</v>
      </c>
      <c r="H69">
        <v>8.9600000000000009</v>
      </c>
      <c r="I69">
        <v>9.1300000000000008</v>
      </c>
      <c r="J69">
        <v>9.18</v>
      </c>
      <c r="K69" t="s">
        <v>30</v>
      </c>
      <c r="L69" t="s">
        <v>30</v>
      </c>
      <c r="M69" t="s">
        <v>30</v>
      </c>
      <c r="N69">
        <v>9.0900000000000016</v>
      </c>
      <c r="O69">
        <v>0.11532562594665059</v>
      </c>
      <c r="Q69" t="e">
        <v>#DIV/0!</v>
      </c>
      <c r="S69">
        <v>4.7692427951405394</v>
      </c>
    </row>
    <row r="70" spans="1:19">
      <c r="A70" t="s">
        <v>19</v>
      </c>
      <c r="B70" t="s">
        <v>297</v>
      </c>
      <c r="C70" t="s">
        <v>32</v>
      </c>
      <c r="E70" t="s">
        <v>298</v>
      </c>
      <c r="F70" t="s">
        <v>299</v>
      </c>
      <c r="G70">
        <v>266.15518000999998</v>
      </c>
      <c r="H70" t="s">
        <v>30</v>
      </c>
      <c r="I70" t="s">
        <v>30</v>
      </c>
      <c r="J70" t="s">
        <v>30</v>
      </c>
      <c r="K70" t="s">
        <v>30</v>
      </c>
      <c r="L70">
        <v>7.89</v>
      </c>
      <c r="M70" t="s">
        <v>30</v>
      </c>
      <c r="O70" t="e">
        <v>#DIV/0!</v>
      </c>
      <c r="P70">
        <v>7.89</v>
      </c>
      <c r="Q70" t="e">
        <v>#DIV/0!</v>
      </c>
      <c r="S70">
        <v>2.9800253002387338</v>
      </c>
    </row>
    <row r="71" spans="1:19">
      <c r="A71" t="s">
        <v>19</v>
      </c>
      <c r="B71" t="s">
        <v>300</v>
      </c>
      <c r="C71" t="s">
        <v>32</v>
      </c>
      <c r="E71" t="s">
        <v>301</v>
      </c>
      <c r="F71" t="s">
        <v>302</v>
      </c>
      <c r="G71">
        <v>283.193614427</v>
      </c>
      <c r="H71">
        <v>8.41</v>
      </c>
      <c r="I71" t="s">
        <v>30</v>
      </c>
      <c r="J71" t="s">
        <v>30</v>
      </c>
      <c r="K71" t="s">
        <v>30</v>
      </c>
      <c r="L71" t="s">
        <v>30</v>
      </c>
      <c r="M71" t="s">
        <v>30</v>
      </c>
      <c r="N71">
        <v>8.41</v>
      </c>
      <c r="O71" t="e">
        <v>#DIV/0!</v>
      </c>
      <c r="Q71" t="e">
        <v>#DIV/0!</v>
      </c>
      <c r="S71">
        <v>3.0721058004804194</v>
      </c>
    </row>
    <row r="72" spans="1:19">
      <c r="A72" t="s">
        <v>19</v>
      </c>
      <c r="B72" t="s">
        <v>303</v>
      </c>
      <c r="C72" t="s">
        <v>32</v>
      </c>
      <c r="E72" t="s">
        <v>304</v>
      </c>
      <c r="F72" t="s">
        <v>305</v>
      </c>
      <c r="G72">
        <v>254.15180919199901</v>
      </c>
      <c r="H72" t="s">
        <v>30</v>
      </c>
      <c r="I72">
        <v>6.51</v>
      </c>
      <c r="J72">
        <v>6.95</v>
      </c>
      <c r="K72" t="s">
        <v>30</v>
      </c>
      <c r="L72">
        <v>7.92</v>
      </c>
      <c r="M72">
        <v>7.9</v>
      </c>
      <c r="N72">
        <v>6.73</v>
      </c>
      <c r="O72">
        <v>0.31112698372208375</v>
      </c>
      <c r="P72">
        <v>7.91</v>
      </c>
      <c r="Q72">
        <v>1.4142135623730649E-2</v>
      </c>
      <c r="R72">
        <v>-0.23307118986247469</v>
      </c>
      <c r="S72">
        <v>4.8718436485093175</v>
      </c>
    </row>
    <row r="73" spans="1:19">
      <c r="A73" t="s">
        <v>19</v>
      </c>
      <c r="B73" t="s">
        <v>306</v>
      </c>
      <c r="C73" t="s">
        <v>307</v>
      </c>
      <c r="D73" t="s">
        <v>308</v>
      </c>
      <c r="E73" t="s">
        <v>309</v>
      </c>
      <c r="F73" t="s">
        <v>310</v>
      </c>
      <c r="G73">
        <v>344.23514489000002</v>
      </c>
      <c r="H73">
        <v>8.18</v>
      </c>
      <c r="I73" t="s">
        <v>30</v>
      </c>
      <c r="J73" t="s">
        <v>30</v>
      </c>
      <c r="K73" t="s">
        <v>30</v>
      </c>
      <c r="L73" t="s">
        <v>30</v>
      </c>
      <c r="M73" t="s">
        <v>30</v>
      </c>
      <c r="N73">
        <v>8.18</v>
      </c>
      <c r="O73" t="e">
        <v>#DIV/0!</v>
      </c>
      <c r="Q73" t="e">
        <v>#DIV/0!</v>
      </c>
      <c r="S73">
        <v>3.0321008431670244</v>
      </c>
    </row>
    <row r="74" spans="1:19">
      <c r="A74" t="s">
        <v>19</v>
      </c>
      <c r="B74" t="s">
        <v>311</v>
      </c>
      <c r="C74" t="s">
        <v>312</v>
      </c>
      <c r="E74" t="s">
        <v>313</v>
      </c>
      <c r="F74" t="s">
        <v>314</v>
      </c>
      <c r="G74">
        <v>461.363395666999</v>
      </c>
      <c r="H74" t="s">
        <v>30</v>
      </c>
      <c r="I74">
        <v>9.34</v>
      </c>
      <c r="J74" t="s">
        <v>30</v>
      </c>
      <c r="K74" t="s">
        <v>30</v>
      </c>
      <c r="L74">
        <v>8.73</v>
      </c>
      <c r="M74">
        <v>9.17</v>
      </c>
      <c r="N74">
        <v>9.34</v>
      </c>
      <c r="O74" t="e">
        <v>#DIV/0!</v>
      </c>
      <c r="P74">
        <v>8.9499999999999993</v>
      </c>
      <c r="Q74">
        <v>0.31112698372212944</v>
      </c>
      <c r="R74">
        <v>6.1534867558043313E-2</v>
      </c>
      <c r="S74">
        <v>4.7676547982373467</v>
      </c>
    </row>
    <row r="75" spans="1:19">
      <c r="A75" t="s">
        <v>19</v>
      </c>
      <c r="B75" t="s">
        <v>315</v>
      </c>
      <c r="C75" t="s">
        <v>316</v>
      </c>
      <c r="E75" t="s">
        <v>317</v>
      </c>
      <c r="F75" t="s">
        <v>318</v>
      </c>
      <c r="G75">
        <v>448.10056148199999</v>
      </c>
      <c r="H75">
        <v>9.25</v>
      </c>
      <c r="I75" t="s">
        <v>30</v>
      </c>
      <c r="J75" t="s">
        <v>30</v>
      </c>
      <c r="K75">
        <v>7.64</v>
      </c>
      <c r="L75" t="s">
        <v>30</v>
      </c>
      <c r="M75" t="s">
        <v>30</v>
      </c>
      <c r="N75">
        <v>9.25</v>
      </c>
      <c r="O75" t="e">
        <v>#DIV/0!</v>
      </c>
      <c r="P75">
        <v>7.64</v>
      </c>
      <c r="Q75" t="e">
        <v>#DIV/0!</v>
      </c>
      <c r="R75">
        <v>0.27588072736792585</v>
      </c>
      <c r="S75">
        <v>4.0780974230266613</v>
      </c>
    </row>
    <row r="76" spans="1:19">
      <c r="A76" t="s">
        <v>19</v>
      </c>
      <c r="B76" t="s">
        <v>319</v>
      </c>
      <c r="C76" t="s">
        <v>316</v>
      </c>
      <c r="E76" t="s">
        <v>320</v>
      </c>
      <c r="F76" t="s">
        <v>321</v>
      </c>
      <c r="G76">
        <v>238.09937969199899</v>
      </c>
      <c r="H76">
        <v>8.19</v>
      </c>
      <c r="I76" t="s">
        <v>30</v>
      </c>
      <c r="J76" t="s">
        <v>30</v>
      </c>
      <c r="K76">
        <v>7.91</v>
      </c>
      <c r="L76" t="s">
        <v>30</v>
      </c>
      <c r="M76" t="s">
        <v>30</v>
      </c>
      <c r="N76">
        <v>8.19</v>
      </c>
      <c r="O76" t="e">
        <v>#DIV/0!</v>
      </c>
      <c r="P76">
        <v>7.91</v>
      </c>
      <c r="Q76" t="e">
        <v>#DIV/0!</v>
      </c>
      <c r="R76">
        <v>5.0185757168216584E-2</v>
      </c>
      <c r="S76">
        <v>4.008988783227255</v>
      </c>
    </row>
    <row r="77" spans="1:19">
      <c r="A77" t="s">
        <v>19</v>
      </c>
      <c r="B77" t="s">
        <v>322</v>
      </c>
      <c r="C77" t="s">
        <v>323</v>
      </c>
      <c r="D77" t="s">
        <v>324</v>
      </c>
      <c r="E77" t="s">
        <v>325</v>
      </c>
      <c r="F77" t="s">
        <v>326</v>
      </c>
      <c r="G77">
        <v>278.22458020400001</v>
      </c>
      <c r="H77">
        <v>8.39</v>
      </c>
      <c r="I77" t="s">
        <v>30</v>
      </c>
      <c r="J77" t="s">
        <v>30</v>
      </c>
      <c r="K77">
        <v>6.61</v>
      </c>
      <c r="L77" t="s">
        <v>30</v>
      </c>
      <c r="M77" t="s">
        <v>30</v>
      </c>
      <c r="N77">
        <v>8.39</v>
      </c>
      <c r="O77" t="e">
        <v>#DIV/0!</v>
      </c>
      <c r="P77">
        <v>6.61</v>
      </c>
      <c r="Q77" t="e">
        <v>#DIV/0!</v>
      </c>
      <c r="R77">
        <v>0.34402053893213153</v>
      </c>
      <c r="S77">
        <v>3.9068905956085187</v>
      </c>
    </row>
    <row r="78" spans="1:19">
      <c r="A78" t="s">
        <v>19</v>
      </c>
      <c r="B78" t="s">
        <v>327</v>
      </c>
      <c r="C78" t="s">
        <v>76</v>
      </c>
      <c r="D78" t="s">
        <v>328</v>
      </c>
      <c r="E78" t="s">
        <v>329</v>
      </c>
      <c r="F78" t="s">
        <v>330</v>
      </c>
      <c r="G78">
        <v>349.298079497</v>
      </c>
      <c r="H78">
        <v>9.0299999999999994</v>
      </c>
      <c r="I78" t="s">
        <v>30</v>
      </c>
      <c r="J78" t="s">
        <v>30</v>
      </c>
      <c r="K78" t="s">
        <v>30</v>
      </c>
      <c r="L78" t="s">
        <v>30</v>
      </c>
      <c r="M78" t="s">
        <v>30</v>
      </c>
      <c r="N78">
        <v>9.0299999999999994</v>
      </c>
      <c r="O78" t="e">
        <v>#DIV/0!</v>
      </c>
      <c r="Q78" t="e">
        <v>#DIV/0!</v>
      </c>
      <c r="S78">
        <v>3.1747259877061338</v>
      </c>
    </row>
    <row r="79" spans="1:19">
      <c r="A79" t="s">
        <v>19</v>
      </c>
      <c r="B79" t="s">
        <v>331</v>
      </c>
      <c r="C79" t="s">
        <v>32</v>
      </c>
      <c r="E79" t="s">
        <v>332</v>
      </c>
      <c r="F79" t="s">
        <v>333</v>
      </c>
      <c r="G79">
        <v>530.40049565599998</v>
      </c>
      <c r="H79">
        <v>9.7899999999999991</v>
      </c>
      <c r="I79" t="s">
        <v>30</v>
      </c>
      <c r="J79" t="s">
        <v>30</v>
      </c>
      <c r="K79" t="s">
        <v>30</v>
      </c>
      <c r="L79" t="s">
        <v>30</v>
      </c>
      <c r="M79" t="s">
        <v>30</v>
      </c>
      <c r="N79">
        <v>9.7899999999999991</v>
      </c>
      <c r="O79" t="e">
        <v>#DIV/0!</v>
      </c>
      <c r="Q79" t="e">
        <v>#DIV/0!</v>
      </c>
      <c r="S79">
        <v>3.2913088598289701</v>
      </c>
    </row>
    <row r="80" spans="1:19">
      <c r="A80" t="s">
        <v>19</v>
      </c>
      <c r="B80" t="s">
        <v>334</v>
      </c>
      <c r="C80" t="s">
        <v>335</v>
      </c>
      <c r="D80" t="s">
        <v>336</v>
      </c>
      <c r="E80" t="s">
        <v>337</v>
      </c>
      <c r="F80" t="s">
        <v>338</v>
      </c>
      <c r="G80">
        <v>809.67446889300095</v>
      </c>
      <c r="H80">
        <v>9.42</v>
      </c>
      <c r="I80">
        <v>9.5399999999999991</v>
      </c>
      <c r="J80">
        <v>9.6</v>
      </c>
      <c r="K80">
        <v>7.78</v>
      </c>
      <c r="L80">
        <v>7.53</v>
      </c>
      <c r="M80">
        <v>7.62</v>
      </c>
      <c r="N80">
        <v>9.5200000000000014</v>
      </c>
      <c r="O80">
        <v>9.1651513899116605E-2</v>
      </c>
      <c r="P80">
        <v>7.6433333333333335</v>
      </c>
      <c r="Q80">
        <v>0.12662279942150934</v>
      </c>
      <c r="R80">
        <v>0.31675962444830646</v>
      </c>
      <c r="S80">
        <v>5.6862203650227325</v>
      </c>
    </row>
    <row r="81" spans="1:19">
      <c r="A81" t="s">
        <v>19</v>
      </c>
      <c r="B81" t="s">
        <v>339</v>
      </c>
      <c r="C81" t="s">
        <v>339</v>
      </c>
      <c r="D81" t="s">
        <v>339</v>
      </c>
      <c r="E81" t="s">
        <v>340</v>
      </c>
      <c r="F81" t="s">
        <v>341</v>
      </c>
      <c r="G81">
        <v>495.332489469</v>
      </c>
      <c r="H81" t="s">
        <v>30</v>
      </c>
      <c r="I81">
        <v>10.6</v>
      </c>
      <c r="J81">
        <v>10.7</v>
      </c>
      <c r="K81" t="s">
        <v>30</v>
      </c>
      <c r="L81">
        <v>8.85</v>
      </c>
      <c r="M81" t="s">
        <v>30</v>
      </c>
      <c r="N81">
        <v>10.649999999999999</v>
      </c>
      <c r="O81">
        <v>7.0710678118654502E-2</v>
      </c>
      <c r="P81">
        <v>8.85</v>
      </c>
      <c r="Q81" t="e">
        <v>#DIV/0!</v>
      </c>
      <c r="R81">
        <v>0.26710407014284071</v>
      </c>
      <c r="S81">
        <v>4.9140860970127225</v>
      </c>
    </row>
    <row r="82" spans="1:19">
      <c r="A82" t="s">
        <v>19</v>
      </c>
      <c r="B82" t="s">
        <v>342</v>
      </c>
      <c r="C82" t="s">
        <v>343</v>
      </c>
      <c r="D82" t="s">
        <v>344</v>
      </c>
      <c r="E82" t="s">
        <v>345</v>
      </c>
      <c r="F82" t="s">
        <v>346</v>
      </c>
      <c r="G82">
        <v>437.29062465499999</v>
      </c>
      <c r="H82">
        <v>10.6</v>
      </c>
      <c r="I82">
        <v>10.7</v>
      </c>
      <c r="J82">
        <v>10.8</v>
      </c>
      <c r="K82" t="s">
        <v>30</v>
      </c>
      <c r="L82" t="s">
        <v>30</v>
      </c>
      <c r="M82" t="s">
        <v>30</v>
      </c>
      <c r="N82">
        <v>10.699999999999998</v>
      </c>
      <c r="O82">
        <v>0.10000000000000053</v>
      </c>
      <c r="Q82" t="e">
        <v>#DIV/0!</v>
      </c>
      <c r="S82">
        <v>5.0045013922349408</v>
      </c>
    </row>
    <row r="83" spans="1:19">
      <c r="A83" t="s">
        <v>19</v>
      </c>
      <c r="B83" t="s">
        <v>347</v>
      </c>
      <c r="C83" t="s">
        <v>348</v>
      </c>
      <c r="D83" t="s">
        <v>349</v>
      </c>
      <c r="E83" t="s">
        <v>350</v>
      </c>
      <c r="F83" t="s">
        <v>351</v>
      </c>
      <c r="G83">
        <v>829.56215505100101</v>
      </c>
      <c r="H83">
        <v>8.84</v>
      </c>
      <c r="I83">
        <v>9</v>
      </c>
      <c r="J83">
        <v>8.9700000000000006</v>
      </c>
      <c r="K83" t="s">
        <v>30</v>
      </c>
      <c r="L83" t="s">
        <v>30</v>
      </c>
      <c r="M83" t="s">
        <v>30</v>
      </c>
      <c r="N83">
        <v>8.9366666666666674</v>
      </c>
      <c r="O83">
        <v>8.504900548115403E-2</v>
      </c>
      <c r="Q83" t="e">
        <v>#DIV/0!</v>
      </c>
      <c r="S83">
        <v>4.7446993142078373</v>
      </c>
    </row>
    <row r="84" spans="1:19">
      <c r="A84" t="s">
        <v>19</v>
      </c>
      <c r="B84" t="s">
        <v>352</v>
      </c>
      <c r="C84" t="s">
        <v>353</v>
      </c>
      <c r="D84" t="s">
        <v>92</v>
      </c>
      <c r="E84" t="s">
        <v>354</v>
      </c>
      <c r="F84" t="s">
        <v>355</v>
      </c>
      <c r="G84">
        <v>300.26644501800001</v>
      </c>
      <c r="H84" t="s">
        <v>30</v>
      </c>
      <c r="I84" t="s">
        <v>30</v>
      </c>
      <c r="J84" t="s">
        <v>30</v>
      </c>
      <c r="K84">
        <v>9.35</v>
      </c>
      <c r="L84">
        <v>8.61</v>
      </c>
      <c r="M84">
        <v>8.67</v>
      </c>
      <c r="O84" t="e">
        <v>#DIV/0!</v>
      </c>
      <c r="P84">
        <v>8.8766666666666669</v>
      </c>
      <c r="Q84">
        <v>0.41101500378124839</v>
      </c>
      <c r="S84">
        <v>4.7349805234358895</v>
      </c>
    </row>
    <row r="85" spans="1:19">
      <c r="A85" t="s">
        <v>19</v>
      </c>
      <c r="B85" t="s">
        <v>356</v>
      </c>
      <c r="C85" t="s">
        <v>32</v>
      </c>
      <c r="E85" t="s">
        <v>357</v>
      </c>
      <c r="F85" t="s">
        <v>358</v>
      </c>
      <c r="G85">
        <v>267.14705816499998</v>
      </c>
      <c r="H85" t="s">
        <v>30</v>
      </c>
      <c r="I85" t="s">
        <v>30</v>
      </c>
      <c r="J85" t="s">
        <v>30</v>
      </c>
      <c r="K85">
        <v>8.65</v>
      </c>
      <c r="L85">
        <v>7.67</v>
      </c>
      <c r="M85">
        <v>7.37</v>
      </c>
      <c r="O85" t="e">
        <v>#DIV/0!</v>
      </c>
      <c r="P85">
        <v>7.8966666666666674</v>
      </c>
      <c r="Q85">
        <v>0.66942761620157021</v>
      </c>
      <c r="S85">
        <v>4.5662062934655072</v>
      </c>
    </row>
    <row r="86" spans="1:19">
      <c r="A86" t="s">
        <v>19</v>
      </c>
      <c r="B86" t="s">
        <v>359</v>
      </c>
      <c r="C86" t="s">
        <v>360</v>
      </c>
      <c r="D86" t="s">
        <v>361</v>
      </c>
      <c r="E86" t="s">
        <v>362</v>
      </c>
      <c r="F86" t="s">
        <v>363</v>
      </c>
      <c r="G86">
        <v>361.26169399100002</v>
      </c>
      <c r="H86">
        <v>8.18</v>
      </c>
      <c r="I86" t="s">
        <v>30</v>
      </c>
      <c r="J86" t="s">
        <v>30</v>
      </c>
      <c r="K86" t="s">
        <v>30</v>
      </c>
      <c r="L86" t="s">
        <v>30</v>
      </c>
      <c r="M86" t="s">
        <v>30</v>
      </c>
      <c r="N86">
        <v>8.18</v>
      </c>
      <c r="O86" t="e">
        <v>#DIV/0!</v>
      </c>
      <c r="Q86" t="e">
        <v>#DIV/0!</v>
      </c>
      <c r="S86">
        <v>3.0321008431670244</v>
      </c>
    </row>
    <row r="87" spans="1:19">
      <c r="A87" t="s">
        <v>19</v>
      </c>
      <c r="B87" t="s">
        <v>364</v>
      </c>
      <c r="C87" t="s">
        <v>365</v>
      </c>
      <c r="D87" t="s">
        <v>366</v>
      </c>
      <c r="E87" t="s">
        <v>367</v>
      </c>
      <c r="F87" t="s">
        <v>368</v>
      </c>
      <c r="G87">
        <v>700.50430582199999</v>
      </c>
      <c r="H87">
        <v>8.25</v>
      </c>
      <c r="I87">
        <v>8.34</v>
      </c>
      <c r="J87">
        <v>8.73</v>
      </c>
      <c r="K87">
        <v>8.06</v>
      </c>
      <c r="L87">
        <v>8.18</v>
      </c>
      <c r="M87">
        <v>8.2200000000000006</v>
      </c>
      <c r="N87">
        <v>8.44</v>
      </c>
      <c r="O87">
        <v>0.25514701644349136</v>
      </c>
      <c r="P87">
        <v>8.1533333333333342</v>
      </c>
      <c r="Q87">
        <v>8.3266639978645252E-2</v>
      </c>
      <c r="R87">
        <v>4.9853000900954431E-2</v>
      </c>
      <c r="S87">
        <v>5.637494325206311</v>
      </c>
    </row>
    <row r="88" spans="1:19">
      <c r="A88" t="s">
        <v>19</v>
      </c>
      <c r="B88" t="s">
        <v>369</v>
      </c>
      <c r="C88" t="s">
        <v>370</v>
      </c>
      <c r="D88" t="s">
        <v>370</v>
      </c>
      <c r="E88" t="s">
        <v>371</v>
      </c>
      <c r="F88" t="s">
        <v>372</v>
      </c>
      <c r="G88">
        <v>677.49955479499999</v>
      </c>
      <c r="H88">
        <v>9.3000000000000007</v>
      </c>
      <c r="I88">
        <v>9.3699999999999992</v>
      </c>
      <c r="J88">
        <v>9.42</v>
      </c>
      <c r="K88" t="s">
        <v>30</v>
      </c>
      <c r="L88" t="s">
        <v>30</v>
      </c>
      <c r="M88" t="s">
        <v>30</v>
      </c>
      <c r="N88">
        <v>9.3633333333333351</v>
      </c>
      <c r="O88">
        <v>6.0277137733416634E-2</v>
      </c>
      <c r="Q88" t="e">
        <v>#DIV/0!</v>
      </c>
      <c r="S88">
        <v>4.811984719351674</v>
      </c>
    </row>
    <row r="89" spans="1:19">
      <c r="A89" t="s">
        <v>19</v>
      </c>
      <c r="B89" t="s">
        <v>373</v>
      </c>
      <c r="C89" t="s">
        <v>76</v>
      </c>
      <c r="D89" t="s">
        <v>203</v>
      </c>
      <c r="E89" t="s">
        <v>374</v>
      </c>
      <c r="F89" t="s">
        <v>375</v>
      </c>
      <c r="G89">
        <v>391.27225867700002</v>
      </c>
      <c r="H89" t="s">
        <v>30</v>
      </c>
      <c r="I89">
        <v>7.89</v>
      </c>
      <c r="J89">
        <v>8.26</v>
      </c>
      <c r="K89" t="s">
        <v>30</v>
      </c>
      <c r="L89" t="s">
        <v>30</v>
      </c>
      <c r="M89" t="s">
        <v>30</v>
      </c>
      <c r="N89">
        <v>8.0749999999999993</v>
      </c>
      <c r="O89">
        <v>0.26162950903904703</v>
      </c>
      <c r="Q89" t="e">
        <v>#DIV/0!</v>
      </c>
      <c r="S89">
        <v>4.0134622598065626</v>
      </c>
    </row>
    <row r="90" spans="1:19">
      <c r="A90" t="s">
        <v>19</v>
      </c>
      <c r="B90" t="s">
        <v>376</v>
      </c>
      <c r="C90" t="s">
        <v>377</v>
      </c>
      <c r="D90" t="s">
        <v>328</v>
      </c>
      <c r="E90" t="s">
        <v>378</v>
      </c>
      <c r="F90" t="s">
        <v>379</v>
      </c>
      <c r="G90">
        <v>338.24570957600002</v>
      </c>
      <c r="H90">
        <v>9.25</v>
      </c>
      <c r="I90" t="s">
        <v>30</v>
      </c>
      <c r="J90" t="s">
        <v>30</v>
      </c>
      <c r="K90" t="s">
        <v>30</v>
      </c>
      <c r="L90" t="s">
        <v>30</v>
      </c>
      <c r="M90" t="s">
        <v>30</v>
      </c>
      <c r="N90">
        <v>9.25</v>
      </c>
      <c r="O90" t="e">
        <v>#DIV/0!</v>
      </c>
      <c r="Q90" t="e">
        <v>#DIV/0!</v>
      </c>
      <c r="S90">
        <v>3.2094533656289501</v>
      </c>
    </row>
    <row r="91" spans="1:19">
      <c r="A91" t="s">
        <v>19</v>
      </c>
      <c r="B91" t="s">
        <v>380</v>
      </c>
      <c r="C91" t="s">
        <v>381</v>
      </c>
      <c r="D91" t="s">
        <v>195</v>
      </c>
      <c r="E91" t="s">
        <v>382</v>
      </c>
      <c r="F91" t="s">
        <v>383</v>
      </c>
      <c r="G91">
        <v>399.33485893300002</v>
      </c>
      <c r="H91">
        <v>10</v>
      </c>
      <c r="I91">
        <v>10.1</v>
      </c>
      <c r="J91">
        <v>10.1</v>
      </c>
      <c r="K91" t="s">
        <v>30</v>
      </c>
      <c r="L91" t="s">
        <v>30</v>
      </c>
      <c r="M91" t="s">
        <v>30</v>
      </c>
      <c r="N91">
        <v>10.066666666666668</v>
      </c>
      <c r="O91">
        <v>5.7735026918962373E-2</v>
      </c>
      <c r="Q91" t="e">
        <v>#DIV/0!</v>
      </c>
      <c r="S91">
        <v>4.9164766444377168</v>
      </c>
    </row>
    <row r="92" spans="1:19">
      <c r="A92" t="s">
        <v>19</v>
      </c>
      <c r="B92" t="s">
        <v>384</v>
      </c>
      <c r="C92" t="s">
        <v>385</v>
      </c>
      <c r="D92" t="s">
        <v>386</v>
      </c>
      <c r="E92" t="s">
        <v>387</v>
      </c>
      <c r="F92" t="s">
        <v>388</v>
      </c>
      <c r="G92">
        <v>521.34813953299999</v>
      </c>
      <c r="H92" t="s">
        <v>30</v>
      </c>
      <c r="I92">
        <v>10.8</v>
      </c>
      <c r="J92">
        <v>10.9</v>
      </c>
      <c r="K92" t="s">
        <v>30</v>
      </c>
      <c r="L92" t="s">
        <v>30</v>
      </c>
      <c r="M92" t="s">
        <v>30</v>
      </c>
      <c r="N92">
        <v>10.850000000000001</v>
      </c>
      <c r="O92">
        <v>7.0710678118654502E-2</v>
      </c>
      <c r="Q92" t="e">
        <v>#DIV/0!</v>
      </c>
      <c r="S92">
        <v>4.4396231375571169</v>
      </c>
    </row>
    <row r="93" spans="1:19">
      <c r="A93" t="s">
        <v>19</v>
      </c>
      <c r="B93" t="s">
        <v>389</v>
      </c>
      <c r="C93" t="s">
        <v>377</v>
      </c>
      <c r="D93" t="s">
        <v>328</v>
      </c>
      <c r="E93" t="s">
        <v>390</v>
      </c>
      <c r="F93" t="s">
        <v>391</v>
      </c>
      <c r="G93">
        <v>322.25079495400001</v>
      </c>
      <c r="H93">
        <v>11</v>
      </c>
      <c r="I93" t="s">
        <v>30</v>
      </c>
      <c r="J93" t="s">
        <v>30</v>
      </c>
      <c r="K93">
        <v>9.19</v>
      </c>
      <c r="L93" t="s">
        <v>30</v>
      </c>
      <c r="M93" t="s">
        <v>30</v>
      </c>
      <c r="N93">
        <v>11</v>
      </c>
      <c r="O93" t="e">
        <v>#DIV/0!</v>
      </c>
      <c r="P93">
        <v>9.19</v>
      </c>
      <c r="Q93" t="e">
        <v>#DIV/0!</v>
      </c>
      <c r="R93">
        <v>0.25936675712298757</v>
      </c>
      <c r="S93">
        <v>4.3355690055567484</v>
      </c>
    </row>
    <row r="94" spans="1:19">
      <c r="A94" t="s">
        <v>19</v>
      </c>
      <c r="B94" t="s">
        <v>392</v>
      </c>
      <c r="C94" t="s">
        <v>207</v>
      </c>
      <c r="D94" t="s">
        <v>203</v>
      </c>
      <c r="E94" t="s">
        <v>390</v>
      </c>
      <c r="F94" t="s">
        <v>391</v>
      </c>
      <c r="G94">
        <v>322.3</v>
      </c>
      <c r="H94">
        <v>11</v>
      </c>
      <c r="I94" t="s">
        <v>30</v>
      </c>
      <c r="J94" t="s">
        <v>30</v>
      </c>
      <c r="K94">
        <v>9.19</v>
      </c>
      <c r="L94" t="s">
        <v>30</v>
      </c>
      <c r="M94" t="s">
        <v>30</v>
      </c>
      <c r="N94">
        <v>11</v>
      </c>
      <c r="O94" t="e">
        <v>#DIV/0!</v>
      </c>
      <c r="P94">
        <v>9.19</v>
      </c>
      <c r="Q94" t="e">
        <v>#DIV/0!</v>
      </c>
      <c r="R94">
        <v>0.25936675712298757</v>
      </c>
      <c r="S94">
        <v>4.3355690055567484</v>
      </c>
    </row>
    <row r="95" spans="1:19">
      <c r="A95" t="s">
        <v>19</v>
      </c>
      <c r="B95" t="s">
        <v>393</v>
      </c>
      <c r="C95" t="s">
        <v>32</v>
      </c>
      <c r="E95" t="s">
        <v>394</v>
      </c>
      <c r="F95" t="s">
        <v>395</v>
      </c>
      <c r="G95">
        <v>311.24604392700002</v>
      </c>
      <c r="H95" t="s">
        <v>30</v>
      </c>
      <c r="I95">
        <v>8.64</v>
      </c>
      <c r="J95">
        <v>8.8699999999999992</v>
      </c>
      <c r="K95" t="s">
        <v>30</v>
      </c>
      <c r="L95" t="s">
        <v>30</v>
      </c>
      <c r="M95" t="s">
        <v>30</v>
      </c>
      <c r="N95">
        <v>8.754999999999999</v>
      </c>
      <c r="O95">
        <v>0.1626345596730277</v>
      </c>
      <c r="Q95" t="e">
        <v>#DIV/0!</v>
      </c>
      <c r="S95">
        <v>4.1301071786588333</v>
      </c>
    </row>
    <row r="96" spans="1:19">
      <c r="A96" t="s">
        <v>19</v>
      </c>
      <c r="B96" t="s">
        <v>396</v>
      </c>
      <c r="C96" t="s">
        <v>370</v>
      </c>
      <c r="D96" t="s">
        <v>370</v>
      </c>
      <c r="E96" t="s">
        <v>397</v>
      </c>
      <c r="F96" t="s">
        <v>398</v>
      </c>
      <c r="G96">
        <v>512.44407503000002</v>
      </c>
      <c r="H96" t="s">
        <v>30</v>
      </c>
      <c r="I96">
        <v>8.74</v>
      </c>
      <c r="J96">
        <v>8.74</v>
      </c>
      <c r="K96">
        <v>7.4</v>
      </c>
      <c r="L96">
        <v>8.68</v>
      </c>
      <c r="M96">
        <v>8.66</v>
      </c>
      <c r="N96">
        <v>8.74</v>
      </c>
      <c r="O96">
        <v>0</v>
      </c>
      <c r="P96">
        <v>8.2466666666666661</v>
      </c>
      <c r="Q96">
        <v>0.73330302967691019</v>
      </c>
      <c r="R96">
        <v>8.3822185245384997E-2</v>
      </c>
      <c r="S96">
        <v>5.399854673572432</v>
      </c>
    </row>
    <row r="97" spans="1:19">
      <c r="A97" t="s">
        <v>19</v>
      </c>
      <c r="B97" t="s">
        <v>399</v>
      </c>
      <c r="C97" t="s">
        <v>400</v>
      </c>
      <c r="D97" t="s">
        <v>400</v>
      </c>
      <c r="E97" t="s">
        <v>401</v>
      </c>
      <c r="F97" t="s">
        <v>402</v>
      </c>
      <c r="G97">
        <v>467.301189341</v>
      </c>
      <c r="H97">
        <v>10.6</v>
      </c>
      <c r="I97">
        <v>10.3</v>
      </c>
      <c r="J97">
        <v>10.4</v>
      </c>
      <c r="K97" t="s">
        <v>30</v>
      </c>
      <c r="L97" t="s">
        <v>30</v>
      </c>
      <c r="M97" t="s">
        <v>30</v>
      </c>
      <c r="N97">
        <v>10.433333333333332</v>
      </c>
      <c r="O97">
        <v>0.15275252316531127</v>
      </c>
      <c r="Q97" t="e">
        <v>#DIV/0!</v>
      </c>
      <c r="S97">
        <v>4.9680907520452564</v>
      </c>
    </row>
    <row r="98" spans="1:19">
      <c r="A98" t="s">
        <v>19</v>
      </c>
      <c r="B98" t="s">
        <v>403</v>
      </c>
      <c r="C98" t="s">
        <v>36</v>
      </c>
      <c r="D98" t="s">
        <v>328</v>
      </c>
      <c r="E98" t="s">
        <v>404</v>
      </c>
      <c r="F98" t="s">
        <v>405</v>
      </c>
      <c r="G98">
        <v>306.255880332</v>
      </c>
      <c r="H98">
        <v>9.61</v>
      </c>
      <c r="I98" t="s">
        <v>30</v>
      </c>
      <c r="J98" t="s">
        <v>30</v>
      </c>
      <c r="K98" t="s">
        <v>30</v>
      </c>
      <c r="L98" t="s">
        <v>30</v>
      </c>
      <c r="M98" t="s">
        <v>30</v>
      </c>
      <c r="N98">
        <v>9.61</v>
      </c>
      <c r="O98" t="e">
        <v>#DIV/0!</v>
      </c>
      <c r="Q98" t="e">
        <v>#DIV/0!</v>
      </c>
      <c r="S98">
        <v>3.2645364309990259</v>
      </c>
    </row>
    <row r="99" spans="1:19">
      <c r="A99" t="s">
        <v>19</v>
      </c>
      <c r="B99" t="s">
        <v>406</v>
      </c>
      <c r="C99" t="s">
        <v>407</v>
      </c>
      <c r="E99" t="s">
        <v>408</v>
      </c>
      <c r="F99" t="s">
        <v>409</v>
      </c>
      <c r="G99">
        <v>530.46989584999994</v>
      </c>
      <c r="H99">
        <v>9.4499999999999993</v>
      </c>
      <c r="I99">
        <v>9.59</v>
      </c>
      <c r="J99">
        <v>9.64</v>
      </c>
      <c r="K99">
        <v>9.26</v>
      </c>
      <c r="L99">
        <v>9.11</v>
      </c>
      <c r="M99">
        <v>9.19</v>
      </c>
      <c r="N99">
        <v>9.56</v>
      </c>
      <c r="O99">
        <v>9.8488578018008602E-2</v>
      </c>
      <c r="P99">
        <v>9.1866666666666656</v>
      </c>
      <c r="Q99">
        <v>7.5055534994651521E-2</v>
      </c>
      <c r="R99">
        <v>5.74691359976136E-2</v>
      </c>
      <c r="S99">
        <v>5.813524689297811</v>
      </c>
    </row>
    <row r="100" spans="1:19">
      <c r="A100" t="s">
        <v>19</v>
      </c>
      <c r="B100" t="s">
        <v>410</v>
      </c>
      <c r="C100" t="s">
        <v>32</v>
      </c>
      <c r="E100" t="s">
        <v>411</v>
      </c>
      <c r="F100" t="s">
        <v>412</v>
      </c>
      <c r="G100">
        <v>484.28317448799999</v>
      </c>
      <c r="H100">
        <v>8.07</v>
      </c>
      <c r="I100" t="s">
        <v>30</v>
      </c>
      <c r="J100">
        <v>6.21</v>
      </c>
      <c r="K100" t="s">
        <v>30</v>
      </c>
      <c r="L100" t="s">
        <v>30</v>
      </c>
      <c r="M100" t="s">
        <v>30</v>
      </c>
      <c r="N100">
        <v>7.1400000000000006</v>
      </c>
      <c r="O100">
        <v>1.3152186130069774</v>
      </c>
      <c r="Q100" t="e">
        <v>#DIV/0!</v>
      </c>
      <c r="S100">
        <v>3.8359240742543754</v>
      </c>
    </row>
    <row r="101" spans="1:19">
      <c r="A101" t="s">
        <v>19</v>
      </c>
      <c r="B101" t="s">
        <v>413</v>
      </c>
      <c r="C101" t="s">
        <v>32</v>
      </c>
      <c r="E101" t="s">
        <v>414</v>
      </c>
      <c r="F101" t="s">
        <v>415</v>
      </c>
      <c r="G101">
        <v>392.25627426199998</v>
      </c>
      <c r="H101" t="s">
        <v>30</v>
      </c>
      <c r="I101">
        <v>7.89</v>
      </c>
      <c r="J101">
        <v>8.26</v>
      </c>
      <c r="K101" t="s">
        <v>30</v>
      </c>
      <c r="L101" t="s">
        <v>30</v>
      </c>
      <c r="M101" t="s">
        <v>30</v>
      </c>
      <c r="N101">
        <v>8.0749999999999993</v>
      </c>
      <c r="O101">
        <v>0.26162950903904703</v>
      </c>
      <c r="Q101" t="e">
        <v>#DIV/0!</v>
      </c>
      <c r="S101">
        <v>4.0134622598065626</v>
      </c>
    </row>
    <row r="102" spans="1:19">
      <c r="A102" t="s">
        <v>19</v>
      </c>
      <c r="B102" t="s">
        <v>416</v>
      </c>
      <c r="C102" t="s">
        <v>32</v>
      </c>
      <c r="E102" t="s">
        <v>417</v>
      </c>
      <c r="F102" t="s">
        <v>418</v>
      </c>
      <c r="G102">
        <v>308.12732577600002</v>
      </c>
      <c r="H102" t="s">
        <v>30</v>
      </c>
      <c r="I102" t="s">
        <v>30</v>
      </c>
      <c r="J102" t="s">
        <v>30</v>
      </c>
      <c r="K102">
        <v>8.39</v>
      </c>
      <c r="L102" t="s">
        <v>30</v>
      </c>
      <c r="M102">
        <v>6.61</v>
      </c>
      <c r="O102" t="e">
        <v>#DIV/0!</v>
      </c>
      <c r="P102">
        <v>7.5</v>
      </c>
      <c r="Q102">
        <v>1.2586500705120585</v>
      </c>
      <c r="S102">
        <v>3.9068905956085187</v>
      </c>
    </row>
    <row r="103" spans="1:19">
      <c r="A103" t="s">
        <v>19</v>
      </c>
      <c r="B103" t="s">
        <v>419</v>
      </c>
      <c r="C103" t="s">
        <v>32</v>
      </c>
      <c r="E103" t="s">
        <v>420</v>
      </c>
      <c r="F103" t="s">
        <v>421</v>
      </c>
      <c r="G103">
        <v>308.21988875599999</v>
      </c>
      <c r="H103">
        <v>8.92</v>
      </c>
      <c r="I103">
        <v>7.68</v>
      </c>
      <c r="J103">
        <v>7.5</v>
      </c>
      <c r="K103" t="s">
        <v>30</v>
      </c>
      <c r="L103">
        <v>8.33</v>
      </c>
      <c r="M103">
        <v>8.65</v>
      </c>
      <c r="N103">
        <v>8.0333333333333332</v>
      </c>
      <c r="O103">
        <v>0.7731321577410446</v>
      </c>
      <c r="P103">
        <v>8.49</v>
      </c>
      <c r="Q103">
        <v>0.22627416997974556</v>
      </c>
      <c r="R103">
        <v>-7.976581315687073E-2</v>
      </c>
      <c r="S103">
        <v>5.3603642765434705</v>
      </c>
    </row>
    <row r="104" spans="1:19">
      <c r="A104" t="s">
        <v>19</v>
      </c>
      <c r="B104" t="s">
        <v>422</v>
      </c>
      <c r="C104" t="s">
        <v>32</v>
      </c>
      <c r="E104" t="s">
        <v>423</v>
      </c>
      <c r="F104" t="s">
        <v>424</v>
      </c>
      <c r="G104">
        <v>394.27192432599998</v>
      </c>
      <c r="H104" t="s">
        <v>30</v>
      </c>
      <c r="I104" t="s">
        <v>30</v>
      </c>
      <c r="J104" t="s">
        <v>30</v>
      </c>
      <c r="K104">
        <v>9.01</v>
      </c>
      <c r="L104" t="s">
        <v>30</v>
      </c>
      <c r="M104" t="s">
        <v>30</v>
      </c>
      <c r="O104" t="e">
        <v>#DIV/0!</v>
      </c>
      <c r="P104">
        <v>9.01</v>
      </c>
      <c r="Q104" t="e">
        <v>#DIV/0!</v>
      </c>
      <c r="S104">
        <v>3.1715271060388135</v>
      </c>
    </row>
    <row r="105" spans="1:19">
      <c r="A105" t="s">
        <v>19</v>
      </c>
      <c r="B105" t="s">
        <v>425</v>
      </c>
      <c r="C105" t="s">
        <v>426</v>
      </c>
      <c r="E105" t="s">
        <v>427</v>
      </c>
      <c r="F105" t="s">
        <v>428</v>
      </c>
      <c r="G105">
        <v>523.32708821300002</v>
      </c>
      <c r="H105" t="s">
        <v>30</v>
      </c>
      <c r="I105" t="s">
        <v>30</v>
      </c>
      <c r="J105">
        <v>8.3000000000000007</v>
      </c>
      <c r="K105" t="s">
        <v>30</v>
      </c>
      <c r="L105" t="s">
        <v>30</v>
      </c>
      <c r="M105" t="s">
        <v>30</v>
      </c>
      <c r="N105">
        <v>8.3000000000000007</v>
      </c>
      <c r="O105" t="e">
        <v>#DIV/0!</v>
      </c>
      <c r="Q105" t="e">
        <v>#DIV/0!</v>
      </c>
      <c r="S105">
        <v>3.0531113364595628</v>
      </c>
    </row>
    <row r="106" spans="1:19">
      <c r="A106" t="s">
        <v>19</v>
      </c>
      <c r="B106" t="s">
        <v>429</v>
      </c>
      <c r="C106" t="s">
        <v>430</v>
      </c>
      <c r="D106" t="s">
        <v>431</v>
      </c>
      <c r="E106" t="s">
        <v>432</v>
      </c>
      <c r="F106" t="s">
        <v>433</v>
      </c>
      <c r="G106">
        <v>436.258990176</v>
      </c>
      <c r="H106">
        <v>8.15</v>
      </c>
      <c r="I106" t="s">
        <v>30</v>
      </c>
      <c r="J106" t="s">
        <v>30</v>
      </c>
      <c r="K106" t="s">
        <v>30</v>
      </c>
      <c r="L106" t="s">
        <v>30</v>
      </c>
      <c r="M106" t="s">
        <v>30</v>
      </c>
      <c r="N106">
        <v>8.15</v>
      </c>
      <c r="O106" t="e">
        <v>#DIV/0!</v>
      </c>
      <c r="Q106" t="e">
        <v>#DIV/0!</v>
      </c>
      <c r="S106">
        <v>3.0268000593437154</v>
      </c>
    </row>
    <row r="107" spans="1:19">
      <c r="A107" t="s">
        <v>19</v>
      </c>
      <c r="B107" t="s">
        <v>434</v>
      </c>
      <c r="C107" t="s">
        <v>32</v>
      </c>
      <c r="E107" t="s">
        <v>435</v>
      </c>
      <c r="F107" t="s">
        <v>436</v>
      </c>
      <c r="G107">
        <v>862.55712925199998</v>
      </c>
      <c r="H107">
        <v>9.17</v>
      </c>
      <c r="I107">
        <v>9.24</v>
      </c>
      <c r="J107">
        <v>9.2200000000000006</v>
      </c>
      <c r="K107" t="s">
        <v>30</v>
      </c>
      <c r="L107" t="s">
        <v>30</v>
      </c>
      <c r="M107">
        <v>5.88</v>
      </c>
      <c r="N107">
        <v>9.2100000000000009</v>
      </c>
      <c r="O107">
        <v>3.6055512754640105E-2</v>
      </c>
      <c r="P107">
        <v>5.88</v>
      </c>
      <c r="Q107" t="e">
        <v>#DIV/0!</v>
      </c>
      <c r="R107">
        <v>0.64738500125497145</v>
      </c>
      <c r="S107">
        <v>5.0665197814297462</v>
      </c>
    </row>
    <row r="108" spans="1:19">
      <c r="A108" t="s">
        <v>19</v>
      </c>
      <c r="B108" t="s">
        <v>437</v>
      </c>
      <c r="C108" t="s">
        <v>438</v>
      </c>
      <c r="D108" t="s">
        <v>439</v>
      </c>
      <c r="E108" t="s">
        <v>440</v>
      </c>
      <c r="F108" t="s">
        <v>441</v>
      </c>
      <c r="G108">
        <v>354.27700970400002</v>
      </c>
      <c r="H108" t="s">
        <v>30</v>
      </c>
      <c r="I108">
        <v>8.75</v>
      </c>
      <c r="J108">
        <v>8.1300000000000008</v>
      </c>
      <c r="K108" t="s">
        <v>30</v>
      </c>
      <c r="L108" t="s">
        <v>30</v>
      </c>
      <c r="M108" t="s">
        <v>30</v>
      </c>
      <c r="N108">
        <v>8.4400000000000013</v>
      </c>
      <c r="O108">
        <v>0.43840620433561051</v>
      </c>
      <c r="Q108" t="e">
        <v>#DIV/0!</v>
      </c>
      <c r="S108">
        <v>4.0772429989324603</v>
      </c>
    </row>
    <row r="109" spans="1:19">
      <c r="A109" t="s">
        <v>19</v>
      </c>
      <c r="B109" t="s">
        <v>442</v>
      </c>
      <c r="C109" t="s">
        <v>207</v>
      </c>
      <c r="E109" t="s">
        <v>443</v>
      </c>
      <c r="F109" t="s">
        <v>444</v>
      </c>
      <c r="G109">
        <v>330.167853186</v>
      </c>
      <c r="H109" t="s">
        <v>30</v>
      </c>
      <c r="I109" t="s">
        <v>30</v>
      </c>
      <c r="J109" t="s">
        <v>30</v>
      </c>
      <c r="K109">
        <v>8.51</v>
      </c>
      <c r="L109">
        <v>7.5</v>
      </c>
      <c r="M109">
        <v>7.38</v>
      </c>
      <c r="O109" t="e">
        <v>#DIV/0!</v>
      </c>
      <c r="P109">
        <v>7.796666666666666</v>
      </c>
      <c r="Q109">
        <v>0.62067167917777621</v>
      </c>
      <c r="S109">
        <v>4.5478199565777029</v>
      </c>
    </row>
    <row r="110" spans="1:19">
      <c r="A110" t="s">
        <v>19</v>
      </c>
      <c r="B110" t="s">
        <v>445</v>
      </c>
      <c r="C110" t="s">
        <v>32</v>
      </c>
      <c r="E110" t="s">
        <v>446</v>
      </c>
      <c r="F110" t="s">
        <v>447</v>
      </c>
      <c r="G110">
        <v>351.14461354899998</v>
      </c>
      <c r="H110" t="s">
        <v>30</v>
      </c>
      <c r="I110" t="s">
        <v>30</v>
      </c>
      <c r="J110" t="s">
        <v>30</v>
      </c>
      <c r="K110">
        <v>9.02</v>
      </c>
      <c r="L110" t="s">
        <v>30</v>
      </c>
      <c r="M110" t="s">
        <v>30</v>
      </c>
      <c r="O110" t="e">
        <v>#DIV/0!</v>
      </c>
      <c r="P110">
        <v>9.02</v>
      </c>
      <c r="Q110" t="e">
        <v>#DIV/0!</v>
      </c>
      <c r="S110">
        <v>3.1731274334806563</v>
      </c>
    </row>
    <row r="111" spans="1:19">
      <c r="A111" t="s">
        <v>19</v>
      </c>
      <c r="B111" t="s">
        <v>448</v>
      </c>
      <c r="C111" t="s">
        <v>32</v>
      </c>
      <c r="E111" t="s">
        <v>449</v>
      </c>
      <c r="F111" t="s">
        <v>450</v>
      </c>
      <c r="G111">
        <v>456.33787335899899</v>
      </c>
      <c r="H111" t="s">
        <v>30</v>
      </c>
      <c r="I111">
        <v>8.9499999999999993</v>
      </c>
      <c r="J111">
        <v>8.9600000000000009</v>
      </c>
      <c r="K111" t="s">
        <v>30</v>
      </c>
      <c r="L111" t="s">
        <v>30</v>
      </c>
      <c r="M111" t="s">
        <v>30</v>
      </c>
      <c r="N111">
        <v>8.9550000000000001</v>
      </c>
      <c r="O111">
        <v>7.0710678118665812E-3</v>
      </c>
      <c r="Q111" t="e">
        <v>#DIV/0!</v>
      </c>
      <c r="S111">
        <v>4.1626934322112366</v>
      </c>
    </row>
    <row r="112" spans="1:19">
      <c r="A112" t="s">
        <v>19</v>
      </c>
      <c r="B112" t="s">
        <v>451</v>
      </c>
      <c r="C112" t="s">
        <v>36</v>
      </c>
      <c r="D112" t="s">
        <v>195</v>
      </c>
      <c r="E112" t="s">
        <v>452</v>
      </c>
      <c r="F112" t="s">
        <v>453</v>
      </c>
      <c r="G112">
        <v>272.23514489000002</v>
      </c>
      <c r="H112">
        <v>8.09</v>
      </c>
      <c r="I112" t="s">
        <v>30</v>
      </c>
      <c r="J112" t="s">
        <v>30</v>
      </c>
      <c r="K112">
        <v>6.69</v>
      </c>
      <c r="L112" t="s">
        <v>30</v>
      </c>
      <c r="M112" t="s">
        <v>30</v>
      </c>
      <c r="N112">
        <v>8.09</v>
      </c>
      <c r="O112" t="e">
        <v>#DIV/0!</v>
      </c>
      <c r="P112">
        <v>6.69</v>
      </c>
      <c r="Q112" t="e">
        <v>#DIV/0!</v>
      </c>
      <c r="R112">
        <v>0.27413349178851648</v>
      </c>
      <c r="S112">
        <v>3.8855743643714269</v>
      </c>
    </row>
    <row r="113" spans="1:19">
      <c r="A113" t="s">
        <v>19</v>
      </c>
      <c r="B113" t="s">
        <v>454</v>
      </c>
      <c r="C113" t="s">
        <v>36</v>
      </c>
      <c r="D113" t="s">
        <v>455</v>
      </c>
      <c r="E113" t="s">
        <v>456</v>
      </c>
      <c r="F113" t="s">
        <v>457</v>
      </c>
      <c r="G113">
        <v>280.240230268</v>
      </c>
      <c r="H113">
        <v>10</v>
      </c>
      <c r="I113" t="s">
        <v>30</v>
      </c>
      <c r="J113" t="s">
        <v>30</v>
      </c>
      <c r="K113" t="s">
        <v>30</v>
      </c>
      <c r="L113" t="s">
        <v>30</v>
      </c>
      <c r="M113" t="s">
        <v>30</v>
      </c>
      <c r="N113">
        <v>10</v>
      </c>
      <c r="O113" t="e">
        <v>#DIV/0!</v>
      </c>
      <c r="Q113" t="e">
        <v>#DIV/0!</v>
      </c>
      <c r="S113">
        <v>3.3219280948873626</v>
      </c>
    </row>
    <row r="114" spans="1:19">
      <c r="A114" t="s">
        <v>19</v>
      </c>
      <c r="B114" t="s">
        <v>458</v>
      </c>
      <c r="C114" t="s">
        <v>76</v>
      </c>
      <c r="D114" t="s">
        <v>195</v>
      </c>
      <c r="E114" t="s">
        <v>459</v>
      </c>
      <c r="F114" t="s">
        <v>460</v>
      </c>
      <c r="G114">
        <v>313.26169399100002</v>
      </c>
      <c r="H114">
        <v>8.83</v>
      </c>
      <c r="I114" t="s">
        <v>30</v>
      </c>
      <c r="J114" t="s">
        <v>30</v>
      </c>
      <c r="K114">
        <v>6.06</v>
      </c>
      <c r="L114" t="s">
        <v>30</v>
      </c>
      <c r="M114" t="s">
        <v>30</v>
      </c>
      <c r="N114">
        <v>8.83</v>
      </c>
      <c r="O114" t="e">
        <v>#DIV/0!</v>
      </c>
      <c r="P114">
        <v>6.06</v>
      </c>
      <c r="Q114" t="e">
        <v>#DIV/0!</v>
      </c>
      <c r="R114">
        <v>0.54309564417551515</v>
      </c>
      <c r="S114">
        <v>3.8962718488073751</v>
      </c>
    </row>
    <row r="115" spans="1:19">
      <c r="A115" t="s">
        <v>19</v>
      </c>
      <c r="B115" t="s">
        <v>461</v>
      </c>
      <c r="C115" t="s">
        <v>462</v>
      </c>
      <c r="E115" t="s">
        <v>463</v>
      </c>
      <c r="F115" t="s">
        <v>464</v>
      </c>
      <c r="G115">
        <v>332.09228294099898</v>
      </c>
      <c r="H115" t="s">
        <v>30</v>
      </c>
      <c r="I115" t="s">
        <v>30</v>
      </c>
      <c r="J115" t="s">
        <v>30</v>
      </c>
      <c r="K115" t="s">
        <v>30</v>
      </c>
      <c r="L115">
        <v>7.24</v>
      </c>
      <c r="M115">
        <v>7.8</v>
      </c>
      <c r="O115" t="e">
        <v>#DIV/0!</v>
      </c>
      <c r="P115">
        <v>7.52</v>
      </c>
      <c r="Q115">
        <v>0.39597979746447171</v>
      </c>
      <c r="S115">
        <v>3.9107326619029128</v>
      </c>
    </row>
    <row r="116" spans="1:19">
      <c r="A116" t="s">
        <v>19</v>
      </c>
      <c r="B116" t="s">
        <v>465</v>
      </c>
      <c r="C116" t="s">
        <v>32</v>
      </c>
      <c r="E116" t="s">
        <v>466</v>
      </c>
      <c r="F116" t="s">
        <v>467</v>
      </c>
      <c r="G116">
        <v>309.04596391299998</v>
      </c>
      <c r="H116" t="s">
        <v>30</v>
      </c>
      <c r="I116">
        <v>8.5399999999999991</v>
      </c>
      <c r="J116">
        <v>8.09</v>
      </c>
      <c r="K116" t="s">
        <v>30</v>
      </c>
      <c r="L116">
        <v>8.42</v>
      </c>
      <c r="M116">
        <v>8.49</v>
      </c>
      <c r="N116">
        <v>8.3149999999999995</v>
      </c>
      <c r="O116">
        <v>0.31819805153393566</v>
      </c>
      <c r="P116">
        <v>8.4550000000000001</v>
      </c>
      <c r="Q116">
        <v>4.9497474683058526E-2</v>
      </c>
      <c r="R116">
        <v>-2.4088491122714353E-2</v>
      </c>
      <c r="S116">
        <v>5.0678107837896214</v>
      </c>
    </row>
    <row r="117" spans="1:19">
      <c r="A117" t="s">
        <v>19</v>
      </c>
      <c r="B117" t="s">
        <v>468</v>
      </c>
      <c r="C117" t="s">
        <v>36</v>
      </c>
      <c r="D117" t="s">
        <v>469</v>
      </c>
      <c r="E117" t="s">
        <v>470</v>
      </c>
      <c r="F117" t="s">
        <v>471</v>
      </c>
      <c r="G117">
        <v>408.302830524</v>
      </c>
      <c r="H117" t="s">
        <v>30</v>
      </c>
      <c r="I117">
        <v>8.18</v>
      </c>
      <c r="J117">
        <v>8.18</v>
      </c>
      <c r="K117" t="s">
        <v>30</v>
      </c>
      <c r="L117">
        <v>6.29</v>
      </c>
      <c r="M117">
        <v>6.54</v>
      </c>
      <c r="N117">
        <v>8.18</v>
      </c>
      <c r="O117">
        <v>0</v>
      </c>
      <c r="P117">
        <v>6.415</v>
      </c>
      <c r="Q117">
        <v>0.17677669529663689</v>
      </c>
      <c r="R117">
        <v>0.35065157785206619</v>
      </c>
      <c r="S117">
        <v>4.8674023057275431</v>
      </c>
    </row>
    <row r="118" spans="1:19">
      <c r="A118" t="s">
        <v>19</v>
      </c>
      <c r="B118" t="s">
        <v>472</v>
      </c>
      <c r="C118" t="s">
        <v>473</v>
      </c>
      <c r="D118" t="s">
        <v>473</v>
      </c>
      <c r="E118" t="s">
        <v>474</v>
      </c>
      <c r="F118" t="s">
        <v>475</v>
      </c>
      <c r="G118">
        <v>537.512095015</v>
      </c>
      <c r="H118">
        <v>9.68</v>
      </c>
      <c r="I118">
        <v>9.7200000000000006</v>
      </c>
      <c r="J118">
        <v>9.75</v>
      </c>
      <c r="K118" t="s">
        <v>30</v>
      </c>
      <c r="L118" t="s">
        <v>30</v>
      </c>
      <c r="M118" t="s">
        <v>30</v>
      </c>
      <c r="N118">
        <v>9.7166666666666668</v>
      </c>
      <c r="O118">
        <v>3.5118845842842639E-2</v>
      </c>
      <c r="Q118" t="e">
        <v>#DIV/0!</v>
      </c>
      <c r="S118">
        <v>4.8654239783131343</v>
      </c>
    </row>
    <row r="119" spans="1:19">
      <c r="A119" t="s">
        <v>19</v>
      </c>
      <c r="B119" t="s">
        <v>476</v>
      </c>
      <c r="C119" t="s">
        <v>32</v>
      </c>
      <c r="E119" t="s">
        <v>477</v>
      </c>
      <c r="F119" t="s">
        <v>478</v>
      </c>
      <c r="G119">
        <v>207.05652859899999</v>
      </c>
      <c r="H119" t="s">
        <v>30</v>
      </c>
      <c r="I119" t="s">
        <v>30</v>
      </c>
      <c r="J119">
        <v>6.99</v>
      </c>
      <c r="K119" t="s">
        <v>30</v>
      </c>
      <c r="L119">
        <v>9.24</v>
      </c>
      <c r="M119">
        <v>9.33</v>
      </c>
      <c r="N119">
        <v>6.99</v>
      </c>
      <c r="O119" t="e">
        <v>#DIV/0!</v>
      </c>
      <c r="P119">
        <v>9.2850000000000001</v>
      </c>
      <c r="Q119">
        <v>6.3639610306789177E-2</v>
      </c>
      <c r="R119">
        <v>-0.40960945455998443</v>
      </c>
      <c r="S119">
        <v>4.67581593117227</v>
      </c>
    </row>
    <row r="120" spans="1:19">
      <c r="A120" t="s">
        <v>19</v>
      </c>
      <c r="B120" t="s">
        <v>479</v>
      </c>
      <c r="C120" t="s">
        <v>307</v>
      </c>
      <c r="D120" t="s">
        <v>308</v>
      </c>
      <c r="E120" t="s">
        <v>480</v>
      </c>
      <c r="F120" t="s">
        <v>481</v>
      </c>
      <c r="G120">
        <v>330.255880332</v>
      </c>
      <c r="H120" t="s">
        <v>30</v>
      </c>
      <c r="I120">
        <v>8.9700000000000006</v>
      </c>
      <c r="J120">
        <v>8.98</v>
      </c>
      <c r="K120" t="s">
        <v>30</v>
      </c>
      <c r="L120" t="s">
        <v>30</v>
      </c>
      <c r="M120" t="s">
        <v>30</v>
      </c>
      <c r="N120">
        <v>8.9750000000000014</v>
      </c>
      <c r="O120">
        <v>7.0710678118653244E-3</v>
      </c>
      <c r="Q120" t="e">
        <v>#DIV/0!</v>
      </c>
      <c r="S120">
        <v>4.1659119389356896</v>
      </c>
    </row>
    <row r="121" spans="1:19">
      <c r="A121" t="s">
        <v>19</v>
      </c>
      <c r="B121" t="s">
        <v>482</v>
      </c>
      <c r="C121" t="s">
        <v>483</v>
      </c>
      <c r="E121" t="s">
        <v>484</v>
      </c>
      <c r="F121" t="s">
        <v>485</v>
      </c>
      <c r="G121">
        <v>884.52456977199995</v>
      </c>
      <c r="H121" t="s">
        <v>30</v>
      </c>
      <c r="I121">
        <v>8.24</v>
      </c>
      <c r="J121">
        <v>8.26</v>
      </c>
      <c r="K121" t="s">
        <v>30</v>
      </c>
      <c r="L121" t="s">
        <v>30</v>
      </c>
      <c r="M121" t="s">
        <v>30</v>
      </c>
      <c r="N121">
        <v>8.25</v>
      </c>
      <c r="O121">
        <v>1.4142135623730649E-2</v>
      </c>
      <c r="Q121" t="e">
        <v>#DIV/0!</v>
      </c>
      <c r="S121">
        <v>4.0443941193584534</v>
      </c>
    </row>
    <row r="122" spans="1:19">
      <c r="A122" t="s">
        <v>19</v>
      </c>
      <c r="B122" t="s">
        <v>486</v>
      </c>
      <c r="C122" t="s">
        <v>32</v>
      </c>
      <c r="E122" t="s">
        <v>487</v>
      </c>
      <c r="F122" t="s">
        <v>488</v>
      </c>
      <c r="G122">
        <v>291.09541652500002</v>
      </c>
      <c r="H122" t="s">
        <v>30</v>
      </c>
      <c r="I122" t="s">
        <v>30</v>
      </c>
      <c r="J122" t="s">
        <v>30</v>
      </c>
      <c r="K122">
        <v>8.39</v>
      </c>
      <c r="L122" t="s">
        <v>30</v>
      </c>
      <c r="M122">
        <v>6.61</v>
      </c>
      <c r="O122" t="e">
        <v>#DIV/0!</v>
      </c>
      <c r="P122">
        <v>7.5</v>
      </c>
      <c r="Q122">
        <v>1.2586500705120585</v>
      </c>
      <c r="S122">
        <v>3.9068905956085187</v>
      </c>
    </row>
    <row r="123" spans="1:19">
      <c r="A123" t="s">
        <v>19</v>
      </c>
      <c r="B123" t="s">
        <v>489</v>
      </c>
      <c r="C123" t="s">
        <v>490</v>
      </c>
      <c r="E123" t="s">
        <v>491</v>
      </c>
      <c r="F123" t="s">
        <v>492</v>
      </c>
      <c r="G123">
        <v>846.66549791</v>
      </c>
      <c r="H123">
        <v>8.42</v>
      </c>
      <c r="I123" t="s">
        <v>30</v>
      </c>
      <c r="J123" t="s">
        <v>30</v>
      </c>
      <c r="K123" t="s">
        <v>30</v>
      </c>
      <c r="L123" t="s">
        <v>30</v>
      </c>
      <c r="M123" t="s">
        <v>30</v>
      </c>
      <c r="N123">
        <v>8.42</v>
      </c>
      <c r="O123" t="e">
        <v>#DIV/0!</v>
      </c>
      <c r="Q123" t="e">
        <v>#DIV/0!</v>
      </c>
      <c r="S123">
        <v>3.0738202332916713</v>
      </c>
    </row>
    <row r="124" spans="1:19">
      <c r="A124" t="s">
        <v>19</v>
      </c>
      <c r="B124" t="s">
        <v>493</v>
      </c>
      <c r="C124" t="s">
        <v>32</v>
      </c>
      <c r="E124" t="s">
        <v>494</v>
      </c>
      <c r="F124" t="s">
        <v>495</v>
      </c>
      <c r="G124">
        <v>553.16311893299996</v>
      </c>
      <c r="H124" t="s">
        <v>30</v>
      </c>
      <c r="I124" t="s">
        <v>30</v>
      </c>
      <c r="J124" t="s">
        <v>30</v>
      </c>
      <c r="K124" t="s">
        <v>30</v>
      </c>
      <c r="L124">
        <v>8.92</v>
      </c>
      <c r="M124">
        <v>9.07</v>
      </c>
      <c r="O124" t="e">
        <v>#DIV/0!</v>
      </c>
      <c r="P124">
        <v>8.995000000000001</v>
      </c>
      <c r="Q124">
        <v>0.10606601717779991</v>
      </c>
      <c r="S124">
        <v>4.1691232814767574</v>
      </c>
    </row>
    <row r="125" spans="1:19">
      <c r="A125" t="s">
        <v>19</v>
      </c>
      <c r="B125" t="s">
        <v>496</v>
      </c>
      <c r="C125" t="s">
        <v>497</v>
      </c>
      <c r="E125" t="s">
        <v>498</v>
      </c>
      <c r="F125" t="s">
        <v>499</v>
      </c>
      <c r="G125">
        <v>244.226311538</v>
      </c>
      <c r="H125">
        <v>9.0500000000000007</v>
      </c>
      <c r="I125" t="s">
        <v>30</v>
      </c>
      <c r="J125" t="s">
        <v>30</v>
      </c>
      <c r="K125">
        <v>8.84</v>
      </c>
      <c r="L125" t="s">
        <v>30</v>
      </c>
      <c r="M125" t="s">
        <v>30</v>
      </c>
      <c r="N125">
        <v>9.0500000000000007</v>
      </c>
      <c r="O125" t="e">
        <v>#DIV/0!</v>
      </c>
      <c r="P125">
        <v>8.84</v>
      </c>
      <c r="Q125" t="e">
        <v>#DIV/0!</v>
      </c>
      <c r="R125">
        <v>3.3871422579136334E-2</v>
      </c>
      <c r="S125">
        <v>4.1610814822771838</v>
      </c>
    </row>
    <row r="126" spans="1:19">
      <c r="A126" t="s">
        <v>19</v>
      </c>
      <c r="B126" t="s">
        <v>500</v>
      </c>
      <c r="C126" t="s">
        <v>32</v>
      </c>
      <c r="E126" t="s">
        <v>501</v>
      </c>
      <c r="F126" t="s">
        <v>502</v>
      </c>
      <c r="G126">
        <v>314.245709575999</v>
      </c>
      <c r="H126">
        <v>8.83</v>
      </c>
      <c r="I126" t="s">
        <v>30</v>
      </c>
      <c r="J126" t="s">
        <v>30</v>
      </c>
      <c r="K126">
        <v>6.06</v>
      </c>
      <c r="L126" t="s">
        <v>30</v>
      </c>
      <c r="M126" t="s">
        <v>30</v>
      </c>
      <c r="N126">
        <v>8.83</v>
      </c>
      <c r="O126" t="e">
        <v>#DIV/0!</v>
      </c>
      <c r="P126">
        <v>6.06</v>
      </c>
      <c r="Q126" t="e">
        <v>#DIV/0!</v>
      </c>
      <c r="R126">
        <v>0.54309564417551515</v>
      </c>
      <c r="S126">
        <v>3.8962718488073751</v>
      </c>
    </row>
    <row r="127" spans="1:19">
      <c r="A127" t="s">
        <v>19</v>
      </c>
      <c r="B127" t="s">
        <v>503</v>
      </c>
      <c r="C127" t="s">
        <v>504</v>
      </c>
      <c r="E127" t="s">
        <v>505</v>
      </c>
      <c r="F127" t="s">
        <v>506</v>
      </c>
      <c r="G127">
        <v>250.15689456999999</v>
      </c>
      <c r="H127">
        <v>8.6300000000000008</v>
      </c>
      <c r="I127" t="s">
        <v>30</v>
      </c>
      <c r="J127" t="s">
        <v>30</v>
      </c>
      <c r="K127">
        <v>8.16</v>
      </c>
      <c r="L127" t="s">
        <v>30</v>
      </c>
      <c r="M127" t="s">
        <v>30</v>
      </c>
      <c r="N127">
        <v>8.6300000000000008</v>
      </c>
      <c r="O127" t="e">
        <v>#DIV/0!</v>
      </c>
      <c r="P127">
        <v>8.16</v>
      </c>
      <c r="Q127" t="e">
        <v>#DIV/0!</v>
      </c>
      <c r="R127">
        <v>8.0791407207459434E-2</v>
      </c>
      <c r="S127">
        <v>4.0695303251623054</v>
      </c>
    </row>
    <row r="128" spans="1:19">
      <c r="A128" t="s">
        <v>19</v>
      </c>
      <c r="B128" t="s">
        <v>507</v>
      </c>
      <c r="C128" t="s">
        <v>32</v>
      </c>
      <c r="E128" t="s">
        <v>508</v>
      </c>
      <c r="F128" t="s">
        <v>509</v>
      </c>
      <c r="G128">
        <v>337.22798855999997</v>
      </c>
      <c r="H128" t="s">
        <v>30</v>
      </c>
      <c r="I128" t="s">
        <v>30</v>
      </c>
      <c r="J128" t="s">
        <v>30</v>
      </c>
      <c r="K128">
        <v>8.59</v>
      </c>
      <c r="L128" t="s">
        <v>30</v>
      </c>
      <c r="M128" t="s">
        <v>30</v>
      </c>
      <c r="O128" t="e">
        <v>#DIV/0!</v>
      </c>
      <c r="P128">
        <v>8.59</v>
      </c>
      <c r="Q128" t="e">
        <v>#DIV/0!</v>
      </c>
      <c r="S128">
        <v>3.1026581313637389</v>
      </c>
    </row>
    <row r="129" spans="1:19">
      <c r="A129" t="s">
        <v>19</v>
      </c>
      <c r="B129" t="s">
        <v>510</v>
      </c>
      <c r="C129" t="s">
        <v>511</v>
      </c>
      <c r="E129" t="s">
        <v>512</v>
      </c>
      <c r="F129" t="s">
        <v>513</v>
      </c>
      <c r="G129">
        <v>339.27734405500001</v>
      </c>
      <c r="H129">
        <v>8.86</v>
      </c>
      <c r="I129" t="s">
        <v>30</v>
      </c>
      <c r="J129" t="s">
        <v>30</v>
      </c>
      <c r="K129" t="s">
        <v>30</v>
      </c>
      <c r="L129" t="s">
        <v>30</v>
      </c>
      <c r="M129" t="s">
        <v>30</v>
      </c>
      <c r="N129">
        <v>8.86</v>
      </c>
      <c r="O129" t="e">
        <v>#DIV/0!</v>
      </c>
      <c r="Q129" t="e">
        <v>#DIV/0!</v>
      </c>
      <c r="S129">
        <v>3.147306698780294</v>
      </c>
    </row>
    <row r="130" spans="1:19">
      <c r="A130" t="s">
        <v>19</v>
      </c>
      <c r="B130" t="s">
        <v>514</v>
      </c>
      <c r="C130" t="s">
        <v>91</v>
      </c>
      <c r="D130" t="s">
        <v>195</v>
      </c>
      <c r="E130" t="s">
        <v>515</v>
      </c>
      <c r="F130" t="s">
        <v>516</v>
      </c>
      <c r="G130">
        <v>402.29813907599998</v>
      </c>
      <c r="H130" t="s">
        <v>30</v>
      </c>
      <c r="I130">
        <v>9.25</v>
      </c>
      <c r="J130">
        <v>9.2899999999999991</v>
      </c>
      <c r="K130" t="s">
        <v>30</v>
      </c>
      <c r="L130">
        <v>9.24</v>
      </c>
      <c r="M130">
        <v>9.24</v>
      </c>
      <c r="N130">
        <v>9.27</v>
      </c>
      <c r="O130">
        <v>2.8284271247461298E-2</v>
      </c>
      <c r="P130">
        <v>9.24</v>
      </c>
      <c r="Q130">
        <v>0</v>
      </c>
      <c r="R130">
        <v>4.6764872094732408E-3</v>
      </c>
      <c r="S130">
        <v>5.2102329900958502</v>
      </c>
    </row>
    <row r="131" spans="1:19">
      <c r="A131" t="s">
        <v>19</v>
      </c>
      <c r="B131" t="s">
        <v>517</v>
      </c>
      <c r="C131" t="s">
        <v>518</v>
      </c>
      <c r="D131" t="s">
        <v>519</v>
      </c>
      <c r="E131" t="s">
        <v>520</v>
      </c>
      <c r="F131" t="s">
        <v>521</v>
      </c>
      <c r="G131">
        <v>776.55673532200001</v>
      </c>
      <c r="H131" t="s">
        <v>30</v>
      </c>
      <c r="I131">
        <v>9.3000000000000007</v>
      </c>
      <c r="J131">
        <v>9.2899999999999991</v>
      </c>
      <c r="K131" t="s">
        <v>30</v>
      </c>
      <c r="L131" t="s">
        <v>30</v>
      </c>
      <c r="M131" t="s">
        <v>30</v>
      </c>
      <c r="N131">
        <v>9.2949999999999999</v>
      </c>
      <c r="O131">
        <v>7.0710678118665812E-3</v>
      </c>
      <c r="Q131" t="e">
        <v>#DIV/0!</v>
      </c>
      <c r="S131">
        <v>4.2164548651447573</v>
      </c>
    </row>
    <row r="132" spans="1:19">
      <c r="A132" t="s">
        <v>19</v>
      </c>
      <c r="B132" t="s">
        <v>522</v>
      </c>
      <c r="C132" t="s">
        <v>523</v>
      </c>
      <c r="D132" t="s">
        <v>523</v>
      </c>
      <c r="E132" t="s">
        <v>524</v>
      </c>
      <c r="F132" t="s">
        <v>525</v>
      </c>
      <c r="G132">
        <v>715.51520485900005</v>
      </c>
      <c r="H132">
        <v>9.91</v>
      </c>
      <c r="I132">
        <v>9.44</v>
      </c>
      <c r="J132">
        <v>9.66</v>
      </c>
      <c r="K132">
        <v>9.44</v>
      </c>
      <c r="L132">
        <v>9.52</v>
      </c>
      <c r="M132">
        <v>9.5500000000000007</v>
      </c>
      <c r="N132">
        <v>9.67</v>
      </c>
      <c r="O132">
        <v>0.23515952032601176</v>
      </c>
      <c r="P132">
        <v>9.5033333333333339</v>
      </c>
      <c r="Q132">
        <v>5.6862407030773776E-2</v>
      </c>
      <c r="R132">
        <v>2.5082256260044514E-2</v>
      </c>
      <c r="S132">
        <v>5.8459917706645737</v>
      </c>
    </row>
    <row r="133" spans="1:19">
      <c r="A133" t="s">
        <v>19</v>
      </c>
      <c r="B133" t="s">
        <v>526</v>
      </c>
      <c r="C133" t="s">
        <v>527</v>
      </c>
      <c r="D133" t="s">
        <v>528</v>
      </c>
      <c r="E133" t="s">
        <v>529</v>
      </c>
      <c r="F133" t="s">
        <v>530</v>
      </c>
      <c r="G133">
        <v>785.59345517899999</v>
      </c>
      <c r="H133">
        <v>10.6</v>
      </c>
      <c r="I133" t="s">
        <v>30</v>
      </c>
      <c r="J133" t="s">
        <v>30</v>
      </c>
      <c r="K133" t="s">
        <v>30</v>
      </c>
      <c r="L133" t="s">
        <v>30</v>
      </c>
      <c r="M133" t="s">
        <v>30</v>
      </c>
      <c r="N133">
        <v>10.6</v>
      </c>
      <c r="O133" t="e">
        <v>#DIV/0!</v>
      </c>
      <c r="Q133" t="e">
        <v>#DIV/0!</v>
      </c>
      <c r="S133">
        <v>3.405992359675837</v>
      </c>
    </row>
    <row r="134" spans="1:19">
      <c r="A134" t="s">
        <v>19</v>
      </c>
      <c r="B134" t="s">
        <v>531</v>
      </c>
      <c r="C134" t="s">
        <v>32</v>
      </c>
      <c r="E134" t="s">
        <v>532</v>
      </c>
      <c r="F134" t="s">
        <v>533</v>
      </c>
      <c r="G134">
        <v>356.29265976800002</v>
      </c>
      <c r="H134" t="s">
        <v>30</v>
      </c>
      <c r="I134">
        <v>9.1</v>
      </c>
      <c r="J134">
        <v>8.8699999999999992</v>
      </c>
      <c r="K134" t="s">
        <v>30</v>
      </c>
      <c r="L134">
        <v>7.58</v>
      </c>
      <c r="M134">
        <v>7.78</v>
      </c>
      <c r="N134">
        <v>8.9849999999999994</v>
      </c>
      <c r="O134">
        <v>0.16263455967294033</v>
      </c>
      <c r="P134">
        <v>7.68</v>
      </c>
      <c r="Q134">
        <v>0.14142135623734567</v>
      </c>
      <c r="R134">
        <v>0.22641219278878569</v>
      </c>
      <c r="S134">
        <v>5.0587494123355237</v>
      </c>
    </row>
    <row r="135" spans="1:19">
      <c r="A135" t="s">
        <v>19</v>
      </c>
      <c r="B135" t="s">
        <v>534</v>
      </c>
      <c r="C135" t="s">
        <v>32</v>
      </c>
      <c r="E135" t="s">
        <v>535</v>
      </c>
      <c r="F135" t="s">
        <v>536</v>
      </c>
      <c r="G135">
        <v>326.19156551600003</v>
      </c>
      <c r="H135" t="s">
        <v>30</v>
      </c>
      <c r="I135">
        <v>7.63</v>
      </c>
      <c r="J135">
        <v>7.47</v>
      </c>
      <c r="K135">
        <v>6.01</v>
      </c>
      <c r="L135">
        <v>7.81</v>
      </c>
      <c r="M135">
        <v>7.93</v>
      </c>
      <c r="N135">
        <v>7.55</v>
      </c>
      <c r="O135">
        <v>0.11313708498984137</v>
      </c>
      <c r="P135">
        <v>7.25</v>
      </c>
      <c r="Q135">
        <v>1.0755463727798955</v>
      </c>
      <c r="R135">
        <v>5.849564931014456E-2</v>
      </c>
      <c r="S135">
        <v>5.2035927142077076</v>
      </c>
    </row>
    <row r="136" spans="1:19">
      <c r="A136" t="s">
        <v>19</v>
      </c>
      <c r="B136" t="s">
        <v>537</v>
      </c>
      <c r="C136" t="s">
        <v>32</v>
      </c>
      <c r="E136" t="s">
        <v>538</v>
      </c>
      <c r="F136" t="s">
        <v>539</v>
      </c>
      <c r="G136">
        <v>546.39541027799999</v>
      </c>
      <c r="H136" t="s">
        <v>30</v>
      </c>
      <c r="I136" t="s">
        <v>30</v>
      </c>
      <c r="J136" t="s">
        <v>30</v>
      </c>
      <c r="K136">
        <v>9.19</v>
      </c>
      <c r="L136" t="s">
        <v>30</v>
      </c>
      <c r="M136" t="s">
        <v>30</v>
      </c>
      <c r="O136" t="e">
        <v>#DIV/0!</v>
      </c>
      <c r="P136">
        <v>9.19</v>
      </c>
      <c r="Q136" t="e">
        <v>#DIV/0!</v>
      </c>
      <c r="S136">
        <v>3.2000648615143095</v>
      </c>
    </row>
    <row r="137" spans="1:19">
      <c r="A137" t="s">
        <v>19</v>
      </c>
      <c r="B137" t="s">
        <v>540</v>
      </c>
      <c r="C137" t="s">
        <v>541</v>
      </c>
      <c r="E137" t="s">
        <v>542</v>
      </c>
      <c r="F137" t="s">
        <v>543</v>
      </c>
      <c r="G137">
        <v>299.282429433</v>
      </c>
      <c r="H137" t="s">
        <v>30</v>
      </c>
      <c r="I137" t="s">
        <v>30</v>
      </c>
      <c r="J137" t="s">
        <v>30</v>
      </c>
      <c r="K137">
        <v>9.35</v>
      </c>
      <c r="L137">
        <v>8.61</v>
      </c>
      <c r="M137">
        <v>8.67</v>
      </c>
      <c r="O137" t="e">
        <v>#DIV/0!</v>
      </c>
      <c r="P137">
        <v>8.8766666666666669</v>
      </c>
      <c r="Q137">
        <v>0.41101500378124839</v>
      </c>
      <c r="S137">
        <v>4.7349805234358895</v>
      </c>
    </row>
    <row r="138" spans="1:19">
      <c r="A138" t="s">
        <v>19</v>
      </c>
      <c r="B138" t="s">
        <v>544</v>
      </c>
      <c r="C138" t="s">
        <v>32</v>
      </c>
      <c r="E138" t="s">
        <v>545</v>
      </c>
      <c r="F138" t="s">
        <v>546</v>
      </c>
      <c r="G138">
        <v>574.40221021599996</v>
      </c>
      <c r="H138" t="s">
        <v>30</v>
      </c>
      <c r="I138">
        <v>7.31</v>
      </c>
      <c r="J138">
        <v>7.33</v>
      </c>
      <c r="K138" t="s">
        <v>30</v>
      </c>
      <c r="L138">
        <v>7.62</v>
      </c>
      <c r="M138">
        <v>8.14</v>
      </c>
      <c r="N138">
        <v>7.32</v>
      </c>
      <c r="O138">
        <v>1.4142135623731277E-2</v>
      </c>
      <c r="P138">
        <v>7.8800000000000008</v>
      </c>
      <c r="Q138">
        <v>0.36769552621698204</v>
      </c>
      <c r="R138">
        <v>-0.10635198117233396</v>
      </c>
      <c r="S138">
        <v>4.9259994185562235</v>
      </c>
    </row>
    <row r="139" spans="1:19">
      <c r="A139" t="s">
        <v>19</v>
      </c>
      <c r="B139" t="s">
        <v>547</v>
      </c>
      <c r="C139" t="s">
        <v>548</v>
      </c>
      <c r="D139" t="s">
        <v>548</v>
      </c>
      <c r="E139" t="s">
        <v>549</v>
      </c>
      <c r="F139" t="s">
        <v>550</v>
      </c>
      <c r="G139">
        <v>594.52232534999996</v>
      </c>
      <c r="H139">
        <v>9.09</v>
      </c>
      <c r="I139">
        <v>9.06</v>
      </c>
      <c r="J139">
        <v>9.1</v>
      </c>
      <c r="K139" t="s">
        <v>30</v>
      </c>
      <c r="L139" t="s">
        <v>30</v>
      </c>
      <c r="M139" t="s">
        <v>30</v>
      </c>
      <c r="N139">
        <v>9.0833333333333339</v>
      </c>
      <c r="O139">
        <v>2.0816659994660883E-2</v>
      </c>
      <c r="Q139" t="e">
        <v>#DIV/0!</v>
      </c>
      <c r="S139">
        <v>4.7681843247769269</v>
      </c>
    </row>
    <row r="140" spans="1:19">
      <c r="A140" t="s">
        <v>19</v>
      </c>
      <c r="B140" t="s">
        <v>551</v>
      </c>
      <c r="C140" t="s">
        <v>552</v>
      </c>
      <c r="D140" t="s">
        <v>455</v>
      </c>
      <c r="E140" t="s">
        <v>553</v>
      </c>
      <c r="F140" t="s">
        <v>554</v>
      </c>
      <c r="G140">
        <v>312.23005951200003</v>
      </c>
      <c r="H140" t="s">
        <v>30</v>
      </c>
      <c r="I140">
        <v>8.64</v>
      </c>
      <c r="J140">
        <v>8.8699999999999992</v>
      </c>
      <c r="K140" t="s">
        <v>30</v>
      </c>
      <c r="L140" t="s">
        <v>30</v>
      </c>
      <c r="M140" t="s">
        <v>30</v>
      </c>
      <c r="N140">
        <v>8.754999999999999</v>
      </c>
      <c r="O140">
        <v>0.1626345596730277</v>
      </c>
      <c r="Q140" t="e">
        <v>#DIV/0!</v>
      </c>
      <c r="S140">
        <v>4.1301071786588333</v>
      </c>
    </row>
    <row r="141" spans="1:19">
      <c r="A141" t="s">
        <v>19</v>
      </c>
      <c r="B141" t="s">
        <v>555</v>
      </c>
      <c r="C141" t="s">
        <v>32</v>
      </c>
      <c r="E141" t="s">
        <v>556</v>
      </c>
      <c r="F141" t="s">
        <v>557</v>
      </c>
      <c r="G141">
        <v>303.173547687</v>
      </c>
      <c r="H141" t="s">
        <v>30</v>
      </c>
      <c r="I141" t="s">
        <v>30</v>
      </c>
      <c r="J141" t="s">
        <v>30</v>
      </c>
      <c r="K141">
        <v>8.59</v>
      </c>
      <c r="L141" t="s">
        <v>30</v>
      </c>
      <c r="M141" t="s">
        <v>30</v>
      </c>
      <c r="O141" t="e">
        <v>#DIV/0!</v>
      </c>
      <c r="P141">
        <v>8.59</v>
      </c>
      <c r="Q141" t="e">
        <v>#DIV/0!</v>
      </c>
      <c r="S141">
        <v>3.1026581313637389</v>
      </c>
    </row>
    <row r="142" spans="1:19">
      <c r="A142" t="s">
        <v>19</v>
      </c>
      <c r="B142" t="s">
        <v>558</v>
      </c>
      <c r="C142" t="s">
        <v>559</v>
      </c>
      <c r="D142" t="s">
        <v>560</v>
      </c>
      <c r="E142" t="s">
        <v>561</v>
      </c>
      <c r="F142" t="s">
        <v>562</v>
      </c>
      <c r="G142">
        <v>371.303558804999</v>
      </c>
      <c r="H142" t="s">
        <v>30</v>
      </c>
      <c r="I142">
        <v>8.75</v>
      </c>
      <c r="J142">
        <v>8.1300000000000008</v>
      </c>
      <c r="K142" t="s">
        <v>30</v>
      </c>
      <c r="L142" t="s">
        <v>30</v>
      </c>
      <c r="M142" t="s">
        <v>30</v>
      </c>
      <c r="N142">
        <v>8.4400000000000013</v>
      </c>
      <c r="O142">
        <v>0.43840620433561051</v>
      </c>
      <c r="Q142" t="e">
        <v>#DIV/0!</v>
      </c>
      <c r="S142">
        <v>4.0772429989324603</v>
      </c>
    </row>
    <row r="143" spans="1:19">
      <c r="A143" t="s">
        <v>19</v>
      </c>
      <c r="B143" t="s">
        <v>563</v>
      </c>
      <c r="C143" t="s">
        <v>32</v>
      </c>
      <c r="E143" t="s">
        <v>564</v>
      </c>
      <c r="F143" t="s">
        <v>565</v>
      </c>
      <c r="G143">
        <v>243.07765797100001</v>
      </c>
      <c r="H143" t="s">
        <v>30</v>
      </c>
      <c r="I143" t="s">
        <v>30</v>
      </c>
      <c r="J143" t="s">
        <v>30</v>
      </c>
      <c r="K143">
        <v>9.18</v>
      </c>
      <c r="L143">
        <v>8.81</v>
      </c>
      <c r="M143">
        <v>8.41</v>
      </c>
      <c r="O143" t="e">
        <v>#DIV/0!</v>
      </c>
      <c r="P143">
        <v>8.8000000000000007</v>
      </c>
      <c r="Q143">
        <v>0.38509739027936513</v>
      </c>
      <c r="S143">
        <v>4.7224660244710917</v>
      </c>
    </row>
    <row r="144" spans="1:19">
      <c r="A144" t="s">
        <v>19</v>
      </c>
      <c r="B144" t="s">
        <v>566</v>
      </c>
      <c r="C144" t="s">
        <v>32</v>
      </c>
      <c r="E144" t="s">
        <v>567</v>
      </c>
      <c r="F144" t="s">
        <v>568</v>
      </c>
      <c r="G144">
        <v>392.23112214399998</v>
      </c>
      <c r="H144" t="s">
        <v>30</v>
      </c>
      <c r="I144">
        <v>7.51</v>
      </c>
      <c r="J144">
        <v>7.93</v>
      </c>
      <c r="K144" t="s">
        <v>30</v>
      </c>
      <c r="L144" t="s">
        <v>30</v>
      </c>
      <c r="M144" t="s">
        <v>30</v>
      </c>
      <c r="N144">
        <v>7.72</v>
      </c>
      <c r="O144">
        <v>0.2969848480983508</v>
      </c>
      <c r="Q144" t="e">
        <v>#DIV/0!</v>
      </c>
      <c r="S144">
        <v>3.9486008474933558</v>
      </c>
    </row>
    <row r="145" spans="1:19">
      <c r="A145" t="s">
        <v>19</v>
      </c>
      <c r="B145" t="s">
        <v>569</v>
      </c>
      <c r="C145" t="s">
        <v>570</v>
      </c>
      <c r="D145" t="s">
        <v>570</v>
      </c>
      <c r="E145" t="s">
        <v>571</v>
      </c>
      <c r="F145" t="s">
        <v>572</v>
      </c>
      <c r="G145">
        <v>484.28011954800002</v>
      </c>
      <c r="H145">
        <v>8.07</v>
      </c>
      <c r="I145" t="s">
        <v>30</v>
      </c>
      <c r="J145">
        <v>6.21</v>
      </c>
      <c r="K145" t="s">
        <v>30</v>
      </c>
      <c r="L145" t="s">
        <v>30</v>
      </c>
      <c r="M145" t="s">
        <v>30</v>
      </c>
      <c r="N145">
        <v>7.1400000000000006</v>
      </c>
      <c r="O145">
        <v>1.3152186130069774</v>
      </c>
      <c r="Q145" t="e">
        <v>#DIV/0!</v>
      </c>
      <c r="S145">
        <v>3.8359240742543754</v>
      </c>
    </row>
    <row r="146" spans="1:19">
      <c r="A146" t="s">
        <v>19</v>
      </c>
      <c r="B146" t="s">
        <v>573</v>
      </c>
      <c r="C146" t="s">
        <v>574</v>
      </c>
      <c r="D146" t="s">
        <v>574</v>
      </c>
      <c r="E146" t="s">
        <v>575</v>
      </c>
      <c r="F146" t="s">
        <v>576</v>
      </c>
      <c r="G146">
        <v>568.50667528600002</v>
      </c>
      <c r="H146">
        <v>9.74</v>
      </c>
      <c r="I146">
        <v>9.83</v>
      </c>
      <c r="J146">
        <v>9.89</v>
      </c>
      <c r="K146">
        <v>9.8800000000000008</v>
      </c>
      <c r="L146">
        <v>9.8800000000000008</v>
      </c>
      <c r="M146">
        <v>9.9</v>
      </c>
      <c r="N146">
        <v>9.82</v>
      </c>
      <c r="O146">
        <v>7.549834435270765E-2</v>
      </c>
      <c r="P146">
        <v>9.8866666666666685</v>
      </c>
      <c r="Q146">
        <v>1.154700538379227E-2</v>
      </c>
      <c r="R146">
        <v>-9.7611674187815124E-3</v>
      </c>
      <c r="S146">
        <v>5.8855743643714273</v>
      </c>
    </row>
    <row r="147" spans="1:19">
      <c r="A147" t="s">
        <v>19</v>
      </c>
      <c r="B147" t="s">
        <v>577</v>
      </c>
      <c r="C147" t="s">
        <v>578</v>
      </c>
      <c r="D147" t="s">
        <v>431</v>
      </c>
      <c r="E147" t="s">
        <v>579</v>
      </c>
      <c r="F147" t="s">
        <v>580</v>
      </c>
      <c r="G147">
        <v>650.60018174000004</v>
      </c>
      <c r="H147">
        <v>8.8000000000000007</v>
      </c>
      <c r="I147">
        <v>9.6199999999999992</v>
      </c>
      <c r="J147">
        <v>9.83</v>
      </c>
      <c r="K147" t="s">
        <v>30</v>
      </c>
      <c r="L147" t="s">
        <v>30</v>
      </c>
      <c r="M147" t="s">
        <v>30</v>
      </c>
      <c r="N147">
        <v>9.4166666666666661</v>
      </c>
      <c r="O147">
        <v>0.54427321570451481</v>
      </c>
      <c r="Q147" t="e">
        <v>#DIV/0!</v>
      </c>
      <c r="S147">
        <v>4.8201789624151878</v>
      </c>
    </row>
    <row r="148" spans="1:19">
      <c r="A148" t="s">
        <v>19</v>
      </c>
      <c r="B148" t="s">
        <v>581</v>
      </c>
      <c r="C148" t="s">
        <v>582</v>
      </c>
      <c r="E148" t="s">
        <v>583</v>
      </c>
      <c r="F148" t="s">
        <v>584</v>
      </c>
      <c r="G148">
        <v>560.27338088800002</v>
      </c>
      <c r="H148" t="s">
        <v>30</v>
      </c>
      <c r="I148" t="s">
        <v>30</v>
      </c>
      <c r="J148" t="s">
        <v>30</v>
      </c>
      <c r="K148" t="s">
        <v>30</v>
      </c>
      <c r="L148">
        <v>8.1199999999999992</v>
      </c>
      <c r="M148">
        <v>8.66</v>
      </c>
      <c r="O148" t="e">
        <v>#DIV/0!</v>
      </c>
      <c r="P148">
        <v>8.39</v>
      </c>
      <c r="Q148">
        <v>0.38183766184067219</v>
      </c>
      <c r="S148">
        <v>4.0686708106650986</v>
      </c>
    </row>
    <row r="149" spans="1:19">
      <c r="A149" t="s">
        <v>19</v>
      </c>
      <c r="B149" t="s">
        <v>585</v>
      </c>
      <c r="C149" t="s">
        <v>586</v>
      </c>
      <c r="D149" t="s">
        <v>586</v>
      </c>
      <c r="E149" t="s">
        <v>587</v>
      </c>
      <c r="F149" t="s">
        <v>588</v>
      </c>
      <c r="G149">
        <v>341.29299411900001</v>
      </c>
      <c r="H149">
        <v>8.5399999999999991</v>
      </c>
      <c r="I149">
        <v>8.07</v>
      </c>
      <c r="J149">
        <v>8.0399999999999991</v>
      </c>
      <c r="K149" t="s">
        <v>30</v>
      </c>
      <c r="L149" t="s">
        <v>30</v>
      </c>
      <c r="M149" t="s">
        <v>30</v>
      </c>
      <c r="N149">
        <v>8.2166666666666668</v>
      </c>
      <c r="O149">
        <v>0.28041635710730017</v>
      </c>
      <c r="Q149" t="e">
        <v>#DIV/0!</v>
      </c>
      <c r="S149">
        <v>4.6235157414905492</v>
      </c>
    </row>
    <row r="150" spans="1:19">
      <c r="A150" t="s">
        <v>19</v>
      </c>
      <c r="B150" t="s">
        <v>589</v>
      </c>
      <c r="C150" t="s">
        <v>590</v>
      </c>
      <c r="E150" t="s">
        <v>591</v>
      </c>
      <c r="F150" t="s">
        <v>592</v>
      </c>
      <c r="G150">
        <v>325.152537473</v>
      </c>
      <c r="H150" t="s">
        <v>30</v>
      </c>
      <c r="I150" t="s">
        <v>30</v>
      </c>
      <c r="J150" t="s">
        <v>30</v>
      </c>
      <c r="K150">
        <v>8.39</v>
      </c>
      <c r="L150" t="s">
        <v>30</v>
      </c>
      <c r="M150">
        <v>6.61</v>
      </c>
      <c r="O150" t="e">
        <v>#DIV/0!</v>
      </c>
      <c r="P150">
        <v>7.5</v>
      </c>
      <c r="Q150">
        <v>1.2586500705120585</v>
      </c>
      <c r="S150">
        <v>3.9068905956085187</v>
      </c>
    </row>
    <row r="151" spans="1:19">
      <c r="A151" t="s">
        <v>19</v>
      </c>
      <c r="B151" t="s">
        <v>593</v>
      </c>
      <c r="C151" t="s">
        <v>594</v>
      </c>
      <c r="D151" t="s">
        <v>595</v>
      </c>
      <c r="E151" t="s">
        <v>596</v>
      </c>
      <c r="F151" t="s">
        <v>597</v>
      </c>
      <c r="G151">
        <v>348.23005951200003</v>
      </c>
      <c r="H151" t="s">
        <v>30</v>
      </c>
      <c r="I151" t="s">
        <v>30</v>
      </c>
      <c r="J151" t="s">
        <v>30</v>
      </c>
      <c r="K151">
        <v>8.68</v>
      </c>
      <c r="L151" t="s">
        <v>30</v>
      </c>
      <c r="M151" t="s">
        <v>30</v>
      </c>
      <c r="O151" t="e">
        <v>#DIV/0!</v>
      </c>
      <c r="P151">
        <v>8.68</v>
      </c>
      <c r="Q151" t="e">
        <v>#DIV/0!</v>
      </c>
      <c r="S151">
        <v>3.1176950426697547</v>
      </c>
    </row>
    <row r="152" spans="1:19">
      <c r="A152" t="s">
        <v>19</v>
      </c>
      <c r="B152" t="s">
        <v>598</v>
      </c>
      <c r="C152" t="s">
        <v>276</v>
      </c>
      <c r="E152" t="s">
        <v>599</v>
      </c>
      <c r="F152" t="s">
        <v>600</v>
      </c>
      <c r="G152">
        <v>546.39203945999998</v>
      </c>
      <c r="H152" t="s">
        <v>30</v>
      </c>
      <c r="I152" t="s">
        <v>30</v>
      </c>
      <c r="J152" t="s">
        <v>30</v>
      </c>
      <c r="K152">
        <v>9.19</v>
      </c>
      <c r="L152" t="s">
        <v>30</v>
      </c>
      <c r="M152" t="s">
        <v>30</v>
      </c>
      <c r="O152" t="e">
        <v>#DIV/0!</v>
      </c>
      <c r="P152">
        <v>9.19</v>
      </c>
      <c r="Q152" t="e">
        <v>#DIV/0!</v>
      </c>
      <c r="S152">
        <v>3.2000648615143095</v>
      </c>
    </row>
    <row r="153" spans="1:19">
      <c r="A153" t="s">
        <v>19</v>
      </c>
      <c r="B153" t="s">
        <v>601</v>
      </c>
      <c r="C153" t="s">
        <v>207</v>
      </c>
      <c r="D153" t="s">
        <v>602</v>
      </c>
      <c r="E153" t="s">
        <v>603</v>
      </c>
      <c r="F153" t="s">
        <v>604</v>
      </c>
      <c r="G153">
        <v>354.24062419799998</v>
      </c>
      <c r="H153" t="s">
        <v>30</v>
      </c>
      <c r="I153" t="s">
        <v>30</v>
      </c>
      <c r="J153" t="s">
        <v>30</v>
      </c>
      <c r="K153">
        <v>8.7799999999999994</v>
      </c>
      <c r="L153" t="s">
        <v>30</v>
      </c>
      <c r="M153" t="s">
        <v>30</v>
      </c>
      <c r="O153" t="e">
        <v>#DIV/0!</v>
      </c>
      <c r="P153">
        <v>8.7799999999999994</v>
      </c>
      <c r="Q153" t="e">
        <v>#DIV/0!</v>
      </c>
      <c r="S153">
        <v>3.1342209397606333</v>
      </c>
    </row>
    <row r="154" spans="1:19">
      <c r="A154" t="s">
        <v>19</v>
      </c>
      <c r="B154" t="s">
        <v>605</v>
      </c>
      <c r="C154" t="s">
        <v>606</v>
      </c>
      <c r="D154" t="s">
        <v>607</v>
      </c>
      <c r="E154" t="s">
        <v>608</v>
      </c>
      <c r="F154" t="s">
        <v>609</v>
      </c>
      <c r="G154">
        <v>832.75199093200104</v>
      </c>
      <c r="H154">
        <v>10.9</v>
      </c>
      <c r="I154" t="s">
        <v>30</v>
      </c>
      <c r="J154">
        <v>10.9</v>
      </c>
      <c r="K154">
        <v>10.7</v>
      </c>
      <c r="L154">
        <v>10.8</v>
      </c>
      <c r="M154">
        <v>10.7</v>
      </c>
      <c r="N154">
        <v>10.9</v>
      </c>
      <c r="O154">
        <v>0</v>
      </c>
      <c r="P154">
        <v>10.733333333333334</v>
      </c>
      <c r="Q154">
        <v>5.77350269189634E-2</v>
      </c>
      <c r="R154">
        <v>2.2229947383465523E-2</v>
      </c>
      <c r="S154">
        <v>5.7548875021634691</v>
      </c>
    </row>
    <row r="155" spans="1:19">
      <c r="A155" t="s">
        <v>19</v>
      </c>
      <c r="B155" t="s">
        <v>610</v>
      </c>
      <c r="C155" t="s">
        <v>611</v>
      </c>
      <c r="D155" t="s">
        <v>611</v>
      </c>
      <c r="E155" t="s">
        <v>612</v>
      </c>
      <c r="F155" t="s">
        <v>613</v>
      </c>
      <c r="G155">
        <v>705.53085492299999</v>
      </c>
      <c r="H155">
        <v>11</v>
      </c>
      <c r="I155" t="s">
        <v>30</v>
      </c>
      <c r="J155">
        <v>11</v>
      </c>
      <c r="K155">
        <v>6.53</v>
      </c>
      <c r="L155" t="s">
        <v>30</v>
      </c>
      <c r="M155" t="s">
        <v>30</v>
      </c>
      <c r="N155">
        <v>11</v>
      </c>
      <c r="O155">
        <v>0</v>
      </c>
      <c r="P155">
        <v>6.53</v>
      </c>
      <c r="Q155" t="e">
        <v>#DIV/0!</v>
      </c>
      <c r="R155">
        <v>0.75234862686559123</v>
      </c>
      <c r="S155">
        <v>4.8344078418069953</v>
      </c>
    </row>
    <row r="156" spans="1:19">
      <c r="A156" t="s">
        <v>19</v>
      </c>
      <c r="B156" t="s">
        <v>614</v>
      </c>
      <c r="C156" t="s">
        <v>615</v>
      </c>
      <c r="E156" t="s">
        <v>616</v>
      </c>
      <c r="F156" t="s">
        <v>617</v>
      </c>
      <c r="G156">
        <v>450.27700970400002</v>
      </c>
      <c r="H156">
        <v>10.6</v>
      </c>
      <c r="I156">
        <v>10.3</v>
      </c>
      <c r="J156">
        <v>10.4</v>
      </c>
      <c r="K156" t="s">
        <v>30</v>
      </c>
      <c r="L156" t="s">
        <v>30</v>
      </c>
      <c r="M156" t="s">
        <v>30</v>
      </c>
      <c r="N156">
        <v>10.433333333333332</v>
      </c>
      <c r="O156">
        <v>0.15275252316531127</v>
      </c>
      <c r="Q156" t="e">
        <v>#DIV/0!</v>
      </c>
      <c r="S156">
        <v>4.9680907520452564</v>
      </c>
    </row>
    <row r="157" spans="1:19">
      <c r="A157" t="s">
        <v>19</v>
      </c>
      <c r="B157" t="s">
        <v>618</v>
      </c>
      <c r="C157" t="s">
        <v>619</v>
      </c>
      <c r="D157" t="s">
        <v>619</v>
      </c>
      <c r="E157" t="s">
        <v>620</v>
      </c>
      <c r="F157" t="s">
        <v>621</v>
      </c>
      <c r="G157">
        <v>565.374354283</v>
      </c>
      <c r="H157">
        <v>10.4</v>
      </c>
      <c r="I157">
        <v>10.4</v>
      </c>
      <c r="J157">
        <v>10.4</v>
      </c>
      <c r="K157" t="s">
        <v>30</v>
      </c>
      <c r="L157" t="s">
        <v>30</v>
      </c>
      <c r="M157" t="s">
        <v>30</v>
      </c>
      <c r="N157">
        <v>10.4</v>
      </c>
      <c r="O157">
        <v>0</v>
      </c>
      <c r="Q157" t="e">
        <v>#DIV/0!</v>
      </c>
      <c r="S157">
        <v>4.9634741239748861</v>
      </c>
    </row>
    <row r="158" spans="1:19">
      <c r="A158" t="s">
        <v>19</v>
      </c>
      <c r="B158" t="s">
        <v>622</v>
      </c>
      <c r="C158" t="s">
        <v>623</v>
      </c>
      <c r="D158" t="s">
        <v>623</v>
      </c>
      <c r="E158" t="s">
        <v>624</v>
      </c>
      <c r="F158" t="s">
        <v>625</v>
      </c>
      <c r="G158">
        <v>620.53797541400002</v>
      </c>
      <c r="H158">
        <v>10.6</v>
      </c>
      <c r="I158">
        <v>10.6</v>
      </c>
      <c r="J158">
        <v>10.7</v>
      </c>
      <c r="K158">
        <v>11.4</v>
      </c>
      <c r="L158">
        <v>11.4</v>
      </c>
      <c r="M158">
        <v>11.4</v>
      </c>
      <c r="N158">
        <v>10.633333333333333</v>
      </c>
      <c r="O158">
        <v>5.7735026918962373E-2</v>
      </c>
      <c r="P158">
        <v>11.4</v>
      </c>
      <c r="Q158">
        <v>0</v>
      </c>
      <c r="R158">
        <v>-0.10043990112102852</v>
      </c>
      <c r="S158">
        <v>6.0465783666203299</v>
      </c>
    </row>
    <row r="159" spans="1:19">
      <c r="A159" t="s">
        <v>19</v>
      </c>
      <c r="B159" t="s">
        <v>626</v>
      </c>
      <c r="C159" t="s">
        <v>623</v>
      </c>
      <c r="D159" t="s">
        <v>623</v>
      </c>
      <c r="E159" t="s">
        <v>624</v>
      </c>
      <c r="F159" t="s">
        <v>627</v>
      </c>
      <c r="G159">
        <v>620.5</v>
      </c>
      <c r="H159">
        <v>10.6</v>
      </c>
      <c r="I159">
        <v>10.6</v>
      </c>
      <c r="J159">
        <v>10.7</v>
      </c>
      <c r="K159">
        <v>11.4</v>
      </c>
      <c r="L159">
        <v>11.4</v>
      </c>
      <c r="M159">
        <v>11.4</v>
      </c>
      <c r="N159">
        <v>10.633333333333333</v>
      </c>
      <c r="O159">
        <v>5.7735026918962373E-2</v>
      </c>
      <c r="P159">
        <v>11.4</v>
      </c>
      <c r="Q159">
        <v>0</v>
      </c>
      <c r="R159">
        <v>-0.10043990112102852</v>
      </c>
      <c r="S159">
        <v>6.0465783666203299</v>
      </c>
    </row>
    <row r="160" spans="1:19">
      <c r="A160" t="s">
        <v>19</v>
      </c>
      <c r="B160" t="s">
        <v>628</v>
      </c>
      <c r="C160" t="s">
        <v>629</v>
      </c>
      <c r="E160" t="s">
        <v>630</v>
      </c>
      <c r="F160" t="s">
        <v>631</v>
      </c>
      <c r="G160">
        <v>387.22703981900003</v>
      </c>
      <c r="H160" t="s">
        <v>30</v>
      </c>
      <c r="I160">
        <v>7.65</v>
      </c>
      <c r="J160">
        <v>8.17</v>
      </c>
      <c r="K160" t="s">
        <v>30</v>
      </c>
      <c r="L160">
        <v>6.83</v>
      </c>
      <c r="M160">
        <v>6.96</v>
      </c>
      <c r="N160">
        <v>7.91</v>
      </c>
      <c r="O160">
        <v>0.36769552621700136</v>
      </c>
      <c r="P160">
        <v>6.8949999999999996</v>
      </c>
      <c r="Q160">
        <v>9.1923881554231021E-2</v>
      </c>
      <c r="R160">
        <v>0.19812714295881159</v>
      </c>
      <c r="S160">
        <v>4.88801258540283</v>
      </c>
    </row>
    <row r="161" spans="1:19">
      <c r="A161" t="s">
        <v>19</v>
      </c>
      <c r="B161" t="s">
        <v>632</v>
      </c>
      <c r="C161" t="s">
        <v>633</v>
      </c>
      <c r="D161" t="s">
        <v>634</v>
      </c>
      <c r="E161" t="s">
        <v>635</v>
      </c>
      <c r="F161" t="s">
        <v>636</v>
      </c>
      <c r="G161">
        <v>612.47537515800002</v>
      </c>
      <c r="H161">
        <v>7.51</v>
      </c>
      <c r="I161" t="s">
        <v>30</v>
      </c>
      <c r="J161" t="s">
        <v>30</v>
      </c>
      <c r="K161">
        <v>9.66</v>
      </c>
      <c r="L161">
        <v>9.42</v>
      </c>
      <c r="M161">
        <v>9.43</v>
      </c>
      <c r="N161">
        <v>7.51</v>
      </c>
      <c r="O161" t="e">
        <v>#DIV/0!</v>
      </c>
      <c r="P161">
        <v>9.5033333333333321</v>
      </c>
      <c r="Q161">
        <v>0.13576941236283083</v>
      </c>
      <c r="R161">
        <v>-0.33962072570252461</v>
      </c>
      <c r="S161">
        <v>5.1707262761315516</v>
      </c>
    </row>
    <row r="162" spans="1:19">
      <c r="A162" t="s">
        <v>19</v>
      </c>
      <c r="B162" t="s">
        <v>637</v>
      </c>
      <c r="C162" t="s">
        <v>638</v>
      </c>
      <c r="D162" t="s">
        <v>639</v>
      </c>
      <c r="E162" t="s">
        <v>640</v>
      </c>
      <c r="F162" t="s">
        <v>641</v>
      </c>
      <c r="G162">
        <v>809.59345517899999</v>
      </c>
      <c r="H162">
        <v>7.99</v>
      </c>
      <c r="I162">
        <v>7.52</v>
      </c>
      <c r="J162">
        <v>7.54</v>
      </c>
      <c r="K162" t="s">
        <v>30</v>
      </c>
      <c r="L162" t="s">
        <v>30</v>
      </c>
      <c r="M162" t="s">
        <v>30</v>
      </c>
      <c r="N162">
        <v>7.6833333333333336</v>
      </c>
      <c r="O162">
        <v>0.26576932353703525</v>
      </c>
      <c r="Q162" t="e">
        <v>#DIV/0!</v>
      </c>
      <c r="S162">
        <v>4.526694845541976</v>
      </c>
    </row>
    <row r="163" spans="1:19">
      <c r="A163" t="s">
        <v>19</v>
      </c>
      <c r="B163" t="s">
        <v>642</v>
      </c>
      <c r="C163" t="s">
        <v>638</v>
      </c>
      <c r="D163" t="s">
        <v>639</v>
      </c>
      <c r="E163" t="s">
        <v>640</v>
      </c>
      <c r="F163" t="s">
        <v>643</v>
      </c>
      <c r="G163">
        <v>809.6</v>
      </c>
      <c r="H163">
        <v>10.3</v>
      </c>
      <c r="I163">
        <v>10.3</v>
      </c>
      <c r="J163">
        <v>10.4</v>
      </c>
      <c r="K163">
        <v>8.02</v>
      </c>
      <c r="L163" t="s">
        <v>30</v>
      </c>
      <c r="M163" t="s">
        <v>30</v>
      </c>
      <c r="N163">
        <v>10.333333333333334</v>
      </c>
      <c r="O163">
        <v>5.7735026918962373E-2</v>
      </c>
      <c r="P163">
        <v>8.02</v>
      </c>
      <c r="Q163" t="e">
        <v>#DIV/0!</v>
      </c>
      <c r="R163">
        <v>0.36563157298552346</v>
      </c>
      <c r="S163">
        <v>5.2861418728343015</v>
      </c>
    </row>
    <row r="164" spans="1:19">
      <c r="A164" t="s">
        <v>19</v>
      </c>
      <c r="B164" t="s">
        <v>644</v>
      </c>
      <c r="C164" t="s">
        <v>645</v>
      </c>
      <c r="D164" t="s">
        <v>646</v>
      </c>
      <c r="E164" t="s">
        <v>647</v>
      </c>
      <c r="F164" t="s">
        <v>648</v>
      </c>
      <c r="G164">
        <v>401.27773798499999</v>
      </c>
      <c r="H164" t="s">
        <v>30</v>
      </c>
      <c r="I164">
        <v>9.3800000000000008</v>
      </c>
      <c r="J164">
        <v>9.61</v>
      </c>
      <c r="K164" t="s">
        <v>30</v>
      </c>
      <c r="L164">
        <v>9.4600000000000009</v>
      </c>
      <c r="M164">
        <v>9.61</v>
      </c>
      <c r="N164">
        <v>9.495000000000001</v>
      </c>
      <c r="O164">
        <v>0.16263455967276558</v>
      </c>
      <c r="P164">
        <v>9.5350000000000001</v>
      </c>
      <c r="Q164">
        <v>0.10606601717806788</v>
      </c>
      <c r="R164">
        <v>-6.0649381632586598E-3</v>
      </c>
      <c r="S164">
        <v>5.2502036564992975</v>
      </c>
    </row>
    <row r="165" spans="1:19">
      <c r="A165" t="s">
        <v>19</v>
      </c>
      <c r="B165" t="s">
        <v>649</v>
      </c>
      <c r="C165" t="s">
        <v>650</v>
      </c>
      <c r="E165" t="s">
        <v>651</v>
      </c>
      <c r="F165" t="s">
        <v>652</v>
      </c>
      <c r="G165">
        <v>319.20484781499999</v>
      </c>
      <c r="H165">
        <v>7.13</v>
      </c>
      <c r="I165" t="s">
        <v>30</v>
      </c>
      <c r="J165" t="s">
        <v>30</v>
      </c>
      <c r="K165">
        <v>9.49</v>
      </c>
      <c r="L165" t="s">
        <v>30</v>
      </c>
      <c r="M165" t="s">
        <v>30</v>
      </c>
      <c r="N165">
        <v>7.13</v>
      </c>
      <c r="O165" t="e">
        <v>#DIV/0!</v>
      </c>
      <c r="P165">
        <v>9.49</v>
      </c>
      <c r="Q165" t="e">
        <v>#DIV/0!</v>
      </c>
      <c r="R165">
        <v>-0.41250601057722147</v>
      </c>
      <c r="S165">
        <v>4.0548484769956197</v>
      </c>
    </row>
    <row r="166" spans="1:19">
      <c r="A166" t="s">
        <v>19</v>
      </c>
      <c r="B166" t="s">
        <v>653</v>
      </c>
      <c r="C166" t="s">
        <v>32</v>
      </c>
      <c r="E166" t="s">
        <v>654</v>
      </c>
      <c r="F166" t="s">
        <v>655</v>
      </c>
      <c r="G166">
        <v>332.09596436999999</v>
      </c>
      <c r="H166" t="s">
        <v>30</v>
      </c>
      <c r="I166" t="s">
        <v>30</v>
      </c>
      <c r="J166" t="s">
        <v>30</v>
      </c>
      <c r="K166" t="s">
        <v>30</v>
      </c>
      <c r="L166">
        <v>7.24</v>
      </c>
      <c r="M166">
        <v>7.8</v>
      </c>
      <c r="O166" t="e">
        <v>#DIV/0!</v>
      </c>
      <c r="P166">
        <v>7.52</v>
      </c>
      <c r="Q166">
        <v>0.39597979746447171</v>
      </c>
      <c r="S166">
        <v>3.9107326619029128</v>
      </c>
    </row>
    <row r="167" spans="1:19">
      <c r="A167" t="s">
        <v>19</v>
      </c>
      <c r="B167" t="s">
        <v>656</v>
      </c>
      <c r="C167" t="s">
        <v>32</v>
      </c>
      <c r="E167" t="s">
        <v>657</v>
      </c>
      <c r="F167" t="s">
        <v>658</v>
      </c>
      <c r="G167">
        <v>362.245709575999</v>
      </c>
      <c r="H167">
        <v>8.18</v>
      </c>
      <c r="I167" t="s">
        <v>30</v>
      </c>
      <c r="J167" t="s">
        <v>30</v>
      </c>
      <c r="K167" t="s">
        <v>30</v>
      </c>
      <c r="L167" t="s">
        <v>30</v>
      </c>
      <c r="M167" t="s">
        <v>30</v>
      </c>
      <c r="N167">
        <v>8.18</v>
      </c>
      <c r="O167" t="e">
        <v>#DIV/0!</v>
      </c>
      <c r="Q167" t="e">
        <v>#DIV/0!</v>
      </c>
      <c r="S167">
        <v>3.0321008431670244</v>
      </c>
    </row>
    <row r="168" spans="1:19">
      <c r="A168" t="s">
        <v>19</v>
      </c>
      <c r="B168" t="s">
        <v>659</v>
      </c>
      <c r="C168" t="s">
        <v>32</v>
      </c>
      <c r="E168" t="s">
        <v>660</v>
      </c>
      <c r="F168" t="s">
        <v>661</v>
      </c>
      <c r="G168">
        <v>385.24777526100002</v>
      </c>
      <c r="H168" t="s">
        <v>30</v>
      </c>
      <c r="I168">
        <v>9.3000000000000007</v>
      </c>
      <c r="J168">
        <v>9.3699999999999992</v>
      </c>
      <c r="K168" t="s">
        <v>30</v>
      </c>
      <c r="L168" t="s">
        <v>30</v>
      </c>
      <c r="M168" t="s">
        <v>30</v>
      </c>
      <c r="N168">
        <v>9.3350000000000009</v>
      </c>
      <c r="O168">
        <v>4.9497474683057277E-2</v>
      </c>
      <c r="Q168" t="e">
        <v>#DIV/0!</v>
      </c>
      <c r="S168">
        <v>4.2226500224514778</v>
      </c>
    </row>
    <row r="169" spans="1:19">
      <c r="A169" t="s">
        <v>19</v>
      </c>
      <c r="B169" t="s">
        <v>662</v>
      </c>
      <c r="C169" t="s">
        <v>207</v>
      </c>
      <c r="D169" t="s">
        <v>663</v>
      </c>
      <c r="E169" t="s">
        <v>664</v>
      </c>
      <c r="F169" t="s">
        <v>665</v>
      </c>
      <c r="G169">
        <v>380.25627426199998</v>
      </c>
      <c r="H169" t="s">
        <v>30</v>
      </c>
      <c r="I169">
        <v>10.1</v>
      </c>
      <c r="J169">
        <v>10.199999999999999</v>
      </c>
      <c r="K169" t="s">
        <v>30</v>
      </c>
      <c r="L169">
        <v>10.4</v>
      </c>
      <c r="M169">
        <v>10.3</v>
      </c>
      <c r="N169">
        <v>10.149999999999999</v>
      </c>
      <c r="O169">
        <v>7.0710678118654502E-2</v>
      </c>
      <c r="P169">
        <v>10.350000000000001</v>
      </c>
      <c r="Q169">
        <v>7.0710678118654502E-2</v>
      </c>
      <c r="R169">
        <v>-2.8151040314149462E-2</v>
      </c>
      <c r="S169">
        <v>5.3575520046180838</v>
      </c>
    </row>
    <row r="170" spans="1:19">
      <c r="A170" t="s">
        <v>19</v>
      </c>
      <c r="B170" t="s">
        <v>666</v>
      </c>
      <c r="C170" t="s">
        <v>667</v>
      </c>
      <c r="D170" t="s">
        <v>195</v>
      </c>
      <c r="E170" t="s">
        <v>668</v>
      </c>
      <c r="F170" t="s">
        <v>669</v>
      </c>
      <c r="G170">
        <v>328.26135964000002</v>
      </c>
      <c r="H170" t="s">
        <v>30</v>
      </c>
      <c r="I170" t="s">
        <v>30</v>
      </c>
      <c r="J170" t="s">
        <v>30</v>
      </c>
      <c r="K170">
        <v>7.98</v>
      </c>
      <c r="L170">
        <v>8.83</v>
      </c>
      <c r="M170">
        <v>8.14</v>
      </c>
      <c r="O170" t="e">
        <v>#DIV/0!</v>
      </c>
      <c r="P170">
        <v>8.3166666666666682</v>
      </c>
      <c r="Q170">
        <v>0.45170049073840263</v>
      </c>
      <c r="S170">
        <v>4.6409679104498984</v>
      </c>
    </row>
    <row r="171" spans="1:19">
      <c r="A171" t="s">
        <v>19</v>
      </c>
      <c r="B171" t="s">
        <v>670</v>
      </c>
      <c r="C171" t="s">
        <v>32</v>
      </c>
      <c r="E171" t="s">
        <v>671</v>
      </c>
      <c r="F171" t="s">
        <v>672</v>
      </c>
      <c r="G171">
        <v>604.34452919</v>
      </c>
      <c r="H171">
        <v>7.83</v>
      </c>
      <c r="I171" t="s">
        <v>30</v>
      </c>
      <c r="J171" t="s">
        <v>30</v>
      </c>
      <c r="K171" t="s">
        <v>30</v>
      </c>
      <c r="L171" t="s">
        <v>30</v>
      </c>
      <c r="M171" t="s">
        <v>30</v>
      </c>
      <c r="N171">
        <v>7.83</v>
      </c>
      <c r="O171" t="e">
        <v>#DIV/0!</v>
      </c>
      <c r="Q171" t="e">
        <v>#DIV/0!</v>
      </c>
      <c r="S171">
        <v>2.9690123075163162</v>
      </c>
    </row>
    <row r="172" spans="1:19">
      <c r="A172" t="s">
        <v>19</v>
      </c>
      <c r="B172" t="s">
        <v>673</v>
      </c>
      <c r="C172" t="s">
        <v>32</v>
      </c>
      <c r="E172" t="s">
        <v>674</v>
      </c>
      <c r="F172" t="s">
        <v>675</v>
      </c>
      <c r="G172">
        <v>312.17591545200003</v>
      </c>
      <c r="H172" t="s">
        <v>30</v>
      </c>
      <c r="I172">
        <v>8.18</v>
      </c>
      <c r="J172">
        <v>8.0500000000000007</v>
      </c>
      <c r="K172" t="s">
        <v>30</v>
      </c>
      <c r="L172">
        <v>7.96</v>
      </c>
      <c r="M172">
        <v>7.41</v>
      </c>
      <c r="N172">
        <v>8.1150000000000002</v>
      </c>
      <c r="O172">
        <v>9.1923881554153722E-2</v>
      </c>
      <c r="P172">
        <v>7.6850000000000005</v>
      </c>
      <c r="Q172">
        <v>0.38890872965258871</v>
      </c>
      <c r="R172">
        <v>7.8545834857200153E-2</v>
      </c>
      <c r="S172">
        <v>4.9818526532897405</v>
      </c>
    </row>
    <row r="173" spans="1:19">
      <c r="A173" t="s">
        <v>19</v>
      </c>
      <c r="B173" t="s">
        <v>676</v>
      </c>
      <c r="C173" t="s">
        <v>32</v>
      </c>
      <c r="E173" t="s">
        <v>677</v>
      </c>
      <c r="F173" t="s">
        <v>678</v>
      </c>
      <c r="G173">
        <v>530.39712483799997</v>
      </c>
      <c r="H173">
        <v>9.7899999999999991</v>
      </c>
      <c r="I173" t="s">
        <v>30</v>
      </c>
      <c r="J173" t="s">
        <v>30</v>
      </c>
      <c r="K173" t="s">
        <v>30</v>
      </c>
      <c r="L173" t="s">
        <v>30</v>
      </c>
      <c r="M173" t="s">
        <v>30</v>
      </c>
      <c r="N173">
        <v>9.7899999999999991</v>
      </c>
      <c r="O173" t="e">
        <v>#DIV/0!</v>
      </c>
      <c r="Q173" t="e">
        <v>#DIV/0!</v>
      </c>
      <c r="S173">
        <v>3.2913088598289701</v>
      </c>
    </row>
    <row r="174" spans="1:19">
      <c r="A174" t="s">
        <v>19</v>
      </c>
      <c r="B174" t="s">
        <v>679</v>
      </c>
      <c r="C174" t="s">
        <v>680</v>
      </c>
      <c r="D174" t="s">
        <v>680</v>
      </c>
      <c r="E174" t="s">
        <v>681</v>
      </c>
      <c r="F174" t="s">
        <v>682</v>
      </c>
      <c r="G174">
        <v>747.57780511500005</v>
      </c>
      <c r="H174">
        <v>8.11</v>
      </c>
      <c r="I174">
        <v>8.77</v>
      </c>
      <c r="J174">
        <v>9.0399999999999991</v>
      </c>
      <c r="K174" t="s">
        <v>30</v>
      </c>
      <c r="L174" t="s">
        <v>30</v>
      </c>
      <c r="M174" t="s">
        <v>30</v>
      </c>
      <c r="N174">
        <v>8.6399999999999988</v>
      </c>
      <c r="O174">
        <v>0.47843494855622315</v>
      </c>
      <c r="Q174" t="e">
        <v>#DIV/0!</v>
      </c>
      <c r="S174">
        <v>4.6959938131098999</v>
      </c>
    </row>
    <row r="175" spans="1:19">
      <c r="A175" t="s">
        <v>19</v>
      </c>
      <c r="B175" t="s">
        <v>683</v>
      </c>
      <c r="C175" t="s">
        <v>684</v>
      </c>
      <c r="D175" t="s">
        <v>685</v>
      </c>
      <c r="E175" t="s">
        <v>686</v>
      </c>
      <c r="F175" t="s">
        <v>687</v>
      </c>
      <c r="G175">
        <v>729.53085492299999</v>
      </c>
      <c r="H175">
        <v>9.0500000000000007</v>
      </c>
      <c r="I175">
        <v>9.23</v>
      </c>
      <c r="J175">
        <v>9.27</v>
      </c>
      <c r="K175" t="s">
        <v>30</v>
      </c>
      <c r="L175" t="s">
        <v>30</v>
      </c>
      <c r="M175" t="s">
        <v>30</v>
      </c>
      <c r="N175">
        <v>9.1833333333333336</v>
      </c>
      <c r="O175">
        <v>0.11718930554165122</v>
      </c>
      <c r="Q175" t="e">
        <v>#DIV/0!</v>
      </c>
      <c r="S175">
        <v>4.7839804136837953</v>
      </c>
    </row>
    <row r="176" spans="1:19">
      <c r="A176" t="s">
        <v>19</v>
      </c>
      <c r="B176" t="s">
        <v>688</v>
      </c>
      <c r="C176" t="s">
        <v>689</v>
      </c>
      <c r="D176" t="s">
        <v>689</v>
      </c>
      <c r="E176" t="s">
        <v>690</v>
      </c>
      <c r="F176" t="s">
        <v>691</v>
      </c>
      <c r="G176">
        <v>805.55514161899998</v>
      </c>
      <c r="H176">
        <v>9.57</v>
      </c>
      <c r="I176">
        <v>9.69</v>
      </c>
      <c r="J176">
        <v>9.5</v>
      </c>
      <c r="K176" t="s">
        <v>30</v>
      </c>
      <c r="L176" t="s">
        <v>30</v>
      </c>
      <c r="M176" t="s">
        <v>30</v>
      </c>
      <c r="N176">
        <v>9.586666666666666</v>
      </c>
      <c r="O176">
        <v>9.6090235369330201E-2</v>
      </c>
      <c r="Q176" t="e">
        <v>#DIV/0!</v>
      </c>
      <c r="S176">
        <v>4.8459917706645737</v>
      </c>
    </row>
    <row r="177" spans="1:19">
      <c r="A177" t="s">
        <v>19</v>
      </c>
      <c r="B177" t="s">
        <v>692</v>
      </c>
      <c r="C177" t="s">
        <v>693</v>
      </c>
      <c r="E177" t="s">
        <v>694</v>
      </c>
      <c r="F177" t="s">
        <v>695</v>
      </c>
      <c r="G177">
        <v>392.23743063799998</v>
      </c>
      <c r="H177" t="s">
        <v>30</v>
      </c>
      <c r="I177">
        <v>7.51</v>
      </c>
      <c r="J177">
        <v>7.93</v>
      </c>
      <c r="K177" t="s">
        <v>30</v>
      </c>
      <c r="L177" t="s">
        <v>30</v>
      </c>
      <c r="M177" t="s">
        <v>30</v>
      </c>
      <c r="N177">
        <v>7.72</v>
      </c>
      <c r="O177">
        <v>0.2969848480983508</v>
      </c>
      <c r="Q177" t="e">
        <v>#DIV/0!</v>
      </c>
      <c r="S177">
        <v>3.9486008474933558</v>
      </c>
    </row>
    <row r="178" spans="1:19">
      <c r="A178" t="s">
        <v>19</v>
      </c>
      <c r="B178" t="s">
        <v>696</v>
      </c>
      <c r="C178" t="s">
        <v>697</v>
      </c>
      <c r="E178" t="s">
        <v>698</v>
      </c>
      <c r="F178" t="s">
        <v>699</v>
      </c>
      <c r="G178">
        <v>337.26169399100002</v>
      </c>
      <c r="H178">
        <v>9.25</v>
      </c>
      <c r="I178" t="s">
        <v>30</v>
      </c>
      <c r="J178" t="s">
        <v>30</v>
      </c>
      <c r="K178" t="s">
        <v>30</v>
      </c>
      <c r="L178" t="s">
        <v>30</v>
      </c>
      <c r="M178" t="s">
        <v>30</v>
      </c>
      <c r="N178">
        <v>9.25</v>
      </c>
      <c r="O178" t="e">
        <v>#DIV/0!</v>
      </c>
      <c r="Q178" t="e">
        <v>#DIV/0!</v>
      </c>
      <c r="S178">
        <v>3.2094533656289501</v>
      </c>
    </row>
    <row r="179" spans="1:19">
      <c r="A179" t="s">
        <v>19</v>
      </c>
      <c r="B179" t="s">
        <v>700</v>
      </c>
      <c r="C179" t="s">
        <v>32</v>
      </c>
      <c r="E179" t="s">
        <v>701</v>
      </c>
      <c r="F179" t="s">
        <v>702</v>
      </c>
      <c r="G179">
        <v>399.14506356599998</v>
      </c>
      <c r="H179" t="s">
        <v>30</v>
      </c>
      <c r="I179" t="s">
        <v>30</v>
      </c>
      <c r="J179" t="s">
        <v>30</v>
      </c>
      <c r="K179" t="s">
        <v>30</v>
      </c>
      <c r="L179">
        <v>8.98</v>
      </c>
      <c r="M179">
        <v>8.9</v>
      </c>
      <c r="O179" t="e">
        <v>#DIV/0!</v>
      </c>
      <c r="P179">
        <v>8.9400000000000013</v>
      </c>
      <c r="Q179">
        <v>5.6568542494923851E-2</v>
      </c>
      <c r="S179">
        <v>4.1602748314085938</v>
      </c>
    </row>
    <row r="180" spans="1:19">
      <c r="A180" t="s">
        <v>19</v>
      </c>
      <c r="B180" t="s">
        <v>703</v>
      </c>
      <c r="C180" t="s">
        <v>32</v>
      </c>
      <c r="E180" t="s">
        <v>704</v>
      </c>
      <c r="F180" t="s">
        <v>705</v>
      </c>
      <c r="G180">
        <v>295.105587281</v>
      </c>
      <c r="H180" t="s">
        <v>30</v>
      </c>
      <c r="I180">
        <v>8.91</v>
      </c>
      <c r="J180">
        <v>8.8800000000000008</v>
      </c>
      <c r="K180" t="s">
        <v>30</v>
      </c>
      <c r="L180">
        <v>9.3800000000000008</v>
      </c>
      <c r="M180">
        <v>9.3800000000000008</v>
      </c>
      <c r="N180">
        <v>8.8949999999999996</v>
      </c>
      <c r="O180">
        <v>2.1213203435595972E-2</v>
      </c>
      <c r="P180">
        <v>9.3800000000000008</v>
      </c>
      <c r="Q180">
        <v>0</v>
      </c>
      <c r="R180">
        <v>-7.6593317248216872E-2</v>
      </c>
      <c r="S180">
        <v>5.1917995010650753</v>
      </c>
    </row>
    <row r="181" spans="1:19">
      <c r="A181" t="s">
        <v>19</v>
      </c>
      <c r="B181" t="s">
        <v>706</v>
      </c>
      <c r="C181" t="s">
        <v>32</v>
      </c>
      <c r="E181" t="s">
        <v>707</v>
      </c>
      <c r="F181" t="s">
        <v>708</v>
      </c>
      <c r="G181">
        <v>251.10586205300001</v>
      </c>
      <c r="H181" t="s">
        <v>30</v>
      </c>
      <c r="I181" t="s">
        <v>30</v>
      </c>
      <c r="J181" t="s">
        <v>30</v>
      </c>
      <c r="K181">
        <v>8.65</v>
      </c>
      <c r="L181">
        <v>7.93</v>
      </c>
      <c r="M181">
        <v>7.78</v>
      </c>
      <c r="O181" t="e">
        <v>#DIV/0!</v>
      </c>
      <c r="P181">
        <v>8.1199999999999992</v>
      </c>
      <c r="Q181">
        <v>0.46508063816935891</v>
      </c>
      <c r="S181">
        <v>4.6064422281316073</v>
      </c>
    </row>
    <row r="182" spans="1:19">
      <c r="A182" t="s">
        <v>19</v>
      </c>
      <c r="B182" t="s">
        <v>709</v>
      </c>
      <c r="C182" t="s">
        <v>207</v>
      </c>
      <c r="D182" t="s">
        <v>710</v>
      </c>
      <c r="E182" t="s">
        <v>711</v>
      </c>
      <c r="F182" t="s">
        <v>712</v>
      </c>
      <c r="G182">
        <v>366.24062419799998</v>
      </c>
      <c r="H182" t="s">
        <v>30</v>
      </c>
      <c r="I182" t="s">
        <v>30</v>
      </c>
      <c r="J182" t="s">
        <v>30</v>
      </c>
      <c r="K182">
        <v>8.68</v>
      </c>
      <c r="L182" t="s">
        <v>30</v>
      </c>
      <c r="M182" t="s">
        <v>30</v>
      </c>
      <c r="O182" t="e">
        <v>#DIV/0!</v>
      </c>
      <c r="P182">
        <v>8.68</v>
      </c>
      <c r="Q182" t="e">
        <v>#DIV/0!</v>
      </c>
      <c r="S182">
        <v>3.1176950426697547</v>
      </c>
    </row>
    <row r="183" spans="1:19">
      <c r="A183" t="s">
        <v>19</v>
      </c>
      <c r="B183" t="s">
        <v>713</v>
      </c>
      <c r="C183" t="s">
        <v>32</v>
      </c>
      <c r="E183" t="s">
        <v>714</v>
      </c>
      <c r="F183" t="s">
        <v>715</v>
      </c>
      <c r="G183">
        <v>249.139173554</v>
      </c>
      <c r="H183">
        <v>8.41</v>
      </c>
      <c r="I183" t="s">
        <v>30</v>
      </c>
      <c r="J183" t="s">
        <v>30</v>
      </c>
      <c r="K183" t="s">
        <v>30</v>
      </c>
      <c r="L183" t="s">
        <v>30</v>
      </c>
      <c r="M183" t="s">
        <v>30</v>
      </c>
      <c r="N183">
        <v>8.41</v>
      </c>
      <c r="O183" t="e">
        <v>#DIV/0!</v>
      </c>
      <c r="Q183" t="e">
        <v>#DIV/0!</v>
      </c>
      <c r="S183">
        <v>3.0721058004804194</v>
      </c>
    </row>
    <row r="184" spans="1:19">
      <c r="A184" t="s">
        <v>19</v>
      </c>
      <c r="B184" t="s">
        <v>716</v>
      </c>
      <c r="C184" t="s">
        <v>717</v>
      </c>
      <c r="E184" t="s">
        <v>718</v>
      </c>
      <c r="F184" t="s">
        <v>719</v>
      </c>
      <c r="G184">
        <v>266.16304258000002</v>
      </c>
      <c r="H184">
        <v>8.41</v>
      </c>
      <c r="I184" t="s">
        <v>30</v>
      </c>
      <c r="J184" t="s">
        <v>30</v>
      </c>
      <c r="K184" t="s">
        <v>30</v>
      </c>
      <c r="L184" t="s">
        <v>30</v>
      </c>
      <c r="M184" t="s">
        <v>30</v>
      </c>
      <c r="N184">
        <v>8.41</v>
      </c>
      <c r="O184" t="e">
        <v>#DIV/0!</v>
      </c>
      <c r="Q184" t="e">
        <v>#DIV/0!</v>
      </c>
      <c r="S184">
        <v>3.0721058004804194</v>
      </c>
    </row>
    <row r="185" spans="1:19">
      <c r="A185" t="s">
        <v>19</v>
      </c>
      <c r="B185" t="s">
        <v>720</v>
      </c>
      <c r="C185" t="s">
        <v>721</v>
      </c>
      <c r="D185" t="s">
        <v>722</v>
      </c>
      <c r="E185" t="s">
        <v>723</v>
      </c>
      <c r="F185" t="s">
        <v>724</v>
      </c>
      <c r="G185">
        <v>396.39673090799999</v>
      </c>
      <c r="H185" t="s">
        <v>30</v>
      </c>
      <c r="I185" t="s">
        <v>30</v>
      </c>
      <c r="J185" t="s">
        <v>30</v>
      </c>
      <c r="K185">
        <v>7.62</v>
      </c>
      <c r="L185">
        <v>6.48</v>
      </c>
      <c r="M185">
        <v>6.78</v>
      </c>
      <c r="O185" t="e">
        <v>#DIV/0!</v>
      </c>
      <c r="P185">
        <v>6.9600000000000009</v>
      </c>
      <c r="Q185">
        <v>0.59093146810775099</v>
      </c>
      <c r="S185">
        <v>4.3840498067951605</v>
      </c>
    </row>
    <row r="186" spans="1:19">
      <c r="A186" t="s">
        <v>19</v>
      </c>
      <c r="B186" t="s">
        <v>725</v>
      </c>
      <c r="C186" t="s">
        <v>726</v>
      </c>
      <c r="D186" t="s">
        <v>726</v>
      </c>
      <c r="E186" t="s">
        <v>727</v>
      </c>
      <c r="F186" t="s">
        <v>728</v>
      </c>
      <c r="G186">
        <v>509.34813953299999</v>
      </c>
      <c r="H186">
        <v>9.49</v>
      </c>
      <c r="I186">
        <v>9.6</v>
      </c>
      <c r="J186">
        <v>9.15</v>
      </c>
      <c r="K186" t="s">
        <v>30</v>
      </c>
      <c r="L186" t="s">
        <v>30</v>
      </c>
      <c r="M186" t="s">
        <v>30</v>
      </c>
      <c r="N186">
        <v>9.413333333333334</v>
      </c>
      <c r="O186">
        <v>0.23459184413212844</v>
      </c>
      <c r="Q186" t="e">
        <v>#DIV/0!</v>
      </c>
      <c r="S186">
        <v>4.8196681834964554</v>
      </c>
    </row>
    <row r="187" spans="1:19">
      <c r="A187" t="s">
        <v>19</v>
      </c>
      <c r="B187" t="s">
        <v>729</v>
      </c>
      <c r="C187" t="s">
        <v>32</v>
      </c>
      <c r="E187" t="s">
        <v>730</v>
      </c>
      <c r="F187" t="s">
        <v>731</v>
      </c>
      <c r="G187">
        <v>328.14567795599999</v>
      </c>
      <c r="H187">
        <v>9.2799999999999994</v>
      </c>
      <c r="I187" t="s">
        <v>30</v>
      </c>
      <c r="J187" t="s">
        <v>30</v>
      </c>
      <c r="K187">
        <v>8.56</v>
      </c>
      <c r="L187">
        <v>6.65</v>
      </c>
      <c r="M187" t="s">
        <v>30</v>
      </c>
      <c r="N187">
        <v>9.2799999999999994</v>
      </c>
      <c r="O187" t="e">
        <v>#DIV/0!</v>
      </c>
      <c r="P187">
        <v>7.6050000000000004</v>
      </c>
      <c r="Q187">
        <v>1.3505739520663056</v>
      </c>
      <c r="R187">
        <v>0.28717655740307529</v>
      </c>
      <c r="S187">
        <v>4.6141208687892536</v>
      </c>
    </row>
    <row r="188" spans="1:19">
      <c r="A188" t="s">
        <v>19</v>
      </c>
      <c r="B188" t="s">
        <v>732</v>
      </c>
      <c r="C188" t="s">
        <v>733</v>
      </c>
      <c r="E188" t="s">
        <v>734</v>
      </c>
      <c r="F188" t="s">
        <v>735</v>
      </c>
      <c r="G188">
        <v>267.18344367100002</v>
      </c>
      <c r="H188">
        <v>8.6300000000000008</v>
      </c>
      <c r="I188" t="s">
        <v>30</v>
      </c>
      <c r="J188" t="s">
        <v>30</v>
      </c>
      <c r="K188">
        <v>8.16</v>
      </c>
      <c r="L188" t="s">
        <v>30</v>
      </c>
      <c r="M188" t="s">
        <v>30</v>
      </c>
      <c r="N188">
        <v>8.6300000000000008</v>
      </c>
      <c r="O188" t="e">
        <v>#DIV/0!</v>
      </c>
      <c r="P188">
        <v>8.16</v>
      </c>
      <c r="Q188" t="e">
        <v>#DIV/0!</v>
      </c>
      <c r="R188">
        <v>8.0791407207459434E-2</v>
      </c>
      <c r="S188">
        <v>4.0695303251623054</v>
      </c>
    </row>
    <row r="189" spans="1:19">
      <c r="A189" t="s">
        <v>19</v>
      </c>
      <c r="B189" t="s">
        <v>736</v>
      </c>
      <c r="C189" t="s">
        <v>737</v>
      </c>
      <c r="D189" t="s">
        <v>737</v>
      </c>
      <c r="E189" t="s">
        <v>738</v>
      </c>
      <c r="F189" t="s">
        <v>739</v>
      </c>
      <c r="G189">
        <v>791.56763435899995</v>
      </c>
      <c r="H189">
        <v>7.24</v>
      </c>
      <c r="I189">
        <v>7.64</v>
      </c>
      <c r="J189">
        <v>8.1999999999999993</v>
      </c>
      <c r="K189" t="s">
        <v>30</v>
      </c>
      <c r="L189" t="s">
        <v>30</v>
      </c>
      <c r="M189" t="s">
        <v>30</v>
      </c>
      <c r="N189">
        <v>7.6933333333333325</v>
      </c>
      <c r="O189">
        <v>0.48221710186733957</v>
      </c>
      <c r="Q189" t="e">
        <v>#DIV/0!</v>
      </c>
      <c r="S189">
        <v>4.5285713188707577</v>
      </c>
    </row>
    <row r="190" spans="1:19">
      <c r="A190" t="s">
        <v>19</v>
      </c>
      <c r="B190" t="s">
        <v>740</v>
      </c>
      <c r="C190" t="s">
        <v>741</v>
      </c>
      <c r="D190" t="s">
        <v>742</v>
      </c>
      <c r="E190" t="s">
        <v>743</v>
      </c>
      <c r="F190" t="s">
        <v>744</v>
      </c>
      <c r="G190">
        <v>836.54147918800095</v>
      </c>
      <c r="H190">
        <v>8.6199999999999992</v>
      </c>
      <c r="I190">
        <v>8.76</v>
      </c>
      <c r="J190">
        <v>8.36</v>
      </c>
      <c r="K190" t="s">
        <v>30</v>
      </c>
      <c r="L190" t="s">
        <v>30</v>
      </c>
      <c r="M190" t="s">
        <v>30</v>
      </c>
      <c r="N190">
        <v>8.58</v>
      </c>
      <c r="O190">
        <v>0.2029778313018179</v>
      </c>
      <c r="Q190" t="e">
        <v>#DIV/0!</v>
      </c>
      <c r="S190">
        <v>4.6859401484459768</v>
      </c>
    </row>
    <row r="191" spans="1:19">
      <c r="A191" t="s">
        <v>19</v>
      </c>
      <c r="B191" t="s">
        <v>745</v>
      </c>
      <c r="C191" t="s">
        <v>76</v>
      </c>
      <c r="D191" t="s">
        <v>203</v>
      </c>
      <c r="E191" t="s">
        <v>746</v>
      </c>
      <c r="F191" t="s">
        <v>747</v>
      </c>
      <c r="G191">
        <v>467.303558804999</v>
      </c>
      <c r="H191">
        <v>10.6</v>
      </c>
      <c r="I191">
        <v>10.3</v>
      </c>
      <c r="J191">
        <v>10.4</v>
      </c>
      <c r="K191" t="s">
        <v>30</v>
      </c>
      <c r="L191" t="s">
        <v>30</v>
      </c>
      <c r="M191" t="s">
        <v>30</v>
      </c>
      <c r="N191">
        <v>10.433333333333332</v>
      </c>
      <c r="O191">
        <v>0.15275252316531127</v>
      </c>
      <c r="Q191" t="e">
        <v>#DIV/0!</v>
      </c>
      <c r="S191">
        <v>4.9680907520452564</v>
      </c>
    </row>
    <row r="192" spans="1:19">
      <c r="A192" t="s">
        <v>19</v>
      </c>
      <c r="B192" t="s">
        <v>748</v>
      </c>
      <c r="C192" t="s">
        <v>749</v>
      </c>
      <c r="E192" t="s">
        <v>750</v>
      </c>
      <c r="F192" t="s">
        <v>751</v>
      </c>
      <c r="G192">
        <v>374.28209508200001</v>
      </c>
      <c r="H192" t="s">
        <v>30</v>
      </c>
      <c r="I192">
        <v>9.4</v>
      </c>
      <c r="J192">
        <v>9.34</v>
      </c>
      <c r="K192" t="s">
        <v>30</v>
      </c>
      <c r="L192">
        <v>8.19</v>
      </c>
      <c r="M192">
        <v>7.78</v>
      </c>
      <c r="N192">
        <v>9.370000000000001</v>
      </c>
      <c r="O192">
        <v>4.2426406871193201E-2</v>
      </c>
      <c r="P192">
        <v>7.9849999999999994</v>
      </c>
      <c r="Q192">
        <v>0.28991378028651732</v>
      </c>
      <c r="R192">
        <v>0.23075664024795434</v>
      </c>
      <c r="S192">
        <v>5.117279460053922</v>
      </c>
    </row>
    <row r="193" spans="1:19">
      <c r="A193" t="s">
        <v>19</v>
      </c>
      <c r="B193" t="s">
        <v>752</v>
      </c>
      <c r="C193" t="s">
        <v>753</v>
      </c>
      <c r="D193" t="s">
        <v>344</v>
      </c>
      <c r="E193" t="s">
        <v>754</v>
      </c>
      <c r="F193" t="s">
        <v>755</v>
      </c>
      <c r="G193">
        <v>439.30627471899999</v>
      </c>
      <c r="H193" t="s">
        <v>30</v>
      </c>
      <c r="I193">
        <v>8.9499999999999993</v>
      </c>
      <c r="J193">
        <v>8.9600000000000009</v>
      </c>
      <c r="K193" t="s">
        <v>30</v>
      </c>
      <c r="L193" t="s">
        <v>30</v>
      </c>
      <c r="M193" t="s">
        <v>30</v>
      </c>
      <c r="N193">
        <v>8.9550000000000001</v>
      </c>
      <c r="O193">
        <v>7.0710678118665812E-3</v>
      </c>
      <c r="Q193" t="e">
        <v>#DIV/0!</v>
      </c>
      <c r="S193">
        <v>4.1626934322112366</v>
      </c>
    </row>
    <row r="194" spans="1:19">
      <c r="A194" t="s">
        <v>19</v>
      </c>
      <c r="B194" t="s">
        <v>756</v>
      </c>
      <c r="C194" t="s">
        <v>757</v>
      </c>
      <c r="E194" t="s">
        <v>758</v>
      </c>
      <c r="F194" t="s">
        <v>759</v>
      </c>
      <c r="G194">
        <v>314.08374640199997</v>
      </c>
      <c r="H194" t="s">
        <v>30</v>
      </c>
      <c r="I194" t="s">
        <v>30</v>
      </c>
      <c r="J194" t="s">
        <v>30</v>
      </c>
      <c r="K194" t="s">
        <v>30</v>
      </c>
      <c r="L194">
        <v>7.24</v>
      </c>
      <c r="M194">
        <v>7.8</v>
      </c>
      <c r="O194" t="e">
        <v>#DIV/0!</v>
      </c>
      <c r="P194">
        <v>7.52</v>
      </c>
      <c r="Q194">
        <v>0.39597979746447171</v>
      </c>
      <c r="S194">
        <v>3.9107326619029128</v>
      </c>
    </row>
    <row r="195" spans="1:19">
      <c r="A195" t="s">
        <v>19</v>
      </c>
      <c r="B195" t="s">
        <v>760</v>
      </c>
      <c r="C195" t="s">
        <v>761</v>
      </c>
      <c r="E195" t="s">
        <v>762</v>
      </c>
      <c r="F195" t="s">
        <v>763</v>
      </c>
      <c r="G195">
        <v>256.109944377999</v>
      </c>
      <c r="H195">
        <v>8.19</v>
      </c>
      <c r="I195" t="s">
        <v>30</v>
      </c>
      <c r="J195" t="s">
        <v>30</v>
      </c>
      <c r="K195">
        <v>7.91</v>
      </c>
      <c r="L195" t="s">
        <v>30</v>
      </c>
      <c r="M195" t="s">
        <v>30</v>
      </c>
      <c r="N195">
        <v>8.19</v>
      </c>
      <c r="O195" t="e">
        <v>#DIV/0!</v>
      </c>
      <c r="P195">
        <v>7.91</v>
      </c>
      <c r="Q195" t="e">
        <v>#DIV/0!</v>
      </c>
      <c r="R195">
        <v>5.0185757168216584E-2</v>
      </c>
      <c r="S195">
        <v>4.008988783227255</v>
      </c>
    </row>
    <row r="196" spans="1:19">
      <c r="A196" t="s">
        <v>19</v>
      </c>
      <c r="B196" t="s">
        <v>764</v>
      </c>
      <c r="C196" t="s">
        <v>765</v>
      </c>
      <c r="E196" t="s">
        <v>766</v>
      </c>
      <c r="F196" t="s">
        <v>767</v>
      </c>
      <c r="G196">
        <v>638.54854009999997</v>
      </c>
      <c r="H196" t="s">
        <v>30</v>
      </c>
      <c r="I196" t="s">
        <v>30</v>
      </c>
      <c r="J196" t="s">
        <v>30</v>
      </c>
      <c r="K196">
        <v>9.32</v>
      </c>
      <c r="L196">
        <v>9.08</v>
      </c>
      <c r="M196">
        <v>9.14</v>
      </c>
      <c r="O196" t="e">
        <v>#DIV/0!</v>
      </c>
      <c r="P196">
        <v>9.18</v>
      </c>
      <c r="Q196">
        <v>0.12489995996804998</v>
      </c>
      <c r="S196">
        <v>4.7834566543602399</v>
      </c>
    </row>
    <row r="197" spans="1:19">
      <c r="A197" t="s">
        <v>19</v>
      </c>
      <c r="B197" t="s">
        <v>768</v>
      </c>
      <c r="C197" t="s">
        <v>769</v>
      </c>
      <c r="D197" t="s">
        <v>769</v>
      </c>
      <c r="E197" t="s">
        <v>770</v>
      </c>
      <c r="F197" t="s">
        <v>771</v>
      </c>
      <c r="G197">
        <v>453.285539277</v>
      </c>
      <c r="H197">
        <v>10.4</v>
      </c>
      <c r="I197">
        <v>10.4</v>
      </c>
      <c r="J197">
        <v>10.4</v>
      </c>
      <c r="K197">
        <v>8.26</v>
      </c>
      <c r="L197">
        <v>8.4700000000000006</v>
      </c>
      <c r="M197">
        <v>8.5299999999999994</v>
      </c>
      <c r="N197">
        <v>10.4</v>
      </c>
      <c r="O197">
        <v>0</v>
      </c>
      <c r="P197">
        <v>8.42</v>
      </c>
      <c r="Q197">
        <v>0.14177446878767616</v>
      </c>
      <c r="R197">
        <v>0.30469138996205858</v>
      </c>
      <c r="S197">
        <v>5.819157223674968</v>
      </c>
    </row>
    <row r="198" spans="1:19">
      <c r="A198" t="s">
        <v>19</v>
      </c>
      <c r="B198" t="s">
        <v>772</v>
      </c>
      <c r="C198" t="s">
        <v>769</v>
      </c>
      <c r="D198" t="s">
        <v>769</v>
      </c>
      <c r="E198" t="s">
        <v>770</v>
      </c>
      <c r="F198" t="s">
        <v>773</v>
      </c>
      <c r="G198">
        <v>453.3</v>
      </c>
      <c r="H198">
        <v>10.4</v>
      </c>
      <c r="I198">
        <v>10.4</v>
      </c>
      <c r="J198">
        <v>10.4</v>
      </c>
      <c r="K198">
        <v>8.26</v>
      </c>
      <c r="L198">
        <v>8.4700000000000006</v>
      </c>
      <c r="M198">
        <v>8.5299999999999994</v>
      </c>
      <c r="N198">
        <v>10.4</v>
      </c>
      <c r="O198">
        <v>0</v>
      </c>
      <c r="P198">
        <v>8.42</v>
      </c>
      <c r="Q198">
        <v>0.14177446878767616</v>
      </c>
      <c r="R198">
        <v>0.30469138996205858</v>
      </c>
      <c r="S198">
        <v>5.819157223674968</v>
      </c>
    </row>
    <row r="199" spans="1:19">
      <c r="A199" t="s">
        <v>19</v>
      </c>
      <c r="B199" t="s">
        <v>774</v>
      </c>
      <c r="C199" t="s">
        <v>775</v>
      </c>
      <c r="D199" t="s">
        <v>776</v>
      </c>
      <c r="E199" t="s">
        <v>777</v>
      </c>
      <c r="F199" t="s">
        <v>778</v>
      </c>
      <c r="G199">
        <v>647.62164546300005</v>
      </c>
      <c r="H199">
        <v>8.9</v>
      </c>
      <c r="I199">
        <v>8.6999999999999993</v>
      </c>
      <c r="J199">
        <v>9.0299999999999994</v>
      </c>
      <c r="K199" t="s">
        <v>30</v>
      </c>
      <c r="L199" t="s">
        <v>30</v>
      </c>
      <c r="M199" t="s">
        <v>30</v>
      </c>
      <c r="N199">
        <v>8.8766666666666669</v>
      </c>
      <c r="O199">
        <v>0.16623276853040836</v>
      </c>
      <c r="Q199" t="e">
        <v>#DIV/0!</v>
      </c>
      <c r="S199">
        <v>4.7349805234358895</v>
      </c>
    </row>
    <row r="200" spans="1:19">
      <c r="A200" t="s">
        <v>19</v>
      </c>
      <c r="B200" t="s">
        <v>779</v>
      </c>
      <c r="C200" t="s">
        <v>780</v>
      </c>
      <c r="D200" t="s">
        <v>455</v>
      </c>
      <c r="E200" t="s">
        <v>781</v>
      </c>
      <c r="F200" t="s">
        <v>782</v>
      </c>
      <c r="G200">
        <v>294.21949482600002</v>
      </c>
      <c r="H200" t="s">
        <v>30</v>
      </c>
      <c r="I200">
        <v>8.64</v>
      </c>
      <c r="J200">
        <v>8.8699999999999992</v>
      </c>
      <c r="K200" t="s">
        <v>30</v>
      </c>
      <c r="L200" t="s">
        <v>30</v>
      </c>
      <c r="M200" t="s">
        <v>30</v>
      </c>
      <c r="N200">
        <v>8.754999999999999</v>
      </c>
      <c r="O200">
        <v>0.1626345596730277</v>
      </c>
      <c r="Q200" t="e">
        <v>#DIV/0!</v>
      </c>
      <c r="S200">
        <v>4.1301071786588333</v>
      </c>
    </row>
    <row r="201" spans="1:19">
      <c r="A201" t="s">
        <v>19</v>
      </c>
      <c r="B201" t="s">
        <v>783</v>
      </c>
      <c r="C201" t="s">
        <v>784</v>
      </c>
      <c r="D201" t="s">
        <v>784</v>
      </c>
      <c r="E201" t="s">
        <v>785</v>
      </c>
      <c r="F201" t="s">
        <v>786</v>
      </c>
      <c r="G201">
        <v>330.277009703999</v>
      </c>
      <c r="H201">
        <v>8.6</v>
      </c>
      <c r="I201">
        <v>8.35</v>
      </c>
      <c r="J201">
        <v>8.35</v>
      </c>
      <c r="K201">
        <v>7.67</v>
      </c>
      <c r="L201" t="s">
        <v>30</v>
      </c>
      <c r="M201">
        <v>7.55</v>
      </c>
      <c r="N201">
        <v>8.4333333333333318</v>
      </c>
      <c r="O201">
        <v>0.14433756729753772</v>
      </c>
      <c r="P201">
        <v>7.6099999999999994</v>
      </c>
      <c r="Q201">
        <v>8.4852813742385777E-2</v>
      </c>
      <c r="R201">
        <v>0.14820652535697079</v>
      </c>
      <c r="S201">
        <v>5.3405622690264138</v>
      </c>
    </row>
    <row r="202" spans="1:19">
      <c r="A202" t="s">
        <v>19</v>
      </c>
      <c r="B202" t="s">
        <v>787</v>
      </c>
      <c r="C202" t="s">
        <v>91</v>
      </c>
      <c r="D202" t="s">
        <v>455</v>
      </c>
      <c r="E202" t="s">
        <v>788</v>
      </c>
      <c r="F202" t="s">
        <v>789</v>
      </c>
      <c r="G202">
        <v>308.271530396</v>
      </c>
      <c r="H202">
        <v>9.1300000000000008</v>
      </c>
      <c r="I202" t="s">
        <v>30</v>
      </c>
      <c r="J202" t="s">
        <v>30</v>
      </c>
      <c r="K202" t="s">
        <v>30</v>
      </c>
      <c r="L202" t="s">
        <v>30</v>
      </c>
      <c r="M202" t="s">
        <v>30</v>
      </c>
      <c r="N202">
        <v>9.1300000000000008</v>
      </c>
      <c r="O202" t="e">
        <v>#DIV/0!</v>
      </c>
      <c r="Q202" t="e">
        <v>#DIV/0!</v>
      </c>
      <c r="S202">
        <v>3.1906148602094975</v>
      </c>
    </row>
    <row r="203" spans="1:19">
      <c r="A203" t="s">
        <v>19</v>
      </c>
      <c r="B203" t="s">
        <v>790</v>
      </c>
      <c r="C203" t="s">
        <v>207</v>
      </c>
      <c r="D203" t="s">
        <v>77</v>
      </c>
      <c r="E203" t="s">
        <v>791</v>
      </c>
      <c r="F203" t="s">
        <v>792</v>
      </c>
      <c r="G203">
        <v>320.23514489000002</v>
      </c>
      <c r="H203" t="s">
        <v>30</v>
      </c>
      <c r="I203">
        <v>8.5299999999999994</v>
      </c>
      <c r="J203">
        <v>8.57</v>
      </c>
      <c r="K203" t="s">
        <v>30</v>
      </c>
      <c r="L203" t="s">
        <v>30</v>
      </c>
      <c r="M203" t="s">
        <v>30</v>
      </c>
      <c r="N203">
        <v>8.5500000000000007</v>
      </c>
      <c r="O203">
        <v>2.8284271247462554E-2</v>
      </c>
      <c r="Q203" t="e">
        <v>#DIV/0!</v>
      </c>
      <c r="S203">
        <v>4.0959244199985356</v>
      </c>
    </row>
    <row r="204" spans="1:19">
      <c r="A204" t="s">
        <v>19</v>
      </c>
      <c r="B204" t="s">
        <v>793</v>
      </c>
      <c r="C204" t="s">
        <v>667</v>
      </c>
      <c r="D204" t="s">
        <v>794</v>
      </c>
      <c r="E204" t="s">
        <v>795</v>
      </c>
      <c r="F204" t="s">
        <v>796</v>
      </c>
      <c r="G204">
        <v>326.18819469800002</v>
      </c>
      <c r="H204" t="s">
        <v>30</v>
      </c>
      <c r="I204">
        <v>7.63</v>
      </c>
      <c r="J204">
        <v>7.47</v>
      </c>
      <c r="K204">
        <v>6.01</v>
      </c>
      <c r="L204">
        <v>7.81</v>
      </c>
      <c r="M204">
        <v>7.93</v>
      </c>
      <c r="N204">
        <v>7.55</v>
      </c>
      <c r="O204">
        <v>0.11313708498984137</v>
      </c>
      <c r="P204">
        <v>7.25</v>
      </c>
      <c r="Q204">
        <v>1.0755463727798955</v>
      </c>
      <c r="R204">
        <v>5.849564931014456E-2</v>
      </c>
      <c r="S204">
        <v>5.2035927142077076</v>
      </c>
    </row>
    <row r="205" spans="1:19">
      <c r="A205" t="s">
        <v>19</v>
      </c>
      <c r="B205" t="s">
        <v>797</v>
      </c>
      <c r="C205" t="s">
        <v>541</v>
      </c>
      <c r="E205" t="s">
        <v>798</v>
      </c>
      <c r="F205" t="s">
        <v>799</v>
      </c>
      <c r="G205">
        <v>317.29299411900001</v>
      </c>
      <c r="H205" t="s">
        <v>30</v>
      </c>
      <c r="I205">
        <v>7.72</v>
      </c>
      <c r="J205">
        <v>7.59</v>
      </c>
      <c r="K205" t="s">
        <v>30</v>
      </c>
      <c r="L205">
        <v>8.16</v>
      </c>
      <c r="M205">
        <v>8.1999999999999993</v>
      </c>
      <c r="N205">
        <v>7.6549999999999994</v>
      </c>
      <c r="O205">
        <v>9.192388155438562E-2</v>
      </c>
      <c r="P205">
        <v>8.18</v>
      </c>
      <c r="Q205">
        <v>2.8284271247461298E-2</v>
      </c>
      <c r="R205">
        <v>-9.569846544196102E-2</v>
      </c>
      <c r="S205">
        <v>4.9850449622534656</v>
      </c>
    </row>
    <row r="206" spans="1:19">
      <c r="A206" t="s">
        <v>19</v>
      </c>
      <c r="B206" t="s">
        <v>800</v>
      </c>
      <c r="C206" t="s">
        <v>801</v>
      </c>
      <c r="D206" t="s">
        <v>801</v>
      </c>
      <c r="E206" t="s">
        <v>802</v>
      </c>
      <c r="F206" t="s">
        <v>803</v>
      </c>
      <c r="G206">
        <v>806.73634086799996</v>
      </c>
      <c r="H206" t="s">
        <v>30</v>
      </c>
      <c r="I206">
        <v>10.1</v>
      </c>
      <c r="J206">
        <v>10.1</v>
      </c>
      <c r="K206">
        <v>9.23</v>
      </c>
      <c r="L206">
        <v>9.4</v>
      </c>
      <c r="M206">
        <v>9.39</v>
      </c>
      <c r="N206">
        <v>10.1</v>
      </c>
      <c r="O206">
        <v>0</v>
      </c>
      <c r="P206">
        <v>9.3400000000000016</v>
      </c>
      <c r="Q206">
        <v>9.539392014169458E-2</v>
      </c>
      <c r="R206">
        <v>0.11286083792949481</v>
      </c>
      <c r="S206">
        <v>5.5915597458278015</v>
      </c>
    </row>
    <row r="207" spans="1:19">
      <c r="A207" t="s">
        <v>19</v>
      </c>
      <c r="B207" t="s">
        <v>804</v>
      </c>
      <c r="C207" t="s">
        <v>32</v>
      </c>
      <c r="E207" t="s">
        <v>805</v>
      </c>
      <c r="F207" t="s">
        <v>806</v>
      </c>
      <c r="G207">
        <v>326.19406793600001</v>
      </c>
      <c r="H207" t="s">
        <v>30</v>
      </c>
      <c r="I207">
        <v>7.63</v>
      </c>
      <c r="J207">
        <v>7.47</v>
      </c>
      <c r="K207">
        <v>6.01</v>
      </c>
      <c r="L207">
        <v>7.81</v>
      </c>
      <c r="M207">
        <v>7.93</v>
      </c>
      <c r="N207">
        <v>7.55</v>
      </c>
      <c r="O207">
        <v>0.11313708498984137</v>
      </c>
      <c r="P207">
        <v>7.25</v>
      </c>
      <c r="Q207">
        <v>1.0755463727798955</v>
      </c>
      <c r="R207">
        <v>5.849564931014456E-2</v>
      </c>
      <c r="S207">
        <v>5.2035927142077076</v>
      </c>
    </row>
    <row r="208" spans="1:19">
      <c r="A208" t="s">
        <v>19</v>
      </c>
      <c r="B208" t="s">
        <v>807</v>
      </c>
      <c r="C208" t="s">
        <v>808</v>
      </c>
      <c r="D208" t="s">
        <v>809</v>
      </c>
      <c r="E208" t="s">
        <v>810</v>
      </c>
      <c r="F208" t="s">
        <v>811</v>
      </c>
      <c r="G208">
        <v>787.60910524300004</v>
      </c>
      <c r="H208">
        <v>10.8</v>
      </c>
      <c r="I208">
        <v>10.8</v>
      </c>
      <c r="J208">
        <v>10.9</v>
      </c>
      <c r="K208">
        <v>10</v>
      </c>
      <c r="L208">
        <v>10.1</v>
      </c>
      <c r="M208">
        <v>10.1</v>
      </c>
      <c r="N208">
        <v>10.833333333333334</v>
      </c>
      <c r="O208">
        <v>5.7735026918962373E-2</v>
      </c>
      <c r="P208">
        <v>10.066666666666668</v>
      </c>
      <c r="Q208">
        <v>5.7735026918962373E-2</v>
      </c>
      <c r="R208">
        <v>0.10589116859073772</v>
      </c>
      <c r="S208">
        <v>5.9703935379146769</v>
      </c>
    </row>
    <row r="209" spans="1:19">
      <c r="A209" t="s">
        <v>19</v>
      </c>
      <c r="B209" t="s">
        <v>812</v>
      </c>
      <c r="C209" t="s">
        <v>32</v>
      </c>
      <c r="E209" t="s">
        <v>813</v>
      </c>
      <c r="F209" t="s">
        <v>814</v>
      </c>
      <c r="G209">
        <v>329.20177381000002</v>
      </c>
      <c r="H209" t="s">
        <v>30</v>
      </c>
      <c r="I209">
        <v>8.18</v>
      </c>
      <c r="J209">
        <v>8.0500000000000007</v>
      </c>
      <c r="K209" t="s">
        <v>30</v>
      </c>
      <c r="L209">
        <v>7.96</v>
      </c>
      <c r="M209">
        <v>7.41</v>
      </c>
      <c r="N209">
        <v>8.1150000000000002</v>
      </c>
      <c r="O209">
        <v>9.1923881554153722E-2</v>
      </c>
      <c r="P209">
        <v>7.6850000000000005</v>
      </c>
      <c r="Q209">
        <v>0.38890872965258871</v>
      </c>
      <c r="R209">
        <v>7.8545834857200153E-2</v>
      </c>
      <c r="S209">
        <v>4.9818526532897405</v>
      </c>
    </row>
    <row r="210" spans="1:19">
      <c r="A210" t="s">
        <v>19</v>
      </c>
      <c r="B210" t="s">
        <v>815</v>
      </c>
      <c r="C210" t="s">
        <v>76</v>
      </c>
      <c r="D210" t="s">
        <v>455</v>
      </c>
      <c r="E210" t="s">
        <v>816</v>
      </c>
      <c r="F210" t="s">
        <v>817</v>
      </c>
      <c r="G210">
        <v>321.26677936900001</v>
      </c>
      <c r="H210">
        <v>11</v>
      </c>
      <c r="I210" t="s">
        <v>30</v>
      </c>
      <c r="J210" t="s">
        <v>30</v>
      </c>
      <c r="K210">
        <v>9.19</v>
      </c>
      <c r="L210" t="s">
        <v>30</v>
      </c>
      <c r="M210" t="s">
        <v>30</v>
      </c>
      <c r="N210">
        <v>11</v>
      </c>
      <c r="O210" t="e">
        <v>#DIV/0!</v>
      </c>
      <c r="P210">
        <v>9.19</v>
      </c>
      <c r="Q210" t="e">
        <v>#DIV/0!</v>
      </c>
      <c r="R210">
        <v>0.25936675712298757</v>
      </c>
      <c r="S210">
        <v>4.3355690055567484</v>
      </c>
    </row>
    <row r="211" spans="1:19">
      <c r="A211" t="s">
        <v>19</v>
      </c>
      <c r="B211" t="s">
        <v>818</v>
      </c>
      <c r="C211" t="s">
        <v>819</v>
      </c>
      <c r="E211" t="s">
        <v>820</v>
      </c>
      <c r="F211" t="s">
        <v>821</v>
      </c>
      <c r="G211">
        <v>285.10347879099999</v>
      </c>
      <c r="H211" t="s">
        <v>30</v>
      </c>
      <c r="I211" t="s">
        <v>30</v>
      </c>
      <c r="J211" t="s">
        <v>30</v>
      </c>
      <c r="K211" t="s">
        <v>30</v>
      </c>
      <c r="L211">
        <v>9.16</v>
      </c>
      <c r="M211">
        <v>9.18</v>
      </c>
      <c r="O211" t="e">
        <v>#DIV/0!</v>
      </c>
      <c r="P211">
        <v>9.17</v>
      </c>
      <c r="Q211">
        <v>1.4142135623730649E-2</v>
      </c>
      <c r="S211">
        <v>4.1969217338203295</v>
      </c>
    </row>
    <row r="212" spans="1:19">
      <c r="A212" t="s">
        <v>19</v>
      </c>
      <c r="B212" t="s">
        <v>822</v>
      </c>
      <c r="C212" t="s">
        <v>823</v>
      </c>
      <c r="E212" t="s">
        <v>824</v>
      </c>
      <c r="F212" t="s">
        <v>825</v>
      </c>
      <c r="G212">
        <v>547.29338804899999</v>
      </c>
      <c r="H212">
        <v>8.15</v>
      </c>
      <c r="I212">
        <v>8.86</v>
      </c>
      <c r="J212">
        <v>8.82</v>
      </c>
      <c r="K212" t="s">
        <v>30</v>
      </c>
      <c r="L212">
        <v>6.46</v>
      </c>
      <c r="M212">
        <v>6.97</v>
      </c>
      <c r="N212">
        <v>8.61</v>
      </c>
      <c r="O212">
        <v>0.39887341350359434</v>
      </c>
      <c r="P212">
        <v>6.7149999999999999</v>
      </c>
      <c r="Q212">
        <v>0.36062445840513524</v>
      </c>
      <c r="R212">
        <v>0.35862583796940167</v>
      </c>
      <c r="S212">
        <v>5.2949882676914468</v>
      </c>
    </row>
    <row r="213" spans="1:19">
      <c r="A213" t="s">
        <v>19</v>
      </c>
      <c r="B213" t="s">
        <v>826</v>
      </c>
      <c r="C213" t="s">
        <v>276</v>
      </c>
      <c r="E213" t="s">
        <v>827</v>
      </c>
      <c r="F213" t="s">
        <v>828</v>
      </c>
      <c r="G213">
        <v>386.35486609399999</v>
      </c>
      <c r="H213" t="s">
        <v>30</v>
      </c>
      <c r="I213">
        <v>10.4</v>
      </c>
      <c r="J213">
        <v>10.6</v>
      </c>
      <c r="K213" t="s">
        <v>30</v>
      </c>
      <c r="L213" t="s">
        <v>30</v>
      </c>
      <c r="M213" t="s">
        <v>30</v>
      </c>
      <c r="N213">
        <v>10.5</v>
      </c>
      <c r="O213">
        <v>0.14142135623734567</v>
      </c>
      <c r="Q213" t="e">
        <v>#DIV/0!</v>
      </c>
      <c r="S213">
        <v>4.3923174227787607</v>
      </c>
    </row>
    <row r="214" spans="1:19">
      <c r="A214" t="s">
        <v>19</v>
      </c>
      <c r="B214" t="s">
        <v>829</v>
      </c>
      <c r="C214" t="s">
        <v>46</v>
      </c>
      <c r="E214" t="s">
        <v>830</v>
      </c>
      <c r="F214" t="s">
        <v>831</v>
      </c>
      <c r="G214">
        <v>338.20932406999998</v>
      </c>
      <c r="H214" t="s">
        <v>30</v>
      </c>
      <c r="I214" t="s">
        <v>30</v>
      </c>
      <c r="J214" t="s">
        <v>30</v>
      </c>
      <c r="K214">
        <v>8.59</v>
      </c>
      <c r="L214" t="s">
        <v>30</v>
      </c>
      <c r="M214" t="s">
        <v>30</v>
      </c>
      <c r="O214" t="e">
        <v>#DIV/0!</v>
      </c>
      <c r="P214">
        <v>8.59</v>
      </c>
      <c r="Q214" t="e">
        <v>#DIV/0!</v>
      </c>
      <c r="S214">
        <v>3.1026581313637389</v>
      </c>
    </row>
    <row r="215" spans="1:19">
      <c r="A215" t="s">
        <v>19</v>
      </c>
      <c r="B215" t="s">
        <v>832</v>
      </c>
      <c r="C215" t="s">
        <v>833</v>
      </c>
      <c r="E215" t="s">
        <v>834</v>
      </c>
      <c r="F215" t="s">
        <v>835</v>
      </c>
      <c r="G215">
        <v>504.31725180799998</v>
      </c>
      <c r="H215" t="s">
        <v>30</v>
      </c>
      <c r="I215">
        <v>10.8</v>
      </c>
      <c r="J215">
        <v>10.9</v>
      </c>
      <c r="K215" t="s">
        <v>30</v>
      </c>
      <c r="L215" t="s">
        <v>30</v>
      </c>
      <c r="M215" t="s">
        <v>30</v>
      </c>
      <c r="N215">
        <v>10.850000000000001</v>
      </c>
      <c r="O215">
        <v>7.0710678118654502E-2</v>
      </c>
      <c r="Q215" t="e">
        <v>#DIV/0!</v>
      </c>
      <c r="S215">
        <v>4.4396231375571169</v>
      </c>
    </row>
    <row r="216" spans="1:19">
      <c r="A216" t="s">
        <v>19</v>
      </c>
      <c r="B216" t="s">
        <v>836</v>
      </c>
      <c r="C216" t="s">
        <v>36</v>
      </c>
      <c r="D216" t="s">
        <v>203</v>
      </c>
      <c r="E216" t="s">
        <v>837</v>
      </c>
      <c r="F216" t="s">
        <v>838</v>
      </c>
      <c r="G216">
        <v>302.22458020400001</v>
      </c>
      <c r="H216" t="s">
        <v>30</v>
      </c>
      <c r="I216">
        <v>9.23</v>
      </c>
      <c r="J216">
        <v>9.18</v>
      </c>
      <c r="K216" t="s">
        <v>30</v>
      </c>
      <c r="L216">
        <v>7.82</v>
      </c>
      <c r="M216">
        <v>7.95</v>
      </c>
      <c r="N216">
        <v>9.2050000000000001</v>
      </c>
      <c r="O216">
        <v>3.5355339059327882E-2</v>
      </c>
      <c r="P216">
        <v>7.8849999999999998</v>
      </c>
      <c r="Q216">
        <v>9.192388155438562E-2</v>
      </c>
      <c r="R216">
        <v>0.22330696655939619</v>
      </c>
      <c r="S216">
        <v>5.095080491901415</v>
      </c>
    </row>
    <row r="217" spans="1:19">
      <c r="A217" t="s">
        <v>19</v>
      </c>
      <c r="B217" t="s">
        <v>839</v>
      </c>
      <c r="C217" t="s">
        <v>840</v>
      </c>
      <c r="D217" t="s">
        <v>840</v>
      </c>
      <c r="E217" t="s">
        <v>841</v>
      </c>
      <c r="F217" t="s">
        <v>842</v>
      </c>
      <c r="G217">
        <v>730.59887490799997</v>
      </c>
      <c r="H217">
        <v>9.52</v>
      </c>
      <c r="I217">
        <v>9.57</v>
      </c>
      <c r="J217">
        <v>9.6199999999999992</v>
      </c>
      <c r="K217" t="s">
        <v>30</v>
      </c>
      <c r="L217" t="s">
        <v>30</v>
      </c>
      <c r="M217" t="s">
        <v>30</v>
      </c>
      <c r="N217">
        <v>9.57</v>
      </c>
      <c r="O217">
        <v>4.9999999999999822E-2</v>
      </c>
      <c r="Q217" t="e">
        <v>#DIV/0!</v>
      </c>
      <c r="S217">
        <v>4.843481425432457</v>
      </c>
    </row>
    <row r="218" spans="1:19">
      <c r="A218" t="s">
        <v>19</v>
      </c>
      <c r="B218" t="s">
        <v>843</v>
      </c>
      <c r="C218" t="s">
        <v>844</v>
      </c>
      <c r="E218" t="s">
        <v>845</v>
      </c>
      <c r="F218" t="s">
        <v>846</v>
      </c>
      <c r="G218">
        <v>381.176066881</v>
      </c>
      <c r="H218" t="s">
        <v>30</v>
      </c>
      <c r="I218" t="s">
        <v>30</v>
      </c>
      <c r="J218" t="s">
        <v>30</v>
      </c>
      <c r="K218">
        <v>9.1199999999999992</v>
      </c>
      <c r="L218" t="s">
        <v>30</v>
      </c>
      <c r="M218" t="s">
        <v>30</v>
      </c>
      <c r="O218" t="e">
        <v>#DIV/0!</v>
      </c>
      <c r="P218">
        <v>9.1199999999999992</v>
      </c>
      <c r="Q218" t="e">
        <v>#DIV/0!</v>
      </c>
      <c r="S218">
        <v>3.1890338243900169</v>
      </c>
    </row>
    <row r="219" spans="1:19">
      <c r="A219" t="s">
        <v>19</v>
      </c>
      <c r="B219" t="s">
        <v>847</v>
      </c>
      <c r="C219" t="s">
        <v>32</v>
      </c>
      <c r="E219" t="s">
        <v>848</v>
      </c>
      <c r="F219" t="s">
        <v>849</v>
      </c>
      <c r="G219">
        <v>302.245709575999</v>
      </c>
      <c r="H219" t="s">
        <v>30</v>
      </c>
      <c r="I219">
        <v>7</v>
      </c>
      <c r="J219">
        <v>7.13</v>
      </c>
      <c r="K219" t="s">
        <v>30</v>
      </c>
      <c r="L219">
        <v>7.16</v>
      </c>
      <c r="M219">
        <v>7.71</v>
      </c>
      <c r="N219">
        <v>7.0649999999999995</v>
      </c>
      <c r="O219">
        <v>9.192388155430832E-2</v>
      </c>
      <c r="P219">
        <v>7.4350000000000005</v>
      </c>
      <c r="Q219">
        <v>0.38890872965257045</v>
      </c>
      <c r="R219">
        <v>-7.3643181718479445E-2</v>
      </c>
      <c r="S219">
        <v>4.8579809951275728</v>
      </c>
    </row>
    <row r="220" spans="1:19">
      <c r="A220" t="s">
        <v>19</v>
      </c>
      <c r="B220" t="s">
        <v>850</v>
      </c>
      <c r="C220" t="s">
        <v>851</v>
      </c>
      <c r="D220" t="s">
        <v>852</v>
      </c>
      <c r="E220" t="s">
        <v>853</v>
      </c>
      <c r="F220" t="s">
        <v>854</v>
      </c>
      <c r="G220">
        <v>833.59345517899999</v>
      </c>
      <c r="H220">
        <v>8.86</v>
      </c>
      <c r="I220">
        <v>9.18</v>
      </c>
      <c r="J220">
        <v>9.0500000000000007</v>
      </c>
      <c r="K220" t="s">
        <v>30</v>
      </c>
      <c r="L220" t="s">
        <v>30</v>
      </c>
      <c r="M220" t="s">
        <v>30</v>
      </c>
      <c r="N220">
        <v>9.0299999999999994</v>
      </c>
      <c r="O220">
        <v>0.16093476939433299</v>
      </c>
      <c r="Q220" t="e">
        <v>#DIV/0!</v>
      </c>
      <c r="S220">
        <v>4.7596884884272894</v>
      </c>
    </row>
    <row r="221" spans="1:19">
      <c r="A221" t="s">
        <v>19</v>
      </c>
      <c r="B221" t="s">
        <v>855</v>
      </c>
      <c r="C221" t="s">
        <v>856</v>
      </c>
      <c r="D221" t="s">
        <v>230</v>
      </c>
      <c r="E221" t="s">
        <v>857</v>
      </c>
      <c r="F221" t="s">
        <v>858</v>
      </c>
      <c r="G221">
        <v>805.56215505099999</v>
      </c>
      <c r="H221">
        <v>9.57</v>
      </c>
      <c r="I221">
        <v>9.69</v>
      </c>
      <c r="J221">
        <v>9.5</v>
      </c>
      <c r="K221" t="s">
        <v>30</v>
      </c>
      <c r="L221" t="s">
        <v>30</v>
      </c>
      <c r="M221" t="s">
        <v>30</v>
      </c>
      <c r="N221">
        <v>9.586666666666666</v>
      </c>
      <c r="O221">
        <v>9.6090235369330201E-2</v>
      </c>
      <c r="Q221" t="e">
        <v>#DIV/0!</v>
      </c>
      <c r="S221">
        <v>4.8459917706645737</v>
      </c>
    </row>
    <row r="222" spans="1:19">
      <c r="A222" t="s">
        <v>19</v>
      </c>
      <c r="B222" t="s">
        <v>859</v>
      </c>
      <c r="C222" t="s">
        <v>860</v>
      </c>
      <c r="D222" t="s">
        <v>860</v>
      </c>
      <c r="E222" t="s">
        <v>861</v>
      </c>
      <c r="F222" t="s">
        <v>862</v>
      </c>
      <c r="G222">
        <v>759.57780511500005</v>
      </c>
      <c r="H222">
        <v>11.3</v>
      </c>
      <c r="I222">
        <v>11.1</v>
      </c>
      <c r="J222">
        <v>11.2</v>
      </c>
      <c r="K222">
        <v>10.199999999999999</v>
      </c>
      <c r="L222">
        <v>9.9700000000000006</v>
      </c>
      <c r="M222">
        <v>9.94</v>
      </c>
      <c r="N222">
        <v>11.199999999999998</v>
      </c>
      <c r="O222">
        <v>0.10000000000000053</v>
      </c>
      <c r="P222">
        <v>10.036666666666667</v>
      </c>
      <c r="Q222">
        <v>0.14224392195574231</v>
      </c>
      <c r="R222">
        <v>0.15821852494144464</v>
      </c>
      <c r="S222">
        <v>5.9934479323314758</v>
      </c>
    </row>
    <row r="223" spans="1:19">
      <c r="A223" t="s">
        <v>19</v>
      </c>
      <c r="B223" t="s">
        <v>863</v>
      </c>
      <c r="C223" t="s">
        <v>864</v>
      </c>
      <c r="E223" t="s">
        <v>865</v>
      </c>
      <c r="F223" t="s">
        <v>866</v>
      </c>
      <c r="G223">
        <v>330.18310932000003</v>
      </c>
      <c r="H223" t="s">
        <v>30</v>
      </c>
      <c r="I223">
        <v>8.18</v>
      </c>
      <c r="J223">
        <v>8.0500000000000007</v>
      </c>
      <c r="K223" t="s">
        <v>30</v>
      </c>
      <c r="L223">
        <v>7.96</v>
      </c>
      <c r="M223">
        <v>7.41</v>
      </c>
      <c r="N223">
        <v>8.1150000000000002</v>
      </c>
      <c r="O223">
        <v>9.1923881554153722E-2</v>
      </c>
      <c r="P223">
        <v>7.6850000000000005</v>
      </c>
      <c r="Q223">
        <v>0.38890872965258871</v>
      </c>
      <c r="R223">
        <v>7.8545834857200153E-2</v>
      </c>
      <c r="S223">
        <v>4.9818526532897405</v>
      </c>
    </row>
    <row r="224" spans="1:19">
      <c r="A224" t="s">
        <v>19</v>
      </c>
      <c r="B224" t="s">
        <v>867</v>
      </c>
      <c r="C224" t="s">
        <v>868</v>
      </c>
      <c r="D224" t="s">
        <v>869</v>
      </c>
      <c r="E224" t="s">
        <v>870</v>
      </c>
      <c r="F224" t="s">
        <v>871</v>
      </c>
      <c r="G224">
        <v>648.58453167599998</v>
      </c>
      <c r="H224">
        <v>9.92</v>
      </c>
      <c r="I224">
        <v>9.98</v>
      </c>
      <c r="J224">
        <v>10</v>
      </c>
      <c r="K224" t="s">
        <v>30</v>
      </c>
      <c r="L224" t="s">
        <v>30</v>
      </c>
      <c r="M224" t="s">
        <v>30</v>
      </c>
      <c r="N224">
        <v>9.9666666666666668</v>
      </c>
      <c r="O224">
        <v>4.1633319989322765E-2</v>
      </c>
      <c r="Q224" t="e">
        <v>#DIV/0!</v>
      </c>
      <c r="S224">
        <v>4.9020735793107422</v>
      </c>
    </row>
    <row r="225" spans="1:19">
      <c r="A225" t="s">
        <v>19</v>
      </c>
      <c r="B225" t="s">
        <v>872</v>
      </c>
      <c r="C225" t="s">
        <v>32</v>
      </c>
      <c r="E225" t="s">
        <v>873</v>
      </c>
      <c r="F225" t="s">
        <v>874</v>
      </c>
      <c r="G225">
        <v>250.12050906399901</v>
      </c>
      <c r="H225" t="s">
        <v>30</v>
      </c>
      <c r="I225" t="s">
        <v>30</v>
      </c>
      <c r="J225" t="s">
        <v>30</v>
      </c>
      <c r="K225">
        <v>8.65</v>
      </c>
      <c r="L225">
        <v>7.67</v>
      </c>
      <c r="M225">
        <v>7.37</v>
      </c>
      <c r="O225" t="e">
        <v>#DIV/0!</v>
      </c>
      <c r="P225">
        <v>7.8966666666666674</v>
      </c>
      <c r="Q225">
        <v>0.66942761620157021</v>
      </c>
      <c r="S225">
        <v>4.5662062934655072</v>
      </c>
    </row>
    <row r="226" spans="1:19">
      <c r="A226" t="s">
        <v>19</v>
      </c>
      <c r="B226" t="s">
        <v>875</v>
      </c>
      <c r="C226" t="s">
        <v>876</v>
      </c>
      <c r="D226" t="s">
        <v>877</v>
      </c>
      <c r="E226" t="s">
        <v>878</v>
      </c>
      <c r="F226" t="s">
        <v>879</v>
      </c>
      <c r="G226">
        <v>543.33248946900005</v>
      </c>
      <c r="H226">
        <v>11.3</v>
      </c>
      <c r="I226">
        <v>11</v>
      </c>
      <c r="J226">
        <v>11.1</v>
      </c>
      <c r="K226" t="s">
        <v>30</v>
      </c>
      <c r="L226">
        <v>9.59</v>
      </c>
      <c r="M226">
        <v>9.57</v>
      </c>
      <c r="N226">
        <v>11.133333333333333</v>
      </c>
      <c r="O226">
        <v>0.15275252316521823</v>
      </c>
      <c r="P226">
        <v>9.58</v>
      </c>
      <c r="Q226">
        <v>1.4142135623730649E-2</v>
      </c>
      <c r="R226">
        <v>0.21678804090407811</v>
      </c>
      <c r="S226">
        <v>5.7158933705476045</v>
      </c>
    </row>
    <row r="227" spans="1:19">
      <c r="A227" t="s">
        <v>19</v>
      </c>
      <c r="B227" t="s">
        <v>880</v>
      </c>
      <c r="C227" t="s">
        <v>881</v>
      </c>
      <c r="D227" t="s">
        <v>882</v>
      </c>
      <c r="E227" t="s">
        <v>883</v>
      </c>
      <c r="F227" t="s">
        <v>884</v>
      </c>
      <c r="G227">
        <v>767.54650498700005</v>
      </c>
      <c r="H227">
        <v>9.35</v>
      </c>
      <c r="I227">
        <v>9.6199999999999992</v>
      </c>
      <c r="J227">
        <v>9.49</v>
      </c>
      <c r="K227" t="s">
        <v>30</v>
      </c>
      <c r="L227" t="s">
        <v>30</v>
      </c>
      <c r="M227" t="s">
        <v>30</v>
      </c>
      <c r="N227">
        <v>9.4866666666666664</v>
      </c>
      <c r="O227">
        <v>0.13503086067011993</v>
      </c>
      <c r="Q227" t="e">
        <v>#DIV/0!</v>
      </c>
      <c r="S227">
        <v>4.8308637567517581</v>
      </c>
    </row>
    <row r="228" spans="1:19">
      <c r="A228" t="s">
        <v>19</v>
      </c>
      <c r="B228" t="s">
        <v>885</v>
      </c>
      <c r="C228" t="s">
        <v>32</v>
      </c>
      <c r="E228" t="s">
        <v>886</v>
      </c>
      <c r="F228" t="s">
        <v>887</v>
      </c>
      <c r="G228">
        <v>241.11027872899999</v>
      </c>
      <c r="H228" t="s">
        <v>30</v>
      </c>
      <c r="I228" t="s">
        <v>30</v>
      </c>
      <c r="J228">
        <v>6.99</v>
      </c>
      <c r="K228" t="s">
        <v>30</v>
      </c>
      <c r="L228">
        <v>9.24</v>
      </c>
      <c r="M228">
        <v>9.33</v>
      </c>
      <c r="N228">
        <v>6.99</v>
      </c>
      <c r="O228" t="e">
        <v>#DIV/0!</v>
      </c>
      <c r="P228">
        <v>9.2850000000000001</v>
      </c>
      <c r="Q228">
        <v>6.3639610306789177E-2</v>
      </c>
      <c r="R228">
        <v>-0.40960945455998443</v>
      </c>
      <c r="S228">
        <v>4.67581593117227</v>
      </c>
    </row>
    <row r="229" spans="1:19">
      <c r="A229" t="s">
        <v>19</v>
      </c>
      <c r="B229" t="s">
        <v>888</v>
      </c>
      <c r="C229" t="s">
        <v>91</v>
      </c>
      <c r="D229" t="s">
        <v>889</v>
      </c>
      <c r="E229" t="s">
        <v>890</v>
      </c>
      <c r="F229" t="s">
        <v>891</v>
      </c>
      <c r="G229">
        <v>949.28227368500097</v>
      </c>
      <c r="H229">
        <v>6.35</v>
      </c>
      <c r="I229">
        <v>6.9</v>
      </c>
      <c r="J229">
        <v>7.3</v>
      </c>
      <c r="K229">
        <v>8.52</v>
      </c>
      <c r="L229">
        <v>8.09</v>
      </c>
      <c r="M229">
        <v>8.17</v>
      </c>
      <c r="N229">
        <v>6.8500000000000005</v>
      </c>
      <c r="O229">
        <v>0.4769696007084645</v>
      </c>
      <c r="P229">
        <v>8.26</v>
      </c>
      <c r="Q229">
        <v>0.22869193252055972</v>
      </c>
      <c r="R229">
        <v>-0.27003779357155611</v>
      </c>
      <c r="S229">
        <v>5.5023942561112609</v>
      </c>
    </row>
    <row r="230" spans="1:19">
      <c r="A230" t="s">
        <v>19</v>
      </c>
      <c r="B230" t="s">
        <v>892</v>
      </c>
      <c r="C230" t="s">
        <v>893</v>
      </c>
      <c r="D230" t="s">
        <v>894</v>
      </c>
      <c r="E230" t="s">
        <v>895</v>
      </c>
      <c r="F230" t="s">
        <v>896</v>
      </c>
      <c r="G230">
        <v>284.271530396</v>
      </c>
      <c r="H230" t="s">
        <v>30</v>
      </c>
      <c r="I230">
        <v>9.6</v>
      </c>
      <c r="J230">
        <v>9.56</v>
      </c>
      <c r="K230" t="s">
        <v>30</v>
      </c>
      <c r="L230">
        <v>9.3000000000000007</v>
      </c>
      <c r="M230">
        <v>9.36</v>
      </c>
      <c r="N230">
        <v>9.58</v>
      </c>
      <c r="O230">
        <v>2.8284271247461298E-2</v>
      </c>
      <c r="P230">
        <v>9.33</v>
      </c>
      <c r="Q230">
        <v>4.2426406871191945E-2</v>
      </c>
      <c r="R230">
        <v>3.8148574884421561E-2</v>
      </c>
      <c r="S230">
        <v>5.2410774581750372</v>
      </c>
    </row>
    <row r="231" spans="1:19">
      <c r="A231" t="s">
        <v>19</v>
      </c>
      <c r="B231" t="s">
        <v>897</v>
      </c>
      <c r="C231" t="s">
        <v>898</v>
      </c>
      <c r="E231" t="s">
        <v>899</v>
      </c>
      <c r="F231" t="s">
        <v>900</v>
      </c>
      <c r="G231">
        <v>391.27562949499998</v>
      </c>
      <c r="H231" t="s">
        <v>30</v>
      </c>
      <c r="I231">
        <v>7.89</v>
      </c>
      <c r="J231">
        <v>8.26</v>
      </c>
      <c r="K231" t="s">
        <v>30</v>
      </c>
      <c r="L231" t="s">
        <v>30</v>
      </c>
      <c r="M231" t="s">
        <v>30</v>
      </c>
      <c r="N231">
        <v>8.0749999999999993</v>
      </c>
      <c r="O231">
        <v>0.26162950903904703</v>
      </c>
      <c r="Q231" t="e">
        <v>#DIV/0!</v>
      </c>
      <c r="S231">
        <v>4.0134622598065626</v>
      </c>
    </row>
    <row r="232" spans="1:19">
      <c r="A232" t="s">
        <v>19</v>
      </c>
      <c r="B232" t="s">
        <v>901</v>
      </c>
      <c r="C232" t="s">
        <v>32</v>
      </c>
      <c r="E232" t="s">
        <v>902</v>
      </c>
      <c r="F232" t="s">
        <v>903</v>
      </c>
      <c r="G232">
        <v>250.062342258</v>
      </c>
      <c r="H232" t="s">
        <v>30</v>
      </c>
      <c r="I232" t="s">
        <v>30</v>
      </c>
      <c r="J232" t="s">
        <v>30</v>
      </c>
      <c r="K232" t="s">
        <v>30</v>
      </c>
      <c r="L232">
        <v>9.16</v>
      </c>
      <c r="M232">
        <v>9.18</v>
      </c>
      <c r="O232" t="e">
        <v>#DIV/0!</v>
      </c>
      <c r="P232">
        <v>9.17</v>
      </c>
      <c r="Q232">
        <v>1.4142135623730649E-2</v>
      </c>
      <c r="S232">
        <v>4.1969217338203295</v>
      </c>
    </row>
    <row r="233" spans="1:19">
      <c r="A233" t="s">
        <v>19</v>
      </c>
      <c r="B233" t="s">
        <v>904</v>
      </c>
      <c r="C233" t="s">
        <v>757</v>
      </c>
      <c r="E233" t="s">
        <v>905</v>
      </c>
      <c r="F233" t="s">
        <v>906</v>
      </c>
      <c r="G233">
        <v>464.21067824800002</v>
      </c>
      <c r="H233" t="s">
        <v>30</v>
      </c>
      <c r="I233">
        <v>8.06</v>
      </c>
      <c r="J233">
        <v>8.1</v>
      </c>
      <c r="K233" t="s">
        <v>30</v>
      </c>
      <c r="L233">
        <v>6.06</v>
      </c>
      <c r="M233">
        <v>6.2</v>
      </c>
      <c r="N233">
        <v>8.08</v>
      </c>
      <c r="O233">
        <v>2.8284271247461298E-2</v>
      </c>
      <c r="P233">
        <v>6.13</v>
      </c>
      <c r="Q233">
        <v>9.8994949366108961E-2</v>
      </c>
      <c r="R233">
        <v>0.39846821906101343</v>
      </c>
      <c r="S233">
        <v>4.8288346494680559</v>
      </c>
    </row>
    <row r="234" spans="1:19">
      <c r="A234" t="s">
        <v>19</v>
      </c>
      <c r="B234" t="s">
        <v>907</v>
      </c>
      <c r="C234" t="s">
        <v>32</v>
      </c>
      <c r="E234" t="s">
        <v>908</v>
      </c>
      <c r="F234" t="s">
        <v>909</v>
      </c>
      <c r="G234">
        <v>745.56215505099999</v>
      </c>
      <c r="H234">
        <v>10.5</v>
      </c>
      <c r="I234">
        <v>10.5</v>
      </c>
      <c r="J234">
        <v>10.1</v>
      </c>
      <c r="K234">
        <v>8.8699999999999992</v>
      </c>
      <c r="L234">
        <v>8.99</v>
      </c>
      <c r="M234">
        <v>9.02</v>
      </c>
      <c r="N234">
        <v>10.366666666666667</v>
      </c>
      <c r="O234">
        <v>0.23094010767580683</v>
      </c>
      <c r="P234">
        <v>8.9599999999999991</v>
      </c>
      <c r="Q234">
        <v>7.9372539331938038E-2</v>
      </c>
      <c r="R234">
        <v>0.21038144223920496</v>
      </c>
      <c r="S234">
        <v>5.857483428286673</v>
      </c>
    </row>
    <row r="235" spans="1:19">
      <c r="A235" t="s">
        <v>19</v>
      </c>
      <c r="B235" t="s">
        <v>910</v>
      </c>
      <c r="C235" t="s">
        <v>32</v>
      </c>
      <c r="E235" t="s">
        <v>911</v>
      </c>
      <c r="F235" t="s">
        <v>912</v>
      </c>
      <c r="G235">
        <v>224.08372962799999</v>
      </c>
      <c r="H235" t="s">
        <v>30</v>
      </c>
      <c r="I235" t="s">
        <v>30</v>
      </c>
      <c r="J235">
        <v>6.99</v>
      </c>
      <c r="K235" t="s">
        <v>30</v>
      </c>
      <c r="L235">
        <v>9.24</v>
      </c>
      <c r="M235">
        <v>9.33</v>
      </c>
      <c r="N235">
        <v>6.99</v>
      </c>
      <c r="O235" t="e">
        <v>#DIV/0!</v>
      </c>
      <c r="P235">
        <v>9.2850000000000001</v>
      </c>
      <c r="Q235">
        <v>6.3639610306789177E-2</v>
      </c>
      <c r="R235">
        <v>-0.40960945455998443</v>
      </c>
      <c r="S235">
        <v>4.67581593117227</v>
      </c>
    </row>
    <row r="236" spans="1:19">
      <c r="A236" t="s">
        <v>19</v>
      </c>
      <c r="B236" t="s">
        <v>913</v>
      </c>
      <c r="C236" t="s">
        <v>914</v>
      </c>
      <c r="D236" t="s">
        <v>915</v>
      </c>
      <c r="E236" t="s">
        <v>916</v>
      </c>
      <c r="F236" t="s">
        <v>917</v>
      </c>
      <c r="G236">
        <v>501.285539277</v>
      </c>
      <c r="H236">
        <v>10.199999999999999</v>
      </c>
      <c r="I236">
        <v>10.1</v>
      </c>
      <c r="J236">
        <v>10.199999999999999</v>
      </c>
      <c r="K236">
        <v>9.5500000000000007</v>
      </c>
      <c r="L236">
        <v>9.4499999999999993</v>
      </c>
      <c r="M236">
        <v>9.44</v>
      </c>
      <c r="N236">
        <v>10.166666666666666</v>
      </c>
      <c r="O236">
        <v>5.7735026918962373E-2</v>
      </c>
      <c r="P236">
        <v>9.4799999999999986</v>
      </c>
      <c r="Q236">
        <v>6.0827625302982948E-2</v>
      </c>
      <c r="R236">
        <v>0.10088777771819574</v>
      </c>
      <c r="S236">
        <v>5.8811751553492746</v>
      </c>
    </row>
    <row r="237" spans="1:19">
      <c r="A237" t="s">
        <v>19</v>
      </c>
      <c r="B237" t="s">
        <v>918</v>
      </c>
      <c r="C237" t="s">
        <v>919</v>
      </c>
      <c r="D237" t="s">
        <v>919</v>
      </c>
      <c r="E237" t="s">
        <v>920</v>
      </c>
      <c r="F237" t="s">
        <v>921</v>
      </c>
      <c r="G237">
        <v>668.53797541400002</v>
      </c>
      <c r="H237" t="s">
        <v>30</v>
      </c>
      <c r="I237" t="s">
        <v>30</v>
      </c>
      <c r="J237" t="s">
        <v>30</v>
      </c>
      <c r="K237" t="s">
        <v>30</v>
      </c>
      <c r="L237">
        <v>8.73</v>
      </c>
      <c r="M237">
        <v>8.73</v>
      </c>
      <c r="O237" t="e">
        <v>#DIV/0!</v>
      </c>
      <c r="P237">
        <v>8.73</v>
      </c>
      <c r="Q237">
        <v>0</v>
      </c>
      <c r="S237">
        <v>4.1259816538547156</v>
      </c>
    </row>
    <row r="238" spans="1:19">
      <c r="A238" t="s">
        <v>19</v>
      </c>
      <c r="B238" t="s">
        <v>922</v>
      </c>
      <c r="C238" t="s">
        <v>32</v>
      </c>
      <c r="E238" t="s">
        <v>923</v>
      </c>
      <c r="F238" t="s">
        <v>924</v>
      </c>
      <c r="G238">
        <v>382.156242642</v>
      </c>
      <c r="H238" t="s">
        <v>30</v>
      </c>
      <c r="I238" t="s">
        <v>30</v>
      </c>
      <c r="J238" t="s">
        <v>30</v>
      </c>
      <c r="K238">
        <v>9.1199999999999992</v>
      </c>
      <c r="L238" t="s">
        <v>30</v>
      </c>
      <c r="M238" t="s">
        <v>30</v>
      </c>
      <c r="O238" t="e">
        <v>#DIV/0!</v>
      </c>
      <c r="P238">
        <v>9.1199999999999992</v>
      </c>
      <c r="Q238" t="e">
        <v>#DIV/0!</v>
      </c>
      <c r="S238">
        <v>3.1890338243900169</v>
      </c>
    </row>
    <row r="239" spans="1:19">
      <c r="A239" t="s">
        <v>19</v>
      </c>
      <c r="B239" t="s">
        <v>925</v>
      </c>
      <c r="C239" t="s">
        <v>32</v>
      </c>
      <c r="E239" t="s">
        <v>926</v>
      </c>
      <c r="F239" t="s">
        <v>927</v>
      </c>
      <c r="G239">
        <v>383.151491615</v>
      </c>
      <c r="H239" t="s">
        <v>30</v>
      </c>
      <c r="I239">
        <v>8.25</v>
      </c>
      <c r="J239">
        <v>8.5299999999999994</v>
      </c>
      <c r="K239" t="s">
        <v>30</v>
      </c>
      <c r="L239">
        <v>9.0500000000000007</v>
      </c>
      <c r="M239">
        <v>9.0500000000000007</v>
      </c>
      <c r="N239">
        <v>8.39</v>
      </c>
      <c r="O239">
        <v>0.19798989873214615</v>
      </c>
      <c r="P239">
        <v>9.0500000000000007</v>
      </c>
      <c r="Q239">
        <v>0</v>
      </c>
      <c r="R239">
        <v>-0.10924698153074457</v>
      </c>
      <c r="S239">
        <v>5.1243281350022025</v>
      </c>
    </row>
    <row r="240" spans="1:19">
      <c r="A240" t="s">
        <v>19</v>
      </c>
      <c r="B240" t="s">
        <v>928</v>
      </c>
      <c r="C240" t="s">
        <v>929</v>
      </c>
      <c r="D240" t="s">
        <v>929</v>
      </c>
      <c r="E240" t="s">
        <v>930</v>
      </c>
      <c r="F240" t="s">
        <v>931</v>
      </c>
      <c r="G240">
        <v>761.59345517899999</v>
      </c>
      <c r="H240">
        <v>9.43</v>
      </c>
      <c r="I240">
        <v>9.65</v>
      </c>
      <c r="J240">
        <v>9.7100000000000009</v>
      </c>
      <c r="K240" t="s">
        <v>30</v>
      </c>
      <c r="L240" t="s">
        <v>30</v>
      </c>
      <c r="M240" t="s">
        <v>30</v>
      </c>
      <c r="N240">
        <v>9.5966666666666658</v>
      </c>
      <c r="O240">
        <v>0.14742229591667694</v>
      </c>
      <c r="Q240" t="e">
        <v>#DIV/0!</v>
      </c>
      <c r="S240">
        <v>4.8474958837887101</v>
      </c>
    </row>
    <row r="241" spans="1:19">
      <c r="A241" t="s">
        <v>19</v>
      </c>
      <c r="B241" t="s">
        <v>932</v>
      </c>
      <c r="C241" t="s">
        <v>76</v>
      </c>
      <c r="D241" t="s">
        <v>455</v>
      </c>
      <c r="E241" t="s">
        <v>933</v>
      </c>
      <c r="F241" t="s">
        <v>934</v>
      </c>
      <c r="G241">
        <v>323.282429433</v>
      </c>
      <c r="H241">
        <v>9.61</v>
      </c>
      <c r="I241" t="s">
        <v>30</v>
      </c>
      <c r="J241" t="s">
        <v>30</v>
      </c>
      <c r="K241" t="s">
        <v>30</v>
      </c>
      <c r="L241" t="s">
        <v>30</v>
      </c>
      <c r="M241" t="s">
        <v>30</v>
      </c>
      <c r="N241">
        <v>9.61</v>
      </c>
      <c r="O241" t="e">
        <v>#DIV/0!</v>
      </c>
      <c r="Q241" t="e">
        <v>#DIV/0!</v>
      </c>
      <c r="S241">
        <v>3.2645364309990259</v>
      </c>
    </row>
    <row r="242" spans="1:19">
      <c r="A242" t="s">
        <v>19</v>
      </c>
      <c r="B242" t="s">
        <v>935</v>
      </c>
      <c r="C242" t="s">
        <v>541</v>
      </c>
      <c r="E242" t="s">
        <v>936</v>
      </c>
      <c r="F242" t="s">
        <v>937</v>
      </c>
      <c r="G242">
        <v>327.313729561</v>
      </c>
      <c r="H242">
        <v>9.0399999999999991</v>
      </c>
      <c r="I242" t="s">
        <v>30</v>
      </c>
      <c r="J242" t="s">
        <v>30</v>
      </c>
      <c r="K242">
        <v>7.8</v>
      </c>
      <c r="L242" t="s">
        <v>30</v>
      </c>
      <c r="M242" t="s">
        <v>30</v>
      </c>
      <c r="N242">
        <v>9.0399999999999991</v>
      </c>
      <c r="O242" t="e">
        <v>#DIV/0!</v>
      </c>
      <c r="P242">
        <v>7.8</v>
      </c>
      <c r="Q242" t="e">
        <v>#DIV/0!</v>
      </c>
      <c r="R242">
        <v>0.21284864866557687</v>
      </c>
      <c r="S242">
        <v>4.0738202332916718</v>
      </c>
    </row>
    <row r="243" spans="1:19">
      <c r="A243" t="s">
        <v>19</v>
      </c>
      <c r="B243" t="s">
        <v>938</v>
      </c>
      <c r="C243" t="s">
        <v>939</v>
      </c>
      <c r="D243" t="s">
        <v>940</v>
      </c>
      <c r="E243" t="s">
        <v>941</v>
      </c>
      <c r="F243" t="s">
        <v>942</v>
      </c>
      <c r="G243">
        <v>560.35336254199899</v>
      </c>
      <c r="H243">
        <v>11.3</v>
      </c>
      <c r="I243">
        <v>11</v>
      </c>
      <c r="J243">
        <v>11.1</v>
      </c>
      <c r="K243" t="s">
        <v>30</v>
      </c>
      <c r="L243">
        <v>9.59</v>
      </c>
      <c r="M243">
        <v>9.57</v>
      </c>
      <c r="N243">
        <v>11.133333333333333</v>
      </c>
      <c r="O243">
        <v>0.15275252316521823</v>
      </c>
      <c r="P243">
        <v>9.58</v>
      </c>
      <c r="Q243">
        <v>1.4142135623730649E-2</v>
      </c>
      <c r="R243">
        <v>0.21678804090407811</v>
      </c>
      <c r="S243">
        <v>5.7158933705476045</v>
      </c>
    </row>
    <row r="244" spans="1:19">
      <c r="A244" t="s">
        <v>19</v>
      </c>
      <c r="B244" t="s">
        <v>943</v>
      </c>
      <c r="C244" t="s">
        <v>944</v>
      </c>
      <c r="D244" t="s">
        <v>944</v>
      </c>
      <c r="E244" t="s">
        <v>945</v>
      </c>
      <c r="F244" t="s">
        <v>946</v>
      </c>
      <c r="G244">
        <v>739.51520485900005</v>
      </c>
      <c r="H244">
        <v>8.18</v>
      </c>
      <c r="I244" t="s">
        <v>30</v>
      </c>
      <c r="J244" t="s">
        <v>30</v>
      </c>
      <c r="K244" t="s">
        <v>30</v>
      </c>
      <c r="L244" t="s">
        <v>30</v>
      </c>
      <c r="M244" t="s">
        <v>30</v>
      </c>
      <c r="N244">
        <v>8.18</v>
      </c>
      <c r="O244" t="e">
        <v>#DIV/0!</v>
      </c>
      <c r="Q244" t="e">
        <v>#DIV/0!</v>
      </c>
      <c r="S244">
        <v>3.0321008431670244</v>
      </c>
    </row>
    <row r="245" spans="1:19">
      <c r="A245" t="s">
        <v>19</v>
      </c>
      <c r="B245" t="s">
        <v>947</v>
      </c>
      <c r="C245" t="s">
        <v>46</v>
      </c>
      <c r="E245" t="s">
        <v>948</v>
      </c>
      <c r="F245" t="s">
        <v>949</v>
      </c>
      <c r="G245">
        <v>320.19875938400003</v>
      </c>
      <c r="H245" t="s">
        <v>30</v>
      </c>
      <c r="I245" t="s">
        <v>30</v>
      </c>
      <c r="J245" t="s">
        <v>30</v>
      </c>
      <c r="K245">
        <v>8.59</v>
      </c>
      <c r="L245" t="s">
        <v>30</v>
      </c>
      <c r="M245" t="s">
        <v>30</v>
      </c>
      <c r="O245" t="e">
        <v>#DIV/0!</v>
      </c>
      <c r="P245">
        <v>8.59</v>
      </c>
      <c r="Q245" t="e">
        <v>#DIV/0!</v>
      </c>
      <c r="S245">
        <v>3.1026581313637389</v>
      </c>
    </row>
    <row r="246" spans="1:19">
      <c r="A246" t="s">
        <v>19</v>
      </c>
      <c r="B246" t="s">
        <v>950</v>
      </c>
      <c r="C246" t="s">
        <v>951</v>
      </c>
      <c r="D246" t="s">
        <v>203</v>
      </c>
      <c r="E246" t="s">
        <v>952</v>
      </c>
      <c r="F246" t="s">
        <v>953</v>
      </c>
      <c r="G246">
        <v>320.2</v>
      </c>
      <c r="H246">
        <v>9.25</v>
      </c>
      <c r="I246" t="s">
        <v>30</v>
      </c>
      <c r="J246" t="s">
        <v>30</v>
      </c>
      <c r="K246">
        <v>6.19</v>
      </c>
      <c r="L246" t="s">
        <v>30</v>
      </c>
      <c r="M246" t="s">
        <v>30</v>
      </c>
      <c r="N246">
        <v>9.25</v>
      </c>
      <c r="O246" t="e">
        <v>#DIV/0!</v>
      </c>
      <c r="P246">
        <v>6.19</v>
      </c>
      <c r="Q246" t="e">
        <v>#DIV/0!</v>
      </c>
      <c r="R246">
        <v>0.57951395618940982</v>
      </c>
      <c r="S246">
        <v>3.9486008474933558</v>
      </c>
    </row>
    <row r="247" spans="1:19">
      <c r="A247" t="s">
        <v>19</v>
      </c>
      <c r="B247" t="s">
        <v>954</v>
      </c>
      <c r="C247" t="s">
        <v>32</v>
      </c>
      <c r="E247" t="s">
        <v>955</v>
      </c>
      <c r="F247" t="s">
        <v>956</v>
      </c>
      <c r="G247">
        <v>416.25358892000003</v>
      </c>
      <c r="H247">
        <v>8.7899999999999991</v>
      </c>
      <c r="I247" t="s">
        <v>30</v>
      </c>
      <c r="J247" t="s">
        <v>30</v>
      </c>
      <c r="K247" t="s">
        <v>30</v>
      </c>
      <c r="L247" t="s">
        <v>30</v>
      </c>
      <c r="M247" t="s">
        <v>30</v>
      </c>
      <c r="N247">
        <v>8.7899999999999991</v>
      </c>
      <c r="O247" t="e">
        <v>#DIV/0!</v>
      </c>
      <c r="Q247" t="e">
        <v>#DIV/0!</v>
      </c>
      <c r="S247">
        <v>3.1358631653686793</v>
      </c>
    </row>
    <row r="248" spans="1:19">
      <c r="A248" t="s">
        <v>19</v>
      </c>
      <c r="B248" t="s">
        <v>957</v>
      </c>
      <c r="C248" t="s">
        <v>958</v>
      </c>
      <c r="D248" t="s">
        <v>959</v>
      </c>
      <c r="E248" t="s">
        <v>960</v>
      </c>
      <c r="F248" t="s">
        <v>961</v>
      </c>
      <c r="G248">
        <v>886.557129252001</v>
      </c>
      <c r="H248">
        <v>10.1</v>
      </c>
      <c r="I248">
        <v>9.4499999999999993</v>
      </c>
      <c r="J248">
        <v>9.32</v>
      </c>
      <c r="K248" t="s">
        <v>30</v>
      </c>
      <c r="L248" t="s">
        <v>30</v>
      </c>
      <c r="M248" t="s">
        <v>30</v>
      </c>
      <c r="N248">
        <v>9.6233333333333331</v>
      </c>
      <c r="O248">
        <v>0.41789153297636045</v>
      </c>
      <c r="Q248" t="e">
        <v>#DIV/0!</v>
      </c>
      <c r="S248">
        <v>4.8514992024612571</v>
      </c>
    </row>
    <row r="249" spans="1:19">
      <c r="A249" t="s">
        <v>19</v>
      </c>
      <c r="B249" t="s">
        <v>962</v>
      </c>
      <c r="C249" t="s">
        <v>32</v>
      </c>
      <c r="E249" t="s">
        <v>963</v>
      </c>
      <c r="F249" t="s">
        <v>964</v>
      </c>
      <c r="G249">
        <v>284.16237387799998</v>
      </c>
      <c r="H249" t="s">
        <v>30</v>
      </c>
      <c r="I249">
        <v>7.26</v>
      </c>
      <c r="J249">
        <v>7.34</v>
      </c>
      <c r="K249" t="s">
        <v>30</v>
      </c>
      <c r="L249">
        <v>7.89</v>
      </c>
      <c r="M249">
        <v>7.92</v>
      </c>
      <c r="N249">
        <v>7.3</v>
      </c>
      <c r="O249">
        <v>5.6568542494923851E-2</v>
      </c>
      <c r="P249">
        <v>7.9049999999999994</v>
      </c>
      <c r="Q249">
        <v>2.12132034355966E-2</v>
      </c>
      <c r="R249">
        <v>-0.11486899859099105</v>
      </c>
      <c r="S249">
        <v>4.9264739112560729</v>
      </c>
    </row>
    <row r="250" spans="1:19">
      <c r="A250" t="s">
        <v>19</v>
      </c>
      <c r="B250" t="s">
        <v>965</v>
      </c>
      <c r="C250" t="s">
        <v>966</v>
      </c>
      <c r="D250" t="s">
        <v>966</v>
      </c>
      <c r="E250" t="s">
        <v>967</v>
      </c>
      <c r="F250" t="s">
        <v>968</v>
      </c>
      <c r="G250">
        <v>410.243340112</v>
      </c>
      <c r="H250" t="s">
        <v>30</v>
      </c>
      <c r="I250">
        <v>7.51</v>
      </c>
      <c r="J250">
        <v>7.93</v>
      </c>
      <c r="K250" t="s">
        <v>30</v>
      </c>
      <c r="L250" t="s">
        <v>30</v>
      </c>
      <c r="M250" t="s">
        <v>30</v>
      </c>
      <c r="N250">
        <v>7.72</v>
      </c>
      <c r="O250">
        <v>0.2969848480983508</v>
      </c>
      <c r="Q250" t="e">
        <v>#DIV/0!</v>
      </c>
      <c r="S250">
        <v>3.9486008474933558</v>
      </c>
    </row>
    <row r="251" spans="1:19">
      <c r="A251" t="s">
        <v>19</v>
      </c>
      <c r="B251" t="s">
        <v>969</v>
      </c>
      <c r="C251" t="s">
        <v>970</v>
      </c>
      <c r="D251" t="s">
        <v>971</v>
      </c>
      <c r="E251" t="s">
        <v>972</v>
      </c>
      <c r="F251" t="s">
        <v>973</v>
      </c>
      <c r="G251">
        <v>743.54650498700005</v>
      </c>
      <c r="H251">
        <v>10.5</v>
      </c>
      <c r="I251">
        <v>10.5</v>
      </c>
      <c r="J251">
        <v>10.6</v>
      </c>
      <c r="K251">
        <v>9.86</v>
      </c>
      <c r="L251">
        <v>9.9700000000000006</v>
      </c>
      <c r="M251">
        <v>9.93</v>
      </c>
      <c r="N251">
        <v>10.533333333333333</v>
      </c>
      <c r="O251">
        <v>5.7735026918962373E-2</v>
      </c>
      <c r="P251">
        <v>9.92</v>
      </c>
      <c r="Q251">
        <v>5.5677643628300792E-2</v>
      </c>
      <c r="R251">
        <v>8.6550031956433807E-2</v>
      </c>
      <c r="S251">
        <v>5.9392265777282081</v>
      </c>
    </row>
    <row r="252" spans="1:19">
      <c r="A252" t="s">
        <v>19</v>
      </c>
      <c r="B252" t="s">
        <v>974</v>
      </c>
      <c r="C252" t="s">
        <v>32</v>
      </c>
      <c r="E252" t="s">
        <v>975</v>
      </c>
      <c r="F252" t="s">
        <v>976</v>
      </c>
      <c r="G252">
        <v>284.11946320599998</v>
      </c>
      <c r="H252" t="s">
        <v>30</v>
      </c>
      <c r="I252" t="s">
        <v>30</v>
      </c>
      <c r="J252" t="s">
        <v>30</v>
      </c>
      <c r="K252" t="s">
        <v>30</v>
      </c>
      <c r="L252">
        <v>9.16</v>
      </c>
      <c r="M252">
        <v>9.18</v>
      </c>
      <c r="O252" t="e">
        <v>#DIV/0!</v>
      </c>
      <c r="P252">
        <v>9.17</v>
      </c>
      <c r="Q252">
        <v>1.4142135623730649E-2</v>
      </c>
      <c r="S252">
        <v>4.1969217338203295</v>
      </c>
    </row>
    <row r="253" spans="1:19">
      <c r="A253" t="s">
        <v>19</v>
      </c>
      <c r="B253" t="s">
        <v>977</v>
      </c>
      <c r="C253" t="s">
        <v>32</v>
      </c>
      <c r="E253" t="s">
        <v>978</v>
      </c>
      <c r="F253" t="s">
        <v>979</v>
      </c>
      <c r="G253">
        <v>238.09872776399999</v>
      </c>
      <c r="H253">
        <v>8.19</v>
      </c>
      <c r="I253" t="s">
        <v>30</v>
      </c>
      <c r="J253" t="s">
        <v>30</v>
      </c>
      <c r="K253">
        <v>7.91</v>
      </c>
      <c r="L253" t="s">
        <v>30</v>
      </c>
      <c r="M253" t="s">
        <v>30</v>
      </c>
      <c r="N253">
        <v>8.19</v>
      </c>
      <c r="O253" t="e">
        <v>#DIV/0!</v>
      </c>
      <c r="P253">
        <v>7.91</v>
      </c>
      <c r="Q253" t="e">
        <v>#DIV/0!</v>
      </c>
      <c r="R253">
        <v>5.0185757168216584E-2</v>
      </c>
      <c r="S253">
        <v>4.008988783227255</v>
      </c>
    </row>
    <row r="254" spans="1:19">
      <c r="A254" t="s">
        <v>19</v>
      </c>
      <c r="B254" t="s">
        <v>980</v>
      </c>
      <c r="C254" t="s">
        <v>749</v>
      </c>
      <c r="E254" t="s">
        <v>981</v>
      </c>
      <c r="F254" t="s">
        <v>982</v>
      </c>
      <c r="G254">
        <v>348.26644501800001</v>
      </c>
      <c r="H254">
        <v>9.81</v>
      </c>
      <c r="I254" t="s">
        <v>30</v>
      </c>
      <c r="J254" t="s">
        <v>30</v>
      </c>
      <c r="K254">
        <v>7.45</v>
      </c>
      <c r="L254" t="s">
        <v>30</v>
      </c>
      <c r="M254" t="s">
        <v>30</v>
      </c>
      <c r="N254">
        <v>9.81</v>
      </c>
      <c r="O254" t="e">
        <v>#DIV/0!</v>
      </c>
      <c r="P254">
        <v>7.45</v>
      </c>
      <c r="Q254" t="e">
        <v>#DIV/0!</v>
      </c>
      <c r="R254">
        <v>0.39701271086971496</v>
      </c>
      <c r="S254">
        <v>4.1093605594042302</v>
      </c>
    </row>
    <row r="255" spans="1:19">
      <c r="A255" t="s">
        <v>19</v>
      </c>
      <c r="B255" t="s">
        <v>983</v>
      </c>
      <c r="C255" t="s">
        <v>984</v>
      </c>
      <c r="D255" t="s">
        <v>985</v>
      </c>
      <c r="E255" t="s">
        <v>986</v>
      </c>
      <c r="F255" t="s">
        <v>987</v>
      </c>
      <c r="G255">
        <v>509.38452503899998</v>
      </c>
      <c r="H255">
        <v>7.17</v>
      </c>
      <c r="I255">
        <v>8.66</v>
      </c>
      <c r="J255">
        <v>8.18</v>
      </c>
      <c r="K255" t="s">
        <v>30</v>
      </c>
      <c r="L255" t="s">
        <v>30</v>
      </c>
      <c r="M255" t="s">
        <v>30</v>
      </c>
      <c r="N255">
        <v>8.0033333333333321</v>
      </c>
      <c r="O255">
        <v>0.76054804801099607</v>
      </c>
      <c r="Q255" t="e">
        <v>#DIV/0!</v>
      </c>
      <c r="S255">
        <v>4.5855634984556914</v>
      </c>
    </row>
    <row r="256" spans="1:19">
      <c r="A256" t="s">
        <v>19</v>
      </c>
      <c r="B256" t="s">
        <v>988</v>
      </c>
      <c r="C256" t="s">
        <v>989</v>
      </c>
      <c r="E256" t="s">
        <v>990</v>
      </c>
      <c r="F256" t="s">
        <v>991</v>
      </c>
      <c r="G256">
        <v>396.25118888399999</v>
      </c>
      <c r="H256" t="s">
        <v>30</v>
      </c>
      <c r="I256">
        <v>6.97</v>
      </c>
      <c r="J256">
        <v>7.1</v>
      </c>
      <c r="K256" t="s">
        <v>30</v>
      </c>
      <c r="L256">
        <v>8.11</v>
      </c>
      <c r="M256">
        <v>8.09</v>
      </c>
      <c r="N256">
        <v>7.0350000000000001</v>
      </c>
      <c r="O256">
        <v>9.1923881554231021E-2</v>
      </c>
      <c r="P256">
        <v>8.1</v>
      </c>
      <c r="Q256">
        <v>1.4142135623730649E-2</v>
      </c>
      <c r="R256">
        <v>-0.20337148453545426</v>
      </c>
      <c r="S256">
        <v>4.9198167700527886</v>
      </c>
    </row>
    <row r="257" spans="1:19">
      <c r="A257" t="s">
        <v>19</v>
      </c>
      <c r="B257" t="s">
        <v>992</v>
      </c>
      <c r="C257" t="s">
        <v>993</v>
      </c>
      <c r="D257" t="s">
        <v>993</v>
      </c>
      <c r="E257" t="s">
        <v>994</v>
      </c>
      <c r="F257" t="s">
        <v>995</v>
      </c>
      <c r="G257">
        <v>733.56215505099999</v>
      </c>
      <c r="H257">
        <v>11.5</v>
      </c>
      <c r="I257">
        <v>11.2</v>
      </c>
      <c r="J257">
        <v>11.4</v>
      </c>
      <c r="K257">
        <v>9.83</v>
      </c>
      <c r="L257">
        <v>9.61</v>
      </c>
      <c r="M257">
        <v>9.61</v>
      </c>
      <c r="N257">
        <v>11.366666666666667</v>
      </c>
      <c r="O257">
        <v>0.15275252316503218</v>
      </c>
      <c r="P257">
        <v>9.6833333333333318</v>
      </c>
      <c r="Q257">
        <v>0.12701705922181206</v>
      </c>
      <c r="R257">
        <v>0.23123357561964378</v>
      </c>
      <c r="S257">
        <v>5.9807108289001896</v>
      </c>
    </row>
    <row r="258" spans="1:19">
      <c r="A258" t="s">
        <v>19</v>
      </c>
      <c r="B258" t="s">
        <v>996</v>
      </c>
      <c r="C258" t="s">
        <v>997</v>
      </c>
      <c r="D258" t="s">
        <v>998</v>
      </c>
      <c r="E258" t="s">
        <v>999</v>
      </c>
      <c r="F258" t="s">
        <v>1000</v>
      </c>
      <c r="G258">
        <v>770.50978512999995</v>
      </c>
      <c r="H258" t="s">
        <v>30</v>
      </c>
      <c r="I258">
        <v>7.43</v>
      </c>
      <c r="J258">
        <v>8.0299999999999994</v>
      </c>
      <c r="K258" t="s">
        <v>30</v>
      </c>
      <c r="L258" t="s">
        <v>30</v>
      </c>
      <c r="M258" t="s">
        <v>30</v>
      </c>
      <c r="N258">
        <v>7.7299999999999995</v>
      </c>
      <c r="O258">
        <v>0.42426406871193656</v>
      </c>
      <c r="Q258" t="e">
        <v>#DIV/0!</v>
      </c>
      <c r="S258">
        <v>3.950468414150123</v>
      </c>
    </row>
    <row r="259" spans="1:19">
      <c r="A259" t="s">
        <v>19</v>
      </c>
      <c r="B259" t="s">
        <v>1001</v>
      </c>
      <c r="C259" t="s">
        <v>541</v>
      </c>
      <c r="E259" t="s">
        <v>1002</v>
      </c>
      <c r="F259" t="s">
        <v>1003</v>
      </c>
      <c r="G259">
        <v>301.298079497</v>
      </c>
      <c r="H259" t="s">
        <v>30</v>
      </c>
      <c r="I259">
        <v>9.6</v>
      </c>
      <c r="J259">
        <v>9.56</v>
      </c>
      <c r="K259" t="s">
        <v>30</v>
      </c>
      <c r="L259">
        <v>9.3000000000000007</v>
      </c>
      <c r="M259">
        <v>9.36</v>
      </c>
      <c r="N259">
        <v>9.58</v>
      </c>
      <c r="O259">
        <v>2.8284271247461298E-2</v>
      </c>
      <c r="P259">
        <v>9.33</v>
      </c>
      <c r="Q259">
        <v>4.2426406871191945E-2</v>
      </c>
      <c r="R259">
        <v>3.8148574884421561E-2</v>
      </c>
      <c r="S259">
        <v>5.2410774581750372</v>
      </c>
    </row>
    <row r="260" spans="1:19">
      <c r="A260" t="s">
        <v>19</v>
      </c>
      <c r="B260" t="s">
        <v>1004</v>
      </c>
      <c r="C260" t="s">
        <v>1005</v>
      </c>
      <c r="E260" t="s">
        <v>1006</v>
      </c>
      <c r="F260" t="s">
        <v>1007</v>
      </c>
      <c r="G260">
        <v>331.11366632099998</v>
      </c>
      <c r="H260" t="s">
        <v>30</v>
      </c>
      <c r="I260" t="s">
        <v>30</v>
      </c>
      <c r="J260" t="s">
        <v>30</v>
      </c>
      <c r="K260" t="s">
        <v>30</v>
      </c>
      <c r="L260">
        <v>7.24</v>
      </c>
      <c r="M260">
        <v>7.8</v>
      </c>
      <c r="O260" t="e">
        <v>#DIV/0!</v>
      </c>
      <c r="P260">
        <v>7.52</v>
      </c>
      <c r="Q260">
        <v>0.39597979746447171</v>
      </c>
      <c r="S260">
        <v>3.9107326619029128</v>
      </c>
    </row>
    <row r="261" spans="1:19">
      <c r="A261" t="s">
        <v>19</v>
      </c>
      <c r="B261" t="s">
        <v>1008</v>
      </c>
      <c r="C261" t="s">
        <v>32</v>
      </c>
      <c r="E261" t="s">
        <v>1009</v>
      </c>
      <c r="F261" t="s">
        <v>1010</v>
      </c>
      <c r="G261">
        <v>398.243340112</v>
      </c>
      <c r="H261">
        <v>8.7899999999999991</v>
      </c>
      <c r="I261" t="s">
        <v>30</v>
      </c>
      <c r="J261" t="s">
        <v>30</v>
      </c>
      <c r="K261" t="s">
        <v>30</v>
      </c>
      <c r="L261" t="s">
        <v>30</v>
      </c>
      <c r="M261" t="s">
        <v>30</v>
      </c>
      <c r="N261">
        <v>8.7899999999999991</v>
      </c>
      <c r="O261" t="e">
        <v>#DIV/0!</v>
      </c>
      <c r="Q261" t="e">
        <v>#DIV/0!</v>
      </c>
      <c r="S261">
        <v>3.1358631653686793</v>
      </c>
    </row>
    <row r="262" spans="1:19">
      <c r="A262" t="s">
        <v>19</v>
      </c>
      <c r="B262" t="s">
        <v>1011</v>
      </c>
      <c r="C262" t="s">
        <v>1012</v>
      </c>
      <c r="E262" t="s">
        <v>1013</v>
      </c>
      <c r="F262" t="s">
        <v>1014</v>
      </c>
      <c r="G262">
        <v>460.148180375999</v>
      </c>
      <c r="H262" t="s">
        <v>30</v>
      </c>
      <c r="I262" t="s">
        <v>30</v>
      </c>
      <c r="J262" t="s">
        <v>30</v>
      </c>
      <c r="K262">
        <v>8.6999999999999993</v>
      </c>
      <c r="L262" t="s">
        <v>30</v>
      </c>
      <c r="M262" t="s">
        <v>30</v>
      </c>
      <c r="O262" t="e">
        <v>#DIV/0!</v>
      </c>
      <c r="P262">
        <v>8.6999999999999993</v>
      </c>
      <c r="Q262" t="e">
        <v>#DIV/0!</v>
      </c>
      <c r="S262">
        <v>3.1210154009613658</v>
      </c>
    </row>
    <row r="263" spans="1:19">
      <c r="A263" t="s">
        <v>19</v>
      </c>
      <c r="B263" t="s">
        <v>1015</v>
      </c>
      <c r="C263" t="s">
        <v>1016</v>
      </c>
      <c r="D263" t="s">
        <v>809</v>
      </c>
      <c r="E263" t="s">
        <v>1017</v>
      </c>
      <c r="F263" t="s">
        <v>1018</v>
      </c>
      <c r="G263">
        <v>771.61419062100003</v>
      </c>
      <c r="H263">
        <v>9.4600000000000009</v>
      </c>
      <c r="I263">
        <v>9.57</v>
      </c>
      <c r="J263">
        <v>9.6300000000000008</v>
      </c>
      <c r="K263" t="s">
        <v>30</v>
      </c>
      <c r="L263" t="s">
        <v>30</v>
      </c>
      <c r="M263" t="s">
        <v>30</v>
      </c>
      <c r="N263">
        <v>9.5533333333333346</v>
      </c>
      <c r="O263">
        <v>8.6216781042516996E-2</v>
      </c>
      <c r="Q263" t="e">
        <v>#DIV/0!</v>
      </c>
      <c r="S263">
        <v>4.8409667044874212</v>
      </c>
    </row>
    <row r="264" spans="1:19">
      <c r="A264" t="s">
        <v>19</v>
      </c>
      <c r="B264" t="s">
        <v>1019</v>
      </c>
      <c r="C264" t="s">
        <v>1020</v>
      </c>
      <c r="D264" t="s">
        <v>852</v>
      </c>
      <c r="E264" t="s">
        <v>1021</v>
      </c>
      <c r="F264" t="s">
        <v>1022</v>
      </c>
      <c r="G264">
        <v>817.59854055699998</v>
      </c>
      <c r="H264">
        <v>9.5399999999999991</v>
      </c>
      <c r="I264">
        <v>9.4700000000000006</v>
      </c>
      <c r="J264">
        <v>9.52</v>
      </c>
      <c r="K264" t="s">
        <v>30</v>
      </c>
      <c r="L264" t="s">
        <v>30</v>
      </c>
      <c r="M264" t="s">
        <v>30</v>
      </c>
      <c r="N264">
        <v>9.51</v>
      </c>
      <c r="O264">
        <v>3.6055512754639127E-2</v>
      </c>
      <c r="Q264" t="e">
        <v>#DIV/0!</v>
      </c>
      <c r="S264">
        <v>4.8344078418069953</v>
      </c>
    </row>
    <row r="265" spans="1:19">
      <c r="A265" t="s">
        <v>19</v>
      </c>
      <c r="B265" t="s">
        <v>1023</v>
      </c>
      <c r="C265" t="s">
        <v>32</v>
      </c>
      <c r="E265" t="s">
        <v>1024</v>
      </c>
      <c r="F265" t="s">
        <v>1025</v>
      </c>
      <c r="G265">
        <v>295.17835829299997</v>
      </c>
      <c r="H265" t="s">
        <v>30</v>
      </c>
      <c r="I265">
        <v>8.92</v>
      </c>
      <c r="J265">
        <v>8.94</v>
      </c>
      <c r="K265" t="s">
        <v>30</v>
      </c>
      <c r="L265">
        <v>8.81</v>
      </c>
      <c r="M265">
        <v>8.84</v>
      </c>
      <c r="N265">
        <v>8.93</v>
      </c>
      <c r="O265">
        <v>1.4142135623730649E-2</v>
      </c>
      <c r="P265">
        <v>8.8249999999999993</v>
      </c>
      <c r="Q265">
        <v>2.1213203435595972E-2</v>
      </c>
      <c r="R265">
        <v>1.7063896962680306E-2</v>
      </c>
      <c r="S265">
        <v>5.1501534552462473</v>
      </c>
    </row>
    <row r="266" spans="1:19">
      <c r="A266" t="s">
        <v>19</v>
      </c>
      <c r="B266" t="s">
        <v>1026</v>
      </c>
      <c r="C266" t="s">
        <v>749</v>
      </c>
      <c r="E266" t="s">
        <v>1027</v>
      </c>
      <c r="F266" t="s">
        <v>1028</v>
      </c>
      <c r="G266">
        <v>408.28757438999997</v>
      </c>
      <c r="H266" t="s">
        <v>30</v>
      </c>
      <c r="I266" t="s">
        <v>30</v>
      </c>
      <c r="J266" t="s">
        <v>30</v>
      </c>
      <c r="K266" t="s">
        <v>30</v>
      </c>
      <c r="L266">
        <v>10</v>
      </c>
      <c r="M266" t="s">
        <v>30</v>
      </c>
      <c r="O266" t="e">
        <v>#DIV/0!</v>
      </c>
      <c r="P266">
        <v>10</v>
      </c>
      <c r="Q266" t="e">
        <v>#DIV/0!</v>
      </c>
      <c r="S266">
        <v>3.3219280948873626</v>
      </c>
    </row>
    <row r="267" spans="1:19">
      <c r="A267" t="s">
        <v>19</v>
      </c>
      <c r="B267" t="s">
        <v>1029</v>
      </c>
      <c r="C267" t="s">
        <v>1030</v>
      </c>
      <c r="D267" t="s">
        <v>1031</v>
      </c>
      <c r="E267" t="s">
        <v>1032</v>
      </c>
      <c r="F267" t="s">
        <v>1033</v>
      </c>
      <c r="G267">
        <v>748.52543519400001</v>
      </c>
      <c r="H267">
        <v>9.4</v>
      </c>
      <c r="I267">
        <v>9.4700000000000006</v>
      </c>
      <c r="J267">
        <v>9.59</v>
      </c>
      <c r="K267" t="s">
        <v>30</v>
      </c>
      <c r="L267" t="s">
        <v>30</v>
      </c>
      <c r="M267">
        <v>6.23</v>
      </c>
      <c r="N267">
        <v>9.4866666666666664</v>
      </c>
      <c r="O267">
        <v>9.6090235369330201E-2</v>
      </c>
      <c r="P267">
        <v>6.23</v>
      </c>
      <c r="Q267" t="e">
        <v>#DIV/0!</v>
      </c>
      <c r="R267">
        <v>0.60666909278132419</v>
      </c>
      <c r="S267">
        <v>5.1164479355116574</v>
      </c>
    </row>
    <row r="268" spans="1:19">
      <c r="A268" t="s">
        <v>19</v>
      </c>
      <c r="B268" t="s">
        <v>1034</v>
      </c>
      <c r="C268" t="s">
        <v>1030</v>
      </c>
      <c r="D268" t="s">
        <v>1031</v>
      </c>
      <c r="E268" t="s">
        <v>1032</v>
      </c>
      <c r="F268" t="s">
        <v>1035</v>
      </c>
      <c r="G268">
        <v>748.5</v>
      </c>
      <c r="H268">
        <v>9.4</v>
      </c>
      <c r="I268">
        <v>9.4700000000000006</v>
      </c>
      <c r="J268">
        <v>9.59</v>
      </c>
      <c r="K268" t="s">
        <v>30</v>
      </c>
      <c r="L268" t="s">
        <v>30</v>
      </c>
      <c r="M268">
        <v>6.23</v>
      </c>
      <c r="N268">
        <v>9.4866666666666664</v>
      </c>
      <c r="O268">
        <v>9.6090235369330201E-2</v>
      </c>
      <c r="P268">
        <v>6.23</v>
      </c>
      <c r="Q268" t="e">
        <v>#DIV/0!</v>
      </c>
      <c r="R268">
        <v>0.60666909278132419</v>
      </c>
      <c r="S268">
        <v>5.1164479355116574</v>
      </c>
    </row>
    <row r="269" spans="1:19">
      <c r="A269" t="s">
        <v>19</v>
      </c>
      <c r="B269" t="s">
        <v>1036</v>
      </c>
      <c r="C269" t="s">
        <v>1037</v>
      </c>
      <c r="D269" t="s">
        <v>1037</v>
      </c>
      <c r="E269" t="s">
        <v>1038</v>
      </c>
      <c r="F269" t="s">
        <v>1039</v>
      </c>
      <c r="G269">
        <v>789.62475530699999</v>
      </c>
      <c r="H269">
        <v>9.4600000000000009</v>
      </c>
      <c r="I269">
        <v>9.57</v>
      </c>
      <c r="J269">
        <v>9.6300000000000008</v>
      </c>
      <c r="K269" t="s">
        <v>30</v>
      </c>
      <c r="L269" t="s">
        <v>30</v>
      </c>
      <c r="M269" t="s">
        <v>30</v>
      </c>
      <c r="N269">
        <v>9.5533333333333346</v>
      </c>
      <c r="O269">
        <v>8.6216781042516996E-2</v>
      </c>
      <c r="Q269" t="e">
        <v>#DIV/0!</v>
      </c>
      <c r="S269">
        <v>4.8409667044874212</v>
      </c>
    </row>
    <row r="270" spans="1:19">
      <c r="A270" t="s">
        <v>19</v>
      </c>
      <c r="B270" t="s">
        <v>1040</v>
      </c>
      <c r="C270" t="s">
        <v>32</v>
      </c>
      <c r="E270" t="s">
        <v>1041</v>
      </c>
      <c r="F270" t="s">
        <v>1042</v>
      </c>
      <c r="G270">
        <v>835.52344756100001</v>
      </c>
      <c r="H270">
        <v>8.06</v>
      </c>
      <c r="I270">
        <v>8.3000000000000007</v>
      </c>
      <c r="J270">
        <v>7.88</v>
      </c>
      <c r="K270">
        <v>8.3000000000000007</v>
      </c>
      <c r="L270">
        <v>8.43</v>
      </c>
      <c r="M270">
        <v>8.4700000000000006</v>
      </c>
      <c r="N270">
        <v>8.08</v>
      </c>
      <c r="O270">
        <v>0.21071307505711273</v>
      </c>
      <c r="P270">
        <v>8.4</v>
      </c>
      <c r="Q270">
        <v>8.8881944173155703E-2</v>
      </c>
      <c r="R270">
        <v>-5.6034034914328033E-2</v>
      </c>
      <c r="S270">
        <v>5.6276068381296502</v>
      </c>
    </row>
    <row r="271" spans="1:19">
      <c r="A271" t="s">
        <v>19</v>
      </c>
      <c r="B271" t="s">
        <v>1043</v>
      </c>
      <c r="C271" t="s">
        <v>32</v>
      </c>
      <c r="E271" t="s">
        <v>1044</v>
      </c>
      <c r="F271" t="s">
        <v>1045</v>
      </c>
      <c r="G271">
        <v>358.156242642</v>
      </c>
      <c r="H271" t="s">
        <v>30</v>
      </c>
      <c r="I271" t="s">
        <v>30</v>
      </c>
      <c r="J271" t="s">
        <v>30</v>
      </c>
      <c r="K271">
        <v>7.88</v>
      </c>
      <c r="L271">
        <v>7.06</v>
      </c>
      <c r="M271">
        <v>7.69</v>
      </c>
      <c r="O271" t="e">
        <v>#DIV/0!</v>
      </c>
      <c r="P271">
        <v>7.543333333333333</v>
      </c>
      <c r="Q271">
        <v>0.42922410618850892</v>
      </c>
      <c r="S271">
        <v>4.5001646794921673</v>
      </c>
    </row>
    <row r="272" spans="1:19">
      <c r="A272" t="s">
        <v>19</v>
      </c>
      <c r="B272" t="s">
        <v>1046</v>
      </c>
      <c r="C272" t="s">
        <v>1047</v>
      </c>
      <c r="D272" t="s">
        <v>203</v>
      </c>
      <c r="E272" t="s">
        <v>1048</v>
      </c>
      <c r="F272" t="s">
        <v>1049</v>
      </c>
      <c r="G272">
        <v>304.240230268</v>
      </c>
      <c r="H272">
        <v>11</v>
      </c>
      <c r="I272" t="s">
        <v>30</v>
      </c>
      <c r="J272" t="s">
        <v>30</v>
      </c>
      <c r="K272">
        <v>9.19</v>
      </c>
      <c r="L272" t="s">
        <v>30</v>
      </c>
      <c r="M272" t="s">
        <v>30</v>
      </c>
      <c r="N272">
        <v>11</v>
      </c>
      <c r="O272" t="e">
        <v>#DIV/0!</v>
      </c>
      <c r="P272">
        <v>9.19</v>
      </c>
      <c r="Q272" t="e">
        <v>#DIV/0!</v>
      </c>
      <c r="R272">
        <v>0.25936675712298757</v>
      </c>
      <c r="S272">
        <v>4.3355690055567484</v>
      </c>
    </row>
    <row r="273" spans="1:19">
      <c r="A273" t="s">
        <v>19</v>
      </c>
      <c r="B273" t="s">
        <v>1050</v>
      </c>
      <c r="C273" t="s">
        <v>1051</v>
      </c>
      <c r="E273" t="s">
        <v>1052</v>
      </c>
      <c r="F273" t="s">
        <v>1053</v>
      </c>
      <c r="G273">
        <v>501.28790874100002</v>
      </c>
      <c r="H273">
        <v>10.199999999999999</v>
      </c>
      <c r="I273">
        <v>10.1</v>
      </c>
      <c r="J273">
        <v>10.199999999999999</v>
      </c>
      <c r="K273">
        <v>9.5500000000000007</v>
      </c>
      <c r="L273">
        <v>9.4499999999999993</v>
      </c>
      <c r="M273">
        <v>9.44</v>
      </c>
      <c r="N273">
        <v>10.166666666666666</v>
      </c>
      <c r="O273">
        <v>5.7735026918962373E-2</v>
      </c>
      <c r="P273">
        <v>9.4799999999999986</v>
      </c>
      <c r="Q273">
        <v>6.0827625302982948E-2</v>
      </c>
      <c r="R273">
        <v>0.10088777771819574</v>
      </c>
      <c r="S273">
        <v>5.8811751553492746</v>
      </c>
    </row>
    <row r="274" spans="1:19">
      <c r="A274" t="s">
        <v>19</v>
      </c>
      <c r="B274" t="s">
        <v>1054</v>
      </c>
      <c r="C274" t="s">
        <v>32</v>
      </c>
      <c r="E274" t="s">
        <v>1055</v>
      </c>
      <c r="F274" t="s">
        <v>1056</v>
      </c>
      <c r="G274">
        <v>278.15180919199997</v>
      </c>
      <c r="H274" t="s">
        <v>30</v>
      </c>
      <c r="I274">
        <v>8.92</v>
      </c>
      <c r="J274">
        <v>8.94</v>
      </c>
      <c r="K274" t="s">
        <v>30</v>
      </c>
      <c r="L274">
        <v>8.81</v>
      </c>
      <c r="M274">
        <v>8.84</v>
      </c>
      <c r="N274">
        <v>8.93</v>
      </c>
      <c r="O274">
        <v>1.4142135623730649E-2</v>
      </c>
      <c r="P274">
        <v>8.8249999999999993</v>
      </c>
      <c r="Q274">
        <v>2.1213203435595972E-2</v>
      </c>
      <c r="R274">
        <v>1.7063896962680306E-2</v>
      </c>
      <c r="S274">
        <v>5.1501534552462473</v>
      </c>
    </row>
    <row r="275" spans="1:19">
      <c r="A275" t="s">
        <v>19</v>
      </c>
      <c r="B275" t="s">
        <v>1057</v>
      </c>
      <c r="C275" t="s">
        <v>32</v>
      </c>
      <c r="E275" t="s">
        <v>1058</v>
      </c>
      <c r="F275" t="s">
        <v>1059</v>
      </c>
      <c r="G275">
        <v>418.308309831999</v>
      </c>
      <c r="H275" t="s">
        <v>30</v>
      </c>
      <c r="I275">
        <v>9.3800000000000008</v>
      </c>
      <c r="J275">
        <v>9.61</v>
      </c>
      <c r="K275" t="s">
        <v>30</v>
      </c>
      <c r="L275">
        <v>9.4600000000000009</v>
      </c>
      <c r="M275">
        <v>9.61</v>
      </c>
      <c r="N275">
        <v>9.495000000000001</v>
      </c>
      <c r="O275">
        <v>0.16263455967276558</v>
      </c>
      <c r="P275">
        <v>9.5350000000000001</v>
      </c>
      <c r="Q275">
        <v>0.10606601717806788</v>
      </c>
      <c r="R275">
        <v>-6.0649381632586598E-3</v>
      </c>
      <c r="S275">
        <v>5.2502036564992975</v>
      </c>
    </row>
    <row r="276" spans="1:19">
      <c r="A276" t="s">
        <v>19</v>
      </c>
      <c r="B276" t="s">
        <v>1060</v>
      </c>
      <c r="C276" t="s">
        <v>32</v>
      </c>
      <c r="E276" t="s">
        <v>1061</v>
      </c>
      <c r="F276" t="s">
        <v>1062</v>
      </c>
      <c r="G276">
        <v>446.339609959999</v>
      </c>
      <c r="H276" t="s">
        <v>30</v>
      </c>
      <c r="I276">
        <v>8.44</v>
      </c>
      <c r="J276">
        <v>8.99</v>
      </c>
      <c r="K276">
        <v>7.97</v>
      </c>
      <c r="L276">
        <v>8.61</v>
      </c>
      <c r="M276">
        <v>9.09</v>
      </c>
      <c r="N276">
        <v>8.7149999999999999</v>
      </c>
      <c r="O276">
        <v>0.38890872965260698</v>
      </c>
      <c r="P276">
        <v>8.5566666666666666</v>
      </c>
      <c r="Q276">
        <v>0.56190153348548644</v>
      </c>
      <c r="R276">
        <v>2.6451774271422965E-2</v>
      </c>
      <c r="S276">
        <v>5.4296159642017354</v>
      </c>
    </row>
    <row r="277" spans="1:19">
      <c r="A277" t="s">
        <v>19</v>
      </c>
      <c r="B277" t="s">
        <v>1063</v>
      </c>
      <c r="C277" t="s">
        <v>316</v>
      </c>
      <c r="E277" t="s">
        <v>1064</v>
      </c>
      <c r="F277" t="s">
        <v>1065</v>
      </c>
      <c r="G277">
        <v>312.13615912799997</v>
      </c>
      <c r="H277" t="s">
        <v>30</v>
      </c>
      <c r="I277">
        <v>8.91</v>
      </c>
      <c r="J277">
        <v>8.8800000000000008</v>
      </c>
      <c r="K277" t="s">
        <v>30</v>
      </c>
      <c r="L277">
        <v>9.3800000000000008</v>
      </c>
      <c r="M277">
        <v>9.3800000000000008</v>
      </c>
      <c r="N277">
        <v>8.8949999999999996</v>
      </c>
      <c r="O277">
        <v>2.1213203435595972E-2</v>
      </c>
      <c r="P277">
        <v>9.3800000000000008</v>
      </c>
      <c r="Q277">
        <v>0</v>
      </c>
      <c r="R277">
        <v>-7.6593317248216872E-2</v>
      </c>
      <c r="S277">
        <v>5.1917995010650753</v>
      </c>
    </row>
    <row r="278" spans="1:19">
      <c r="A278" t="s">
        <v>19</v>
      </c>
      <c r="B278" t="s">
        <v>1066</v>
      </c>
      <c r="C278" t="s">
        <v>32</v>
      </c>
      <c r="E278" t="s">
        <v>1067</v>
      </c>
      <c r="F278" t="s">
        <v>1068</v>
      </c>
      <c r="G278">
        <v>352.13241115400001</v>
      </c>
      <c r="H278" t="s">
        <v>30</v>
      </c>
      <c r="I278" t="s">
        <v>30</v>
      </c>
      <c r="J278" t="s">
        <v>30</v>
      </c>
      <c r="K278">
        <v>9.02</v>
      </c>
      <c r="L278" t="s">
        <v>30</v>
      </c>
      <c r="M278" t="s">
        <v>30</v>
      </c>
      <c r="O278" t="e">
        <v>#DIV/0!</v>
      </c>
      <c r="P278">
        <v>9.02</v>
      </c>
      <c r="Q278" t="e">
        <v>#DIV/0!</v>
      </c>
      <c r="S278">
        <v>3.1731274334806563</v>
      </c>
    </row>
    <row r="279" spans="1:19">
      <c r="A279" t="s">
        <v>19</v>
      </c>
      <c r="B279" t="s">
        <v>1069</v>
      </c>
      <c r="C279" t="s">
        <v>1070</v>
      </c>
      <c r="D279" t="s">
        <v>1071</v>
      </c>
      <c r="E279" t="s">
        <v>1072</v>
      </c>
      <c r="F279" t="s">
        <v>1073</v>
      </c>
      <c r="G279">
        <v>767.58289049300004</v>
      </c>
      <c r="H279" t="s">
        <v>30</v>
      </c>
      <c r="I279">
        <v>10.3</v>
      </c>
      <c r="J279" t="s">
        <v>30</v>
      </c>
      <c r="K279">
        <v>7.11</v>
      </c>
      <c r="L279">
        <v>7.62</v>
      </c>
      <c r="M279">
        <v>7.54</v>
      </c>
      <c r="N279">
        <v>10.3</v>
      </c>
      <c r="O279" t="e">
        <v>#DIV/0!</v>
      </c>
      <c r="P279">
        <v>7.4233333333333329</v>
      </c>
      <c r="Q279">
        <v>0.27428695436226952</v>
      </c>
      <c r="R279">
        <v>0.47250528000394743</v>
      </c>
      <c r="S279">
        <v>5.025471814621179</v>
      </c>
    </row>
    <row r="280" spans="1:19">
      <c r="A280" t="s">
        <v>19</v>
      </c>
      <c r="B280" t="s">
        <v>1074</v>
      </c>
      <c r="C280" t="s">
        <v>32</v>
      </c>
      <c r="E280" t="s">
        <v>1075</v>
      </c>
      <c r="F280" t="s">
        <v>1076</v>
      </c>
      <c r="G280">
        <v>398.30322445399997</v>
      </c>
      <c r="H280" t="s">
        <v>30</v>
      </c>
      <c r="I280">
        <v>9.9700000000000006</v>
      </c>
      <c r="J280">
        <v>10</v>
      </c>
      <c r="K280" t="s">
        <v>30</v>
      </c>
      <c r="L280">
        <v>9.41</v>
      </c>
      <c r="M280">
        <v>9.43</v>
      </c>
      <c r="N280">
        <v>9.9849999999999994</v>
      </c>
      <c r="O280">
        <v>2.1213203435595972E-2</v>
      </c>
      <c r="P280">
        <v>9.42</v>
      </c>
      <c r="Q280">
        <v>1.4142135623730649E-2</v>
      </c>
      <c r="R280">
        <v>8.4035367831189298E-2</v>
      </c>
      <c r="S280">
        <v>5.2783565280107236</v>
      </c>
    </row>
    <row r="281" spans="1:19">
      <c r="A281" t="s">
        <v>19</v>
      </c>
      <c r="B281" t="s">
        <v>1077</v>
      </c>
      <c r="C281" t="s">
        <v>32</v>
      </c>
      <c r="E281" t="s">
        <v>1078</v>
      </c>
      <c r="F281" t="s">
        <v>1079</v>
      </c>
      <c r="G281">
        <v>329.19909373500002</v>
      </c>
      <c r="H281" t="s">
        <v>30</v>
      </c>
      <c r="I281">
        <v>8.18</v>
      </c>
      <c r="J281">
        <v>8.0500000000000007</v>
      </c>
      <c r="K281" t="s">
        <v>30</v>
      </c>
      <c r="L281">
        <v>7.96</v>
      </c>
      <c r="M281">
        <v>7.41</v>
      </c>
      <c r="N281">
        <v>8.1150000000000002</v>
      </c>
      <c r="O281">
        <v>9.1923881554153722E-2</v>
      </c>
      <c r="P281">
        <v>7.6850000000000005</v>
      </c>
      <c r="Q281">
        <v>0.38890872965258871</v>
      </c>
      <c r="R281">
        <v>7.8545834857200153E-2</v>
      </c>
      <c r="S281">
        <v>4.9818526532897405</v>
      </c>
    </row>
    <row r="282" spans="1:19">
      <c r="A282" t="s">
        <v>19</v>
      </c>
      <c r="B282" t="s">
        <v>1080</v>
      </c>
      <c r="C282" t="s">
        <v>32</v>
      </c>
      <c r="E282" t="s">
        <v>1081</v>
      </c>
      <c r="F282" t="s">
        <v>1082</v>
      </c>
      <c r="G282">
        <v>254.153146596</v>
      </c>
      <c r="H282" t="s">
        <v>30</v>
      </c>
      <c r="I282">
        <v>6.51</v>
      </c>
      <c r="J282">
        <v>6.95</v>
      </c>
      <c r="K282" t="s">
        <v>30</v>
      </c>
      <c r="L282">
        <v>7.92</v>
      </c>
      <c r="M282">
        <v>7.9</v>
      </c>
      <c r="N282">
        <v>6.73</v>
      </c>
      <c r="O282">
        <v>0.31112698372208375</v>
      </c>
      <c r="P282">
        <v>7.91</v>
      </c>
      <c r="Q282">
        <v>1.4142135623730649E-2</v>
      </c>
      <c r="R282">
        <v>-0.23307118986247469</v>
      </c>
      <c r="S282">
        <v>4.8718436485093175</v>
      </c>
    </row>
    <row r="283" spans="1:19">
      <c r="A283" t="s">
        <v>19</v>
      </c>
      <c r="B283" t="s">
        <v>1083</v>
      </c>
      <c r="C283" t="s">
        <v>1084</v>
      </c>
      <c r="E283" t="s">
        <v>1085</v>
      </c>
      <c r="F283" t="s">
        <v>1086</v>
      </c>
      <c r="G283">
        <v>415.272258676999</v>
      </c>
      <c r="H283">
        <v>8.7899999999999991</v>
      </c>
      <c r="I283" t="s">
        <v>30</v>
      </c>
      <c r="J283" t="s">
        <v>30</v>
      </c>
      <c r="K283" t="s">
        <v>30</v>
      </c>
      <c r="L283" t="s">
        <v>30</v>
      </c>
      <c r="M283" t="s">
        <v>30</v>
      </c>
      <c r="N283">
        <v>8.7899999999999991</v>
      </c>
      <c r="O283" t="e">
        <v>#DIV/0!</v>
      </c>
      <c r="Q283" t="e">
        <v>#DIV/0!</v>
      </c>
      <c r="S283">
        <v>3.1358631653686793</v>
      </c>
    </row>
    <row r="284" spans="1:19">
      <c r="A284" t="s">
        <v>19</v>
      </c>
      <c r="B284" t="s">
        <v>1087</v>
      </c>
      <c r="C284" t="s">
        <v>32</v>
      </c>
      <c r="E284" t="s">
        <v>1088</v>
      </c>
      <c r="F284" t="s">
        <v>1089</v>
      </c>
      <c r="G284">
        <v>284.17763001200001</v>
      </c>
      <c r="H284">
        <v>8.41</v>
      </c>
      <c r="I284" t="s">
        <v>30</v>
      </c>
      <c r="J284" t="s">
        <v>30</v>
      </c>
      <c r="K284" t="s">
        <v>30</v>
      </c>
      <c r="L284" t="s">
        <v>30</v>
      </c>
      <c r="M284" t="s">
        <v>30</v>
      </c>
      <c r="N284">
        <v>8.41</v>
      </c>
      <c r="O284" t="e">
        <v>#DIV/0!</v>
      </c>
      <c r="Q284" t="e">
        <v>#DIV/0!</v>
      </c>
      <c r="S284">
        <v>3.0721058004804194</v>
      </c>
    </row>
    <row r="285" spans="1:19">
      <c r="A285" t="s">
        <v>19</v>
      </c>
      <c r="B285" t="s">
        <v>1090</v>
      </c>
      <c r="C285" t="s">
        <v>32</v>
      </c>
      <c r="E285" t="s">
        <v>1091</v>
      </c>
      <c r="F285" t="s">
        <v>1092</v>
      </c>
      <c r="G285">
        <v>538.37468863399999</v>
      </c>
      <c r="H285" t="s">
        <v>30</v>
      </c>
      <c r="I285">
        <v>10.8</v>
      </c>
      <c r="J285">
        <v>10.9</v>
      </c>
      <c r="K285" t="s">
        <v>30</v>
      </c>
      <c r="L285" t="s">
        <v>30</v>
      </c>
      <c r="M285" t="s">
        <v>30</v>
      </c>
      <c r="N285">
        <v>10.850000000000001</v>
      </c>
      <c r="O285">
        <v>7.0710678118654502E-2</v>
      </c>
      <c r="Q285" t="e">
        <v>#DIV/0!</v>
      </c>
      <c r="S285">
        <v>4.4396231375571169</v>
      </c>
    </row>
    <row r="286" spans="1:19">
      <c r="A286" t="s">
        <v>19</v>
      </c>
      <c r="B286" t="s">
        <v>1093</v>
      </c>
      <c r="C286" t="s">
        <v>1094</v>
      </c>
      <c r="D286" t="s">
        <v>1094</v>
      </c>
      <c r="E286" t="s">
        <v>1095</v>
      </c>
      <c r="F286" t="s">
        <v>1096</v>
      </c>
      <c r="G286">
        <v>691.51520485900005</v>
      </c>
      <c r="H286">
        <v>7.67</v>
      </c>
      <c r="I286">
        <v>8.35</v>
      </c>
      <c r="J286">
        <v>7.9</v>
      </c>
      <c r="K286" t="s">
        <v>30</v>
      </c>
      <c r="L286" t="s">
        <v>30</v>
      </c>
      <c r="M286" t="s">
        <v>30</v>
      </c>
      <c r="N286">
        <v>7.9733333333333336</v>
      </c>
      <c r="O286">
        <v>0.34588051886934268</v>
      </c>
      <c r="Q286" t="e">
        <v>#DIV/0!</v>
      </c>
      <c r="S286">
        <v>4.5801454844233804</v>
      </c>
    </row>
    <row r="287" spans="1:19">
      <c r="A287" t="s">
        <v>19</v>
      </c>
      <c r="B287" t="s">
        <v>1097</v>
      </c>
      <c r="C287" t="s">
        <v>316</v>
      </c>
      <c r="E287" t="s">
        <v>1098</v>
      </c>
      <c r="F287" t="s">
        <v>1099</v>
      </c>
      <c r="G287">
        <v>242.094294314</v>
      </c>
      <c r="H287" t="s">
        <v>30</v>
      </c>
      <c r="I287" t="s">
        <v>30</v>
      </c>
      <c r="J287">
        <v>6.99</v>
      </c>
      <c r="K287" t="s">
        <v>30</v>
      </c>
      <c r="L287">
        <v>9.24</v>
      </c>
      <c r="M287">
        <v>9.33</v>
      </c>
      <c r="N287">
        <v>6.99</v>
      </c>
      <c r="O287" t="e">
        <v>#DIV/0!</v>
      </c>
      <c r="P287">
        <v>9.2850000000000001</v>
      </c>
      <c r="Q287">
        <v>6.3639610306789177E-2</v>
      </c>
      <c r="R287">
        <v>-0.40960945455998443</v>
      </c>
      <c r="S287">
        <v>4.67581593117227</v>
      </c>
    </row>
    <row r="288" spans="1:19">
      <c r="A288" t="s">
        <v>19</v>
      </c>
      <c r="B288" t="s">
        <v>1100</v>
      </c>
      <c r="C288" t="s">
        <v>1101</v>
      </c>
      <c r="D288" t="s">
        <v>1101</v>
      </c>
      <c r="E288" t="s">
        <v>1102</v>
      </c>
      <c r="F288" t="s">
        <v>1103</v>
      </c>
      <c r="G288">
        <v>786.66147516399997</v>
      </c>
      <c r="H288">
        <v>10.6</v>
      </c>
      <c r="I288">
        <v>10.5</v>
      </c>
      <c r="J288">
        <v>10.6</v>
      </c>
      <c r="K288">
        <v>9.51</v>
      </c>
      <c r="L288">
        <v>9.66</v>
      </c>
      <c r="M288">
        <v>9.68</v>
      </c>
      <c r="N288">
        <v>10.566666666666668</v>
      </c>
      <c r="O288">
        <v>5.7735026918962373E-2</v>
      </c>
      <c r="P288">
        <v>9.6166666666666671</v>
      </c>
      <c r="Q288">
        <v>9.2915732431775741E-2</v>
      </c>
      <c r="R288">
        <v>0.13591152149392485</v>
      </c>
      <c r="S288">
        <v>5.9200550548069666</v>
      </c>
    </row>
    <row r="289" spans="1:19">
      <c r="A289" t="s">
        <v>19</v>
      </c>
      <c r="B289" t="s">
        <v>1104</v>
      </c>
      <c r="C289" t="s">
        <v>360</v>
      </c>
      <c r="D289" t="s">
        <v>361</v>
      </c>
      <c r="E289" t="s">
        <v>1105</v>
      </c>
      <c r="F289" t="s">
        <v>1106</v>
      </c>
      <c r="G289">
        <v>347.282429433</v>
      </c>
      <c r="H289" t="s">
        <v>30</v>
      </c>
      <c r="I289">
        <v>8.9700000000000006</v>
      </c>
      <c r="J289">
        <v>8.98</v>
      </c>
      <c r="K289" t="s">
        <v>30</v>
      </c>
      <c r="L289" t="s">
        <v>30</v>
      </c>
      <c r="M289" t="s">
        <v>30</v>
      </c>
      <c r="N289">
        <v>8.9750000000000014</v>
      </c>
      <c r="O289">
        <v>7.0710678118653244E-3</v>
      </c>
      <c r="Q289" t="e">
        <v>#DIV/0!</v>
      </c>
      <c r="S289">
        <v>4.1659119389356896</v>
      </c>
    </row>
    <row r="290" spans="1:19">
      <c r="A290" t="s">
        <v>19</v>
      </c>
      <c r="B290" t="s">
        <v>1107</v>
      </c>
      <c r="C290" t="s">
        <v>780</v>
      </c>
      <c r="D290" t="s">
        <v>455</v>
      </c>
      <c r="E290" t="s">
        <v>1108</v>
      </c>
      <c r="F290" t="s">
        <v>1109</v>
      </c>
      <c r="G290">
        <v>296.23514489000002</v>
      </c>
      <c r="H290">
        <v>8.9600000000000009</v>
      </c>
      <c r="I290" t="s">
        <v>30</v>
      </c>
      <c r="J290" t="s">
        <v>30</v>
      </c>
      <c r="K290">
        <v>6.72</v>
      </c>
      <c r="L290" t="s">
        <v>30</v>
      </c>
      <c r="M290" t="s">
        <v>30</v>
      </c>
      <c r="N290">
        <v>8.9600000000000009</v>
      </c>
      <c r="O290" t="e">
        <v>#DIV/0!</v>
      </c>
      <c r="P290">
        <v>6.72</v>
      </c>
      <c r="Q290" t="e">
        <v>#DIV/0!</v>
      </c>
      <c r="R290">
        <v>0.41503749927884398</v>
      </c>
      <c r="S290">
        <v>3.9708536543404835</v>
      </c>
    </row>
    <row r="291" spans="1:19">
      <c r="A291" t="s">
        <v>19</v>
      </c>
      <c r="B291" t="s">
        <v>1110</v>
      </c>
      <c r="C291" t="s">
        <v>780</v>
      </c>
      <c r="D291" t="s">
        <v>455</v>
      </c>
      <c r="E291" t="s">
        <v>1108</v>
      </c>
      <c r="F291" t="s">
        <v>1111</v>
      </c>
      <c r="G291">
        <v>296.2</v>
      </c>
      <c r="H291">
        <v>8.9600000000000009</v>
      </c>
      <c r="I291" t="s">
        <v>30</v>
      </c>
      <c r="J291" t="s">
        <v>30</v>
      </c>
      <c r="K291">
        <v>6.72</v>
      </c>
      <c r="L291" t="s">
        <v>30</v>
      </c>
      <c r="M291" t="s">
        <v>30</v>
      </c>
      <c r="N291">
        <v>8.9600000000000009</v>
      </c>
      <c r="O291" t="e">
        <v>#DIV/0!</v>
      </c>
      <c r="P291">
        <v>6.72</v>
      </c>
      <c r="Q291" t="e">
        <v>#DIV/0!</v>
      </c>
      <c r="R291">
        <v>0.41503749927884398</v>
      </c>
      <c r="S291">
        <v>3.9708536543404835</v>
      </c>
    </row>
    <row r="292" spans="1:19">
      <c r="A292" t="s">
        <v>19</v>
      </c>
      <c r="B292" t="s">
        <v>1112</v>
      </c>
      <c r="C292" t="s">
        <v>1113</v>
      </c>
      <c r="D292" t="s">
        <v>860</v>
      </c>
      <c r="E292" t="s">
        <v>1114</v>
      </c>
      <c r="F292" t="s">
        <v>1115</v>
      </c>
      <c r="G292">
        <v>745.59854055699998</v>
      </c>
      <c r="H292">
        <v>10.7</v>
      </c>
      <c r="I292">
        <v>10.7</v>
      </c>
      <c r="J292">
        <v>10.8</v>
      </c>
      <c r="K292">
        <v>8.09</v>
      </c>
      <c r="L292">
        <v>8.1999999999999993</v>
      </c>
      <c r="M292">
        <v>8.3000000000000007</v>
      </c>
      <c r="N292">
        <v>10.733333333333334</v>
      </c>
      <c r="O292">
        <v>5.77350269189634E-2</v>
      </c>
      <c r="P292">
        <v>8.1966666666666672</v>
      </c>
      <c r="Q292">
        <v>0.10503967504397722</v>
      </c>
      <c r="R292">
        <v>0.38898895340589695</v>
      </c>
      <c r="S292">
        <v>5.8275650066501363</v>
      </c>
    </row>
    <row r="293" spans="1:19">
      <c r="A293" t="s">
        <v>19</v>
      </c>
      <c r="B293" t="s">
        <v>1116</v>
      </c>
      <c r="C293" t="s">
        <v>32</v>
      </c>
      <c r="E293" t="s">
        <v>1117</v>
      </c>
      <c r="F293" t="s">
        <v>1118</v>
      </c>
      <c r="G293">
        <v>251.10183930699901</v>
      </c>
      <c r="H293" t="s">
        <v>30</v>
      </c>
      <c r="I293" t="s">
        <v>30</v>
      </c>
      <c r="J293" t="s">
        <v>30</v>
      </c>
      <c r="K293">
        <v>8.65</v>
      </c>
      <c r="L293">
        <v>7.93</v>
      </c>
      <c r="M293">
        <v>7.78</v>
      </c>
      <c r="O293" t="e">
        <v>#DIV/0!</v>
      </c>
      <c r="P293">
        <v>8.1199999999999992</v>
      </c>
      <c r="Q293">
        <v>0.46508063816935891</v>
      </c>
      <c r="S293">
        <v>4.6064422281316073</v>
      </c>
    </row>
    <row r="294" spans="1:19">
      <c r="A294" t="s">
        <v>19</v>
      </c>
      <c r="B294" t="s">
        <v>1119</v>
      </c>
      <c r="C294" t="s">
        <v>32</v>
      </c>
      <c r="E294" t="s">
        <v>1120</v>
      </c>
      <c r="F294" t="s">
        <v>1121</v>
      </c>
      <c r="G294">
        <v>251.15214354299999</v>
      </c>
      <c r="H294" t="s">
        <v>30</v>
      </c>
      <c r="I294" t="s">
        <v>30</v>
      </c>
      <c r="J294">
        <v>6.24</v>
      </c>
      <c r="K294" t="s">
        <v>30</v>
      </c>
      <c r="L294" t="s">
        <v>30</v>
      </c>
      <c r="M294">
        <v>8.7100000000000009</v>
      </c>
      <c r="N294">
        <v>6.24</v>
      </c>
      <c r="O294" t="e">
        <v>#DIV/0!</v>
      </c>
      <c r="P294">
        <v>8.7100000000000009</v>
      </c>
      <c r="Q294" t="e">
        <v>#DIV/0!</v>
      </c>
      <c r="R294">
        <v>-0.48112668973661632</v>
      </c>
      <c r="S294">
        <v>3.9020735793107431</v>
      </c>
    </row>
    <row r="295" spans="1:19">
      <c r="A295" t="s">
        <v>19</v>
      </c>
      <c r="B295" t="s">
        <v>1122</v>
      </c>
      <c r="C295" t="s">
        <v>32</v>
      </c>
      <c r="E295" t="s">
        <v>1123</v>
      </c>
      <c r="F295" t="s">
        <v>1124</v>
      </c>
      <c r="G295">
        <v>357.16885623899998</v>
      </c>
      <c r="H295" t="s">
        <v>30</v>
      </c>
      <c r="I295" t="s">
        <v>30</v>
      </c>
      <c r="J295" t="s">
        <v>30</v>
      </c>
      <c r="K295">
        <v>7.88</v>
      </c>
      <c r="L295">
        <v>7.06</v>
      </c>
      <c r="M295">
        <v>7.69</v>
      </c>
      <c r="O295" t="e">
        <v>#DIV/0!</v>
      </c>
      <c r="P295">
        <v>7.543333333333333</v>
      </c>
      <c r="Q295">
        <v>0.42922410618850892</v>
      </c>
      <c r="S295">
        <v>4.5001646794921673</v>
      </c>
    </row>
    <row r="296" spans="1:19">
      <c r="A296" t="s">
        <v>19</v>
      </c>
      <c r="B296" t="s">
        <v>1125</v>
      </c>
      <c r="C296" t="s">
        <v>1126</v>
      </c>
      <c r="D296" t="s">
        <v>1126</v>
      </c>
      <c r="E296" t="s">
        <v>1127</v>
      </c>
      <c r="F296" t="s">
        <v>1128</v>
      </c>
      <c r="G296">
        <v>771.57780511500005</v>
      </c>
      <c r="H296">
        <v>8.33</v>
      </c>
      <c r="I296">
        <v>8.61</v>
      </c>
      <c r="J296">
        <v>8.69</v>
      </c>
      <c r="K296">
        <v>6.48</v>
      </c>
      <c r="L296">
        <v>6.69</v>
      </c>
      <c r="M296">
        <v>6.76</v>
      </c>
      <c r="N296">
        <v>8.5433333333333312</v>
      </c>
      <c r="O296">
        <v>0.18903262505023488</v>
      </c>
      <c r="P296">
        <v>6.6433333333333335</v>
      </c>
      <c r="Q296">
        <v>0.14571661996260984</v>
      </c>
      <c r="R296">
        <v>0.36289176845251903</v>
      </c>
      <c r="S296">
        <v>5.5096958419333868</v>
      </c>
    </row>
    <row r="297" spans="1:19">
      <c r="A297" t="s">
        <v>19</v>
      </c>
      <c r="B297" t="s">
        <v>1129</v>
      </c>
      <c r="C297" t="s">
        <v>1130</v>
      </c>
      <c r="D297" t="s">
        <v>1131</v>
      </c>
      <c r="E297" t="s">
        <v>1132</v>
      </c>
      <c r="F297" t="s">
        <v>1133</v>
      </c>
      <c r="G297">
        <v>763.51520485900005</v>
      </c>
      <c r="H297">
        <v>7.27</v>
      </c>
      <c r="I297">
        <v>7.72</v>
      </c>
      <c r="J297">
        <v>7.81</v>
      </c>
      <c r="K297">
        <v>8.7200000000000006</v>
      </c>
      <c r="L297">
        <v>9.07</v>
      </c>
      <c r="M297">
        <v>8.9</v>
      </c>
      <c r="N297">
        <v>7.5999999999999988</v>
      </c>
      <c r="O297">
        <v>0.28930952282980149</v>
      </c>
      <c r="P297">
        <v>8.8966666666666665</v>
      </c>
      <c r="Q297">
        <v>0.17502380790447886</v>
      </c>
      <c r="R297">
        <v>-0.22726548108986272</v>
      </c>
      <c r="S297">
        <v>5.6290651370922786</v>
      </c>
    </row>
    <row r="298" spans="1:19">
      <c r="A298" t="s">
        <v>19</v>
      </c>
      <c r="B298" t="s">
        <v>1134</v>
      </c>
      <c r="C298" t="s">
        <v>1135</v>
      </c>
      <c r="D298" t="s">
        <v>1136</v>
      </c>
      <c r="E298" t="s">
        <v>1137</v>
      </c>
      <c r="F298" t="s">
        <v>1138</v>
      </c>
      <c r="G298">
        <v>791.54650498700005</v>
      </c>
      <c r="H298">
        <v>9.17</v>
      </c>
      <c r="I298">
        <v>9.3000000000000007</v>
      </c>
      <c r="J298">
        <v>9.26</v>
      </c>
      <c r="K298">
        <v>9.19</v>
      </c>
      <c r="L298">
        <v>9.18</v>
      </c>
      <c r="M298">
        <v>9.3000000000000007</v>
      </c>
      <c r="N298">
        <v>9.2433333333333323</v>
      </c>
      <c r="O298">
        <v>6.6583281184794244E-2</v>
      </c>
      <c r="P298">
        <v>9.2233333333333327</v>
      </c>
      <c r="Q298">
        <v>6.6583281184794549E-2</v>
      </c>
      <c r="R298">
        <v>3.1249724295239309E-3</v>
      </c>
      <c r="S298">
        <v>5.7918140711618262</v>
      </c>
    </row>
    <row r="299" spans="1:19">
      <c r="A299" t="s">
        <v>19</v>
      </c>
      <c r="B299" t="s">
        <v>1139</v>
      </c>
      <c r="C299" t="s">
        <v>1140</v>
      </c>
      <c r="D299" t="s">
        <v>985</v>
      </c>
      <c r="E299" t="s">
        <v>1141</v>
      </c>
      <c r="F299" t="s">
        <v>1142</v>
      </c>
      <c r="G299">
        <v>507.36887497499998</v>
      </c>
      <c r="H299">
        <v>9.33</v>
      </c>
      <c r="I299">
        <v>9.44</v>
      </c>
      <c r="J299">
        <v>9.4700000000000006</v>
      </c>
      <c r="K299" t="s">
        <v>30</v>
      </c>
      <c r="L299" t="s">
        <v>30</v>
      </c>
      <c r="M299" t="s">
        <v>30</v>
      </c>
      <c r="N299">
        <v>9.413333333333334</v>
      </c>
      <c r="O299">
        <v>7.3711147958320053E-2</v>
      </c>
      <c r="Q299" t="e">
        <v>#DIV/0!</v>
      </c>
      <c r="S299">
        <v>4.8196681834964554</v>
      </c>
    </row>
    <row r="300" spans="1:19">
      <c r="A300" t="s">
        <v>19</v>
      </c>
      <c r="B300" t="s">
        <v>1143</v>
      </c>
      <c r="C300" t="s">
        <v>1144</v>
      </c>
      <c r="D300" t="s">
        <v>639</v>
      </c>
      <c r="E300" t="s">
        <v>1145</v>
      </c>
      <c r="F300" t="s">
        <v>1146</v>
      </c>
      <c r="G300">
        <v>793.59854055699998</v>
      </c>
      <c r="H300" t="s">
        <v>30</v>
      </c>
      <c r="I300">
        <v>10.4</v>
      </c>
      <c r="J300">
        <v>10.4</v>
      </c>
      <c r="K300" t="s">
        <v>30</v>
      </c>
      <c r="L300">
        <v>7.64</v>
      </c>
      <c r="M300">
        <v>7.54</v>
      </c>
      <c r="N300">
        <v>10.4</v>
      </c>
      <c r="O300">
        <v>0</v>
      </c>
      <c r="P300">
        <v>7.59</v>
      </c>
      <c r="Q300">
        <v>7.0710678118654502E-2</v>
      </c>
      <c r="R300">
        <v>0.4544117376129882</v>
      </c>
      <c r="S300">
        <v>5.1691232814767583</v>
      </c>
    </row>
    <row r="301" spans="1:19">
      <c r="A301" t="s">
        <v>19</v>
      </c>
      <c r="B301" t="s">
        <v>1147</v>
      </c>
      <c r="C301" t="s">
        <v>32</v>
      </c>
      <c r="E301" t="s">
        <v>1148</v>
      </c>
      <c r="F301" t="s">
        <v>1149</v>
      </c>
      <c r="G301">
        <v>399.13944792900003</v>
      </c>
      <c r="H301" t="s">
        <v>30</v>
      </c>
      <c r="I301" t="s">
        <v>30</v>
      </c>
      <c r="J301" t="s">
        <v>30</v>
      </c>
      <c r="K301" t="s">
        <v>30</v>
      </c>
      <c r="L301">
        <v>8.98</v>
      </c>
      <c r="M301">
        <v>8.9</v>
      </c>
      <c r="O301" t="e">
        <v>#DIV/0!</v>
      </c>
      <c r="P301">
        <v>8.9400000000000013</v>
      </c>
      <c r="Q301">
        <v>5.6568542494923851E-2</v>
      </c>
      <c r="S301">
        <v>4.1602748314085938</v>
      </c>
    </row>
    <row r="302" spans="1:19">
      <c r="A302" t="s">
        <v>19</v>
      </c>
      <c r="B302" t="s">
        <v>1150</v>
      </c>
      <c r="C302" t="s">
        <v>1151</v>
      </c>
      <c r="D302" t="s">
        <v>1151</v>
      </c>
      <c r="E302" t="s">
        <v>1152</v>
      </c>
      <c r="F302" t="s">
        <v>1153</v>
      </c>
      <c r="G302">
        <v>781.56215505099999</v>
      </c>
      <c r="H302">
        <v>9.51</v>
      </c>
      <c r="I302" t="s">
        <v>30</v>
      </c>
      <c r="J302" t="s">
        <v>30</v>
      </c>
      <c r="K302">
        <v>8.5500000000000007</v>
      </c>
      <c r="L302">
        <v>7.95</v>
      </c>
      <c r="M302">
        <v>8.02</v>
      </c>
      <c r="N302">
        <v>9.51</v>
      </c>
      <c r="O302" t="e">
        <v>#DIV/0!</v>
      </c>
      <c r="P302">
        <v>8.1733333333333338</v>
      </c>
      <c r="Q302">
        <v>0.32807519463278456</v>
      </c>
      <c r="R302">
        <v>0.21852076789093794</v>
      </c>
      <c r="S302">
        <v>5.0887352461902839</v>
      </c>
    </row>
    <row r="303" spans="1:19">
      <c r="A303" t="s">
        <v>19</v>
      </c>
      <c r="B303" t="s">
        <v>1154</v>
      </c>
      <c r="C303" t="s">
        <v>32</v>
      </c>
      <c r="E303" t="s">
        <v>1155</v>
      </c>
      <c r="F303" t="s">
        <v>1156</v>
      </c>
      <c r="G303">
        <v>364.14165521000001</v>
      </c>
      <c r="H303" t="s">
        <v>30</v>
      </c>
      <c r="I303" t="s">
        <v>30</v>
      </c>
      <c r="J303" t="s">
        <v>30</v>
      </c>
      <c r="K303">
        <v>9.1199999999999992</v>
      </c>
      <c r="L303" t="s">
        <v>30</v>
      </c>
      <c r="M303" t="s">
        <v>30</v>
      </c>
      <c r="O303" t="e">
        <v>#DIV/0!</v>
      </c>
      <c r="P303">
        <v>9.1199999999999992</v>
      </c>
      <c r="Q303" t="e">
        <v>#DIV/0!</v>
      </c>
      <c r="S303">
        <v>3.1890338243900169</v>
      </c>
    </row>
    <row r="304" spans="1:19">
      <c r="A304" t="s">
        <v>19</v>
      </c>
      <c r="B304" t="s">
        <v>1157</v>
      </c>
      <c r="C304" t="s">
        <v>32</v>
      </c>
      <c r="E304" t="s">
        <v>1158</v>
      </c>
      <c r="F304" t="s">
        <v>1159</v>
      </c>
      <c r="G304">
        <v>345.20121899899999</v>
      </c>
      <c r="H304">
        <v>8.3699999999999992</v>
      </c>
      <c r="I304" t="s">
        <v>30</v>
      </c>
      <c r="J304" t="s">
        <v>30</v>
      </c>
      <c r="K304" t="s">
        <v>30</v>
      </c>
      <c r="L304" t="s">
        <v>30</v>
      </c>
      <c r="M304" t="s">
        <v>30</v>
      </c>
      <c r="N304">
        <v>8.3699999999999992</v>
      </c>
      <c r="O304" t="e">
        <v>#DIV/0!</v>
      </c>
      <c r="Q304" t="e">
        <v>#DIV/0!</v>
      </c>
      <c r="S304">
        <v>3.0652276227756192</v>
      </c>
    </row>
    <row r="305" spans="1:19">
      <c r="A305" t="s">
        <v>19</v>
      </c>
      <c r="B305" t="s">
        <v>1160</v>
      </c>
      <c r="C305" t="s">
        <v>32</v>
      </c>
      <c r="E305" t="s">
        <v>1161</v>
      </c>
      <c r="F305" t="s">
        <v>1162</v>
      </c>
      <c r="G305">
        <v>344.21720341399998</v>
      </c>
      <c r="H305">
        <v>8.3699999999999992</v>
      </c>
      <c r="I305" t="s">
        <v>30</v>
      </c>
      <c r="J305" t="s">
        <v>30</v>
      </c>
      <c r="K305" t="s">
        <v>30</v>
      </c>
      <c r="L305" t="s">
        <v>30</v>
      </c>
      <c r="M305" t="s">
        <v>30</v>
      </c>
      <c r="N305">
        <v>8.3699999999999992</v>
      </c>
      <c r="O305" t="e">
        <v>#DIV/0!</v>
      </c>
      <c r="Q305" t="e">
        <v>#DIV/0!</v>
      </c>
      <c r="S305">
        <v>3.0652276227756192</v>
      </c>
    </row>
    <row r="306" spans="1:19">
      <c r="A306" t="s">
        <v>19</v>
      </c>
      <c r="B306" t="s">
        <v>1163</v>
      </c>
      <c r="C306" t="s">
        <v>32</v>
      </c>
      <c r="E306" t="s">
        <v>1164</v>
      </c>
      <c r="F306" t="s">
        <v>1165</v>
      </c>
      <c r="G306">
        <v>345.176066881</v>
      </c>
      <c r="H306">
        <v>9.2799999999999994</v>
      </c>
      <c r="I306" t="s">
        <v>30</v>
      </c>
      <c r="J306" t="s">
        <v>30</v>
      </c>
      <c r="K306">
        <v>8.56</v>
      </c>
      <c r="L306">
        <v>6.65</v>
      </c>
      <c r="M306" t="s">
        <v>30</v>
      </c>
      <c r="N306">
        <v>9.2799999999999994</v>
      </c>
      <c r="O306" t="e">
        <v>#DIV/0!</v>
      </c>
      <c r="P306">
        <v>7.6050000000000004</v>
      </c>
      <c r="Q306">
        <v>1.3505739520663056</v>
      </c>
      <c r="R306">
        <v>0.28717655740307529</v>
      </c>
      <c r="S306">
        <v>4.6141208687892536</v>
      </c>
    </row>
    <row r="307" spans="1:19">
      <c r="A307" t="s">
        <v>19</v>
      </c>
      <c r="B307" t="s">
        <v>1166</v>
      </c>
      <c r="C307" t="s">
        <v>32</v>
      </c>
      <c r="E307" t="s">
        <v>1167</v>
      </c>
      <c r="F307" t="s">
        <v>1168</v>
      </c>
      <c r="G307">
        <v>416.24956617399999</v>
      </c>
      <c r="H307">
        <v>8.7899999999999991</v>
      </c>
      <c r="I307" t="s">
        <v>30</v>
      </c>
      <c r="J307" t="s">
        <v>30</v>
      </c>
      <c r="K307" t="s">
        <v>30</v>
      </c>
      <c r="L307" t="s">
        <v>30</v>
      </c>
      <c r="M307" t="s">
        <v>30</v>
      </c>
      <c r="N307">
        <v>8.7899999999999991</v>
      </c>
      <c r="O307" t="e">
        <v>#DIV/0!</v>
      </c>
      <c r="Q307" t="e">
        <v>#DIV/0!</v>
      </c>
      <c r="S307">
        <v>3.1358631653686793</v>
      </c>
    </row>
    <row r="308" spans="1:19">
      <c r="A308" t="s">
        <v>19</v>
      </c>
      <c r="B308" t="s">
        <v>1169</v>
      </c>
      <c r="C308" t="s">
        <v>207</v>
      </c>
      <c r="D308" t="s">
        <v>203</v>
      </c>
      <c r="E308" t="s">
        <v>1170</v>
      </c>
      <c r="F308" t="s">
        <v>1171</v>
      </c>
      <c r="G308">
        <v>379.27225867700002</v>
      </c>
      <c r="H308" t="s">
        <v>30</v>
      </c>
      <c r="I308">
        <v>10.1</v>
      </c>
      <c r="J308">
        <v>10.199999999999999</v>
      </c>
      <c r="K308" t="s">
        <v>30</v>
      </c>
      <c r="L308">
        <v>10.4</v>
      </c>
      <c r="M308">
        <v>10.3</v>
      </c>
      <c r="N308">
        <v>10.149999999999999</v>
      </c>
      <c r="O308">
        <v>7.0710678118654502E-2</v>
      </c>
      <c r="P308">
        <v>10.350000000000001</v>
      </c>
      <c r="Q308">
        <v>7.0710678118654502E-2</v>
      </c>
      <c r="R308">
        <v>-2.8151040314149462E-2</v>
      </c>
      <c r="S308">
        <v>5.3575520046180838</v>
      </c>
    </row>
    <row r="309" spans="1:19">
      <c r="A309" t="s">
        <v>19</v>
      </c>
      <c r="B309" t="s">
        <v>1172</v>
      </c>
      <c r="C309" t="s">
        <v>32</v>
      </c>
      <c r="E309" t="s">
        <v>1173</v>
      </c>
      <c r="F309" t="s">
        <v>1174</v>
      </c>
      <c r="G309">
        <v>332.184840653999</v>
      </c>
      <c r="H309" t="s">
        <v>30</v>
      </c>
      <c r="I309" t="s">
        <v>30</v>
      </c>
      <c r="J309" t="s">
        <v>30</v>
      </c>
      <c r="K309">
        <v>9.42</v>
      </c>
      <c r="L309">
        <v>8.48</v>
      </c>
      <c r="M309">
        <v>8.52</v>
      </c>
      <c r="O309" t="e">
        <v>#DIV/0!</v>
      </c>
      <c r="P309">
        <v>8.8066666666666666</v>
      </c>
      <c r="Q309">
        <v>0.53153864707409726</v>
      </c>
      <c r="S309">
        <v>4.7235585614721032</v>
      </c>
    </row>
    <row r="310" spans="1:19">
      <c r="A310" t="s">
        <v>19</v>
      </c>
      <c r="B310" t="s">
        <v>1175</v>
      </c>
      <c r="C310" t="s">
        <v>32</v>
      </c>
      <c r="E310" t="s">
        <v>1176</v>
      </c>
      <c r="F310" t="s">
        <v>1177</v>
      </c>
      <c r="G310">
        <v>328.14230713799998</v>
      </c>
      <c r="H310">
        <v>9.2799999999999994</v>
      </c>
      <c r="I310" t="s">
        <v>30</v>
      </c>
      <c r="J310" t="s">
        <v>30</v>
      </c>
      <c r="K310">
        <v>8.56</v>
      </c>
      <c r="L310">
        <v>6.65</v>
      </c>
      <c r="M310" t="s">
        <v>30</v>
      </c>
      <c r="N310">
        <v>9.2799999999999994</v>
      </c>
      <c r="O310" t="e">
        <v>#DIV/0!</v>
      </c>
      <c r="P310">
        <v>7.6050000000000004</v>
      </c>
      <c r="Q310">
        <v>1.3505739520663056</v>
      </c>
      <c r="R310">
        <v>0.28717655740307529</v>
      </c>
      <c r="S310">
        <v>4.6141208687892536</v>
      </c>
    </row>
    <row r="311" spans="1:19">
      <c r="A311" t="s">
        <v>19</v>
      </c>
      <c r="B311" t="s">
        <v>1178</v>
      </c>
      <c r="C311" t="s">
        <v>32</v>
      </c>
      <c r="E311" t="s">
        <v>1179</v>
      </c>
      <c r="F311" t="s">
        <v>1180</v>
      </c>
      <c r="G311">
        <v>434.26415360599998</v>
      </c>
      <c r="H311" t="s">
        <v>30</v>
      </c>
      <c r="I311" t="s">
        <v>30</v>
      </c>
      <c r="J311" t="s">
        <v>30</v>
      </c>
      <c r="K311">
        <v>8.61</v>
      </c>
      <c r="L311" t="s">
        <v>30</v>
      </c>
      <c r="M311" t="s">
        <v>30</v>
      </c>
      <c r="O311" t="e">
        <v>#DIV/0!</v>
      </c>
      <c r="P311">
        <v>8.61</v>
      </c>
      <c r="Q311" t="e">
        <v>#DIV/0!</v>
      </c>
      <c r="S311">
        <v>3.1060132376221188</v>
      </c>
    </row>
    <row r="312" spans="1:19">
      <c r="A312" t="s">
        <v>19</v>
      </c>
      <c r="B312" t="s">
        <v>1181</v>
      </c>
      <c r="C312" t="s">
        <v>32</v>
      </c>
      <c r="E312" t="s">
        <v>1182</v>
      </c>
      <c r="F312" t="s">
        <v>1183</v>
      </c>
      <c r="G312">
        <v>384.28757438999997</v>
      </c>
      <c r="H312">
        <v>10.1</v>
      </c>
      <c r="I312" t="s">
        <v>30</v>
      </c>
      <c r="J312" t="s">
        <v>30</v>
      </c>
      <c r="K312">
        <v>8.0399999999999991</v>
      </c>
      <c r="L312" t="s">
        <v>30</v>
      </c>
      <c r="M312" t="s">
        <v>30</v>
      </c>
      <c r="N312">
        <v>10.1</v>
      </c>
      <c r="O312" t="e">
        <v>#DIV/0!</v>
      </c>
      <c r="P312">
        <v>8.0399999999999991</v>
      </c>
      <c r="Q312" t="e">
        <v>#DIV/0!</v>
      </c>
      <c r="R312">
        <v>0.32908788646022863</v>
      </c>
      <c r="S312">
        <v>4.1811025507537982</v>
      </c>
    </row>
    <row r="313" spans="1:19">
      <c r="A313" t="s">
        <v>19</v>
      </c>
      <c r="B313" t="s">
        <v>1184</v>
      </c>
      <c r="C313" t="s">
        <v>32</v>
      </c>
      <c r="E313" t="s">
        <v>1185</v>
      </c>
      <c r="F313" t="s">
        <v>1186</v>
      </c>
      <c r="G313">
        <v>344.20597002599999</v>
      </c>
      <c r="H313" t="s">
        <v>30</v>
      </c>
      <c r="I313">
        <v>7.63</v>
      </c>
      <c r="J313">
        <v>7.47</v>
      </c>
      <c r="K313">
        <v>6.01</v>
      </c>
      <c r="L313">
        <v>7.81</v>
      </c>
      <c r="M313">
        <v>7.93</v>
      </c>
      <c r="N313">
        <v>7.55</v>
      </c>
      <c r="O313">
        <v>0.11313708498984137</v>
      </c>
      <c r="P313">
        <v>7.25</v>
      </c>
      <c r="Q313">
        <v>1.0755463727798955</v>
      </c>
      <c r="R313">
        <v>5.849564931014456E-2</v>
      </c>
      <c r="S313">
        <v>5.2035927142077076</v>
      </c>
    </row>
    <row r="314" spans="1:19">
      <c r="A314" t="s">
        <v>19</v>
      </c>
      <c r="B314" t="s">
        <v>1187</v>
      </c>
      <c r="C314" t="s">
        <v>32</v>
      </c>
      <c r="E314" t="s">
        <v>1188</v>
      </c>
      <c r="F314" t="s">
        <v>1189</v>
      </c>
      <c r="G314">
        <v>387.23425046099999</v>
      </c>
      <c r="H314" t="s">
        <v>30</v>
      </c>
      <c r="I314">
        <v>7.65</v>
      </c>
      <c r="J314">
        <v>8.17</v>
      </c>
      <c r="K314" t="s">
        <v>30</v>
      </c>
      <c r="L314">
        <v>6.83</v>
      </c>
      <c r="M314">
        <v>6.96</v>
      </c>
      <c r="N314">
        <v>7.91</v>
      </c>
      <c r="O314">
        <v>0.36769552621700136</v>
      </c>
      <c r="P314">
        <v>6.8949999999999996</v>
      </c>
      <c r="Q314">
        <v>9.1923881554231021E-2</v>
      </c>
      <c r="R314">
        <v>0.19812714295881159</v>
      </c>
      <c r="S314">
        <v>4.88801258540283</v>
      </c>
    </row>
    <row r="315" spans="1:19">
      <c r="A315" t="s">
        <v>19</v>
      </c>
      <c r="B315" t="s">
        <v>1190</v>
      </c>
      <c r="C315" t="s">
        <v>985</v>
      </c>
      <c r="D315" t="s">
        <v>985</v>
      </c>
      <c r="E315" t="s">
        <v>1191</v>
      </c>
      <c r="F315" t="s">
        <v>1192</v>
      </c>
      <c r="G315">
        <v>523.36378959699903</v>
      </c>
      <c r="H315" t="s">
        <v>30</v>
      </c>
      <c r="I315" t="s">
        <v>30</v>
      </c>
      <c r="J315" t="s">
        <v>30</v>
      </c>
      <c r="K315">
        <v>10.5</v>
      </c>
      <c r="L315" t="s">
        <v>30</v>
      </c>
      <c r="M315" t="s">
        <v>30</v>
      </c>
      <c r="O315" t="e">
        <v>#DIV/0!</v>
      </c>
      <c r="P315">
        <v>10.5</v>
      </c>
      <c r="Q315" t="e">
        <v>#DIV/0!</v>
      </c>
      <c r="S315">
        <v>3.3923174227787602</v>
      </c>
    </row>
    <row r="316" spans="1:19">
      <c r="A316" t="s">
        <v>19</v>
      </c>
      <c r="B316" t="s">
        <v>1193</v>
      </c>
      <c r="C316" t="s">
        <v>32</v>
      </c>
      <c r="E316" t="s">
        <v>1194</v>
      </c>
      <c r="F316" t="s">
        <v>1195</v>
      </c>
      <c r="G316">
        <v>346.16008246600001</v>
      </c>
      <c r="H316">
        <v>9.2799999999999994</v>
      </c>
      <c r="I316" t="s">
        <v>30</v>
      </c>
      <c r="J316" t="s">
        <v>30</v>
      </c>
      <c r="K316">
        <v>8.56</v>
      </c>
      <c r="L316">
        <v>6.65</v>
      </c>
      <c r="M316" t="s">
        <v>30</v>
      </c>
      <c r="N316">
        <v>9.2799999999999994</v>
      </c>
      <c r="O316" t="e">
        <v>#DIV/0!</v>
      </c>
      <c r="P316">
        <v>7.6050000000000004</v>
      </c>
      <c r="Q316">
        <v>1.3505739520663056</v>
      </c>
      <c r="R316">
        <v>0.28717655740307529</v>
      </c>
      <c r="S316">
        <v>4.6141208687892536</v>
      </c>
    </row>
    <row r="317" spans="1:19">
      <c r="A317" t="s">
        <v>19</v>
      </c>
      <c r="B317" t="s">
        <v>1196</v>
      </c>
      <c r="C317" t="s">
        <v>32</v>
      </c>
      <c r="E317" t="s">
        <v>1197</v>
      </c>
      <c r="F317" t="s">
        <v>1198</v>
      </c>
      <c r="G317">
        <v>382.19646797199999</v>
      </c>
      <c r="H317" t="s">
        <v>30</v>
      </c>
      <c r="I317" t="s">
        <v>30</v>
      </c>
      <c r="J317" t="s">
        <v>30</v>
      </c>
      <c r="K317">
        <v>8.6</v>
      </c>
      <c r="L317" t="s">
        <v>30</v>
      </c>
      <c r="M317" t="s">
        <v>30</v>
      </c>
      <c r="O317" t="e">
        <v>#DIV/0!</v>
      </c>
      <c r="P317">
        <v>8.6</v>
      </c>
      <c r="Q317" t="e">
        <v>#DIV/0!</v>
      </c>
      <c r="S317">
        <v>3.1043366598147353</v>
      </c>
    </row>
    <row r="318" spans="1:19">
      <c r="A318" t="s">
        <v>19</v>
      </c>
      <c r="B318" t="s">
        <v>1199</v>
      </c>
      <c r="C318" t="s">
        <v>207</v>
      </c>
      <c r="D318" t="s">
        <v>1200</v>
      </c>
      <c r="E318" t="s">
        <v>1201</v>
      </c>
      <c r="F318" t="s">
        <v>1202</v>
      </c>
      <c r="G318">
        <v>372.25118888399999</v>
      </c>
      <c r="H318" t="s">
        <v>30</v>
      </c>
      <c r="I318" t="s">
        <v>30</v>
      </c>
      <c r="J318" t="s">
        <v>30</v>
      </c>
      <c r="K318">
        <v>8.7799999999999994</v>
      </c>
      <c r="L318" t="s">
        <v>30</v>
      </c>
      <c r="M318" t="s">
        <v>30</v>
      </c>
      <c r="O318" t="e">
        <v>#DIV/0!</v>
      </c>
      <c r="P318">
        <v>8.7799999999999994</v>
      </c>
      <c r="Q318" t="e">
        <v>#DIV/0!</v>
      </c>
      <c r="S318">
        <v>3.1342209397606333</v>
      </c>
    </row>
    <row r="319" spans="1:19">
      <c r="A319" t="s">
        <v>19</v>
      </c>
      <c r="B319" t="s">
        <v>1203</v>
      </c>
      <c r="C319" t="s">
        <v>32</v>
      </c>
      <c r="E319" t="s">
        <v>1204</v>
      </c>
      <c r="F319" t="s">
        <v>1205</v>
      </c>
      <c r="G319">
        <v>277.127385355</v>
      </c>
      <c r="H319" t="s">
        <v>30</v>
      </c>
      <c r="I319" t="s">
        <v>30</v>
      </c>
      <c r="J319" t="s">
        <v>30</v>
      </c>
      <c r="K319">
        <v>9.18</v>
      </c>
      <c r="L319">
        <v>8.81</v>
      </c>
      <c r="M319">
        <v>8.41</v>
      </c>
      <c r="O319" t="e">
        <v>#DIV/0!</v>
      </c>
      <c r="P319">
        <v>8.8000000000000007</v>
      </c>
      <c r="Q319">
        <v>0.38509739027936513</v>
      </c>
      <c r="S319">
        <v>4.7224660244710917</v>
      </c>
    </row>
    <row r="320" spans="1:19">
      <c r="A320" t="s">
        <v>19</v>
      </c>
      <c r="B320" t="s">
        <v>1206</v>
      </c>
      <c r="C320" t="s">
        <v>32</v>
      </c>
      <c r="E320" t="s">
        <v>1207</v>
      </c>
      <c r="F320" t="s">
        <v>1208</v>
      </c>
      <c r="G320">
        <v>443.26717329899998</v>
      </c>
      <c r="H320">
        <v>7.61</v>
      </c>
      <c r="I320">
        <v>8.2200000000000006</v>
      </c>
      <c r="J320">
        <v>7.95</v>
      </c>
      <c r="K320" t="s">
        <v>30</v>
      </c>
      <c r="L320" t="s">
        <v>30</v>
      </c>
      <c r="M320" t="s">
        <v>30</v>
      </c>
      <c r="N320">
        <v>7.9266666666666667</v>
      </c>
      <c r="O320">
        <v>0.30566866593310282</v>
      </c>
      <c r="Q320" t="e">
        <v>#DIV/0!</v>
      </c>
      <c r="S320">
        <v>4.5716768099709313</v>
      </c>
    </row>
    <row r="321" spans="1:19">
      <c r="A321" t="s">
        <v>19</v>
      </c>
      <c r="B321" t="s">
        <v>1209</v>
      </c>
      <c r="C321" t="s">
        <v>32</v>
      </c>
      <c r="E321" t="s">
        <v>1210</v>
      </c>
      <c r="F321" t="s">
        <v>1211</v>
      </c>
      <c r="G321">
        <v>399.22301707299999</v>
      </c>
      <c r="H321" t="s">
        <v>30</v>
      </c>
      <c r="I321" t="s">
        <v>30</v>
      </c>
      <c r="J321" t="s">
        <v>30</v>
      </c>
      <c r="K321">
        <v>8.6</v>
      </c>
      <c r="L321" t="s">
        <v>30</v>
      </c>
      <c r="M321" t="s">
        <v>30</v>
      </c>
      <c r="O321" t="e">
        <v>#DIV/0!</v>
      </c>
      <c r="P321">
        <v>8.6</v>
      </c>
      <c r="Q321" t="e">
        <v>#DIV/0!</v>
      </c>
      <c r="S321">
        <v>3.1043366598147353</v>
      </c>
    </row>
    <row r="322" spans="1:19">
      <c r="A322" t="s">
        <v>19</v>
      </c>
      <c r="B322" t="s">
        <v>1212</v>
      </c>
      <c r="C322" t="s">
        <v>32</v>
      </c>
      <c r="E322" t="s">
        <v>1213</v>
      </c>
      <c r="F322" t="s">
        <v>1214</v>
      </c>
      <c r="G322">
        <v>383.14812079699999</v>
      </c>
      <c r="H322" t="s">
        <v>30</v>
      </c>
      <c r="I322">
        <v>8.25</v>
      </c>
      <c r="J322">
        <v>8.5299999999999994</v>
      </c>
      <c r="K322" t="s">
        <v>30</v>
      </c>
      <c r="L322">
        <v>9.0500000000000007</v>
      </c>
      <c r="M322">
        <v>9.0500000000000007</v>
      </c>
      <c r="N322">
        <v>8.39</v>
      </c>
      <c r="O322">
        <v>0.19798989873214615</v>
      </c>
      <c r="P322">
        <v>9.0500000000000007</v>
      </c>
      <c r="Q322">
        <v>0</v>
      </c>
      <c r="R322">
        <v>-0.10924698153074457</v>
      </c>
      <c r="S322">
        <v>5.1243281350022025</v>
      </c>
    </row>
    <row r="323" spans="1:19">
      <c r="A323" t="s">
        <v>19</v>
      </c>
      <c r="B323" t="s">
        <v>1215</v>
      </c>
      <c r="C323" t="s">
        <v>32</v>
      </c>
      <c r="E323" t="s">
        <v>1216</v>
      </c>
      <c r="F323" t="s">
        <v>1217</v>
      </c>
      <c r="G323">
        <v>405.24097532299999</v>
      </c>
      <c r="H323" t="s">
        <v>30</v>
      </c>
      <c r="I323" t="s">
        <v>30</v>
      </c>
      <c r="J323" t="s">
        <v>30</v>
      </c>
      <c r="K323">
        <v>9.25</v>
      </c>
      <c r="L323" t="s">
        <v>30</v>
      </c>
      <c r="M323" t="s">
        <v>30</v>
      </c>
      <c r="O323" t="e">
        <v>#DIV/0!</v>
      </c>
      <c r="P323">
        <v>9.25</v>
      </c>
      <c r="Q323" t="e">
        <v>#DIV/0!</v>
      </c>
      <c r="S323">
        <v>3.2094533656289501</v>
      </c>
    </row>
    <row r="324" spans="1:19">
      <c r="A324" t="s">
        <v>19</v>
      </c>
      <c r="B324" t="s">
        <v>1218</v>
      </c>
      <c r="C324" t="s">
        <v>32</v>
      </c>
      <c r="E324" t="s">
        <v>1219</v>
      </c>
      <c r="F324" t="s">
        <v>1220</v>
      </c>
      <c r="G324">
        <v>433.24712333299999</v>
      </c>
      <c r="H324">
        <v>8.57</v>
      </c>
      <c r="I324" t="s">
        <v>30</v>
      </c>
      <c r="J324" t="s">
        <v>30</v>
      </c>
      <c r="K324" t="s">
        <v>30</v>
      </c>
      <c r="L324" t="s">
        <v>30</v>
      </c>
      <c r="M324" t="s">
        <v>30</v>
      </c>
      <c r="N324">
        <v>8.57</v>
      </c>
      <c r="O324" t="e">
        <v>#DIV/0!</v>
      </c>
      <c r="Q324" t="e">
        <v>#DIV/0!</v>
      </c>
      <c r="S324">
        <v>3.0992952043377757</v>
      </c>
    </row>
    <row r="325" spans="1:19">
      <c r="A325" t="s">
        <v>19</v>
      </c>
      <c r="B325" t="s">
        <v>1221</v>
      </c>
      <c r="C325" t="s">
        <v>32</v>
      </c>
      <c r="E325" t="s">
        <v>1222</v>
      </c>
      <c r="F325" t="s">
        <v>1223</v>
      </c>
      <c r="G325">
        <v>430.26521623799999</v>
      </c>
      <c r="H325">
        <v>9.06</v>
      </c>
      <c r="I325" t="s">
        <v>30</v>
      </c>
      <c r="J325" t="s">
        <v>30</v>
      </c>
      <c r="K325" t="s">
        <v>30</v>
      </c>
      <c r="L325" t="s">
        <v>30</v>
      </c>
      <c r="M325" t="s">
        <v>30</v>
      </c>
      <c r="N325">
        <v>9.06</v>
      </c>
      <c r="O325" t="e">
        <v>#DIV/0!</v>
      </c>
      <c r="Q325" t="e">
        <v>#DIV/0!</v>
      </c>
      <c r="S325">
        <v>3.1795110502715103</v>
      </c>
    </row>
    <row r="326" spans="1:19">
      <c r="A326" t="s">
        <v>19</v>
      </c>
      <c r="B326" t="s">
        <v>1224</v>
      </c>
      <c r="C326" t="s">
        <v>32</v>
      </c>
      <c r="E326" t="s">
        <v>1225</v>
      </c>
      <c r="F326" t="s">
        <v>1226</v>
      </c>
      <c r="G326">
        <v>461.25327134299999</v>
      </c>
      <c r="H326">
        <v>8.74</v>
      </c>
      <c r="I326" t="s">
        <v>30</v>
      </c>
      <c r="J326" t="s">
        <v>30</v>
      </c>
      <c r="K326" t="s">
        <v>30</v>
      </c>
      <c r="L326" t="s">
        <v>30</v>
      </c>
      <c r="M326" t="s">
        <v>30</v>
      </c>
      <c r="N326">
        <v>8.74</v>
      </c>
      <c r="O326" t="e">
        <v>#DIV/0!</v>
      </c>
      <c r="Q326" t="e">
        <v>#DIV/0!</v>
      </c>
      <c r="S326">
        <v>3.1276332797258735</v>
      </c>
    </row>
    <row r="327" spans="1:19">
      <c r="A327" t="s">
        <v>19</v>
      </c>
      <c r="B327" t="s">
        <v>1227</v>
      </c>
      <c r="C327" t="s">
        <v>1228</v>
      </c>
      <c r="D327" t="s">
        <v>1229</v>
      </c>
      <c r="E327" t="s">
        <v>1230</v>
      </c>
      <c r="F327" t="s">
        <v>1231</v>
      </c>
      <c r="G327">
        <v>674.48865575800005</v>
      </c>
      <c r="H327">
        <v>8.42</v>
      </c>
      <c r="I327">
        <v>9.02</v>
      </c>
      <c r="J327">
        <v>8.65</v>
      </c>
      <c r="K327" t="s">
        <v>30</v>
      </c>
      <c r="L327" t="s">
        <v>30</v>
      </c>
      <c r="M327" t="s">
        <v>30</v>
      </c>
      <c r="N327">
        <v>8.6966666666666654</v>
      </c>
      <c r="O327">
        <v>0.3027099822162268</v>
      </c>
      <c r="Q327" t="e">
        <v>#DIV/0!</v>
      </c>
      <c r="S327">
        <v>4.7054250390427272</v>
      </c>
    </row>
    <row r="328" spans="1:19">
      <c r="A328" t="s">
        <v>19</v>
      </c>
      <c r="B328" t="s">
        <v>1232</v>
      </c>
      <c r="C328" t="s">
        <v>32</v>
      </c>
      <c r="E328" t="s">
        <v>1233</v>
      </c>
      <c r="F328" t="s">
        <v>1234</v>
      </c>
      <c r="G328">
        <v>510.276357776</v>
      </c>
      <c r="H328" t="s">
        <v>30</v>
      </c>
      <c r="I328">
        <v>9.76</v>
      </c>
      <c r="J328">
        <v>9.58</v>
      </c>
      <c r="K328">
        <v>7.2</v>
      </c>
      <c r="L328">
        <v>7.12</v>
      </c>
      <c r="M328">
        <v>6.91</v>
      </c>
      <c r="N328">
        <v>9.67</v>
      </c>
      <c r="O328">
        <v>0.1272792206135698</v>
      </c>
      <c r="P328">
        <v>7.0766666666666671</v>
      </c>
      <c r="Q328">
        <v>0.14977761292442565</v>
      </c>
      <c r="R328">
        <v>0.45044592429261965</v>
      </c>
      <c r="S328">
        <v>5.3423413974315475</v>
      </c>
    </row>
    <row r="329" spans="1:19">
      <c r="A329" t="s">
        <v>19</v>
      </c>
      <c r="B329" t="s">
        <v>1235</v>
      </c>
      <c r="C329" t="s">
        <v>32</v>
      </c>
      <c r="E329" t="s">
        <v>1236</v>
      </c>
      <c r="F329" t="s">
        <v>1237</v>
      </c>
      <c r="G329">
        <v>365.29299411900001</v>
      </c>
      <c r="H329" t="s">
        <v>30</v>
      </c>
      <c r="I329">
        <v>8.9700000000000006</v>
      </c>
      <c r="J329">
        <v>8.98</v>
      </c>
      <c r="K329" t="s">
        <v>30</v>
      </c>
      <c r="L329" t="s">
        <v>30</v>
      </c>
      <c r="M329" t="s">
        <v>30</v>
      </c>
      <c r="N329">
        <v>8.9750000000000014</v>
      </c>
      <c r="O329">
        <v>7.0710678118653244E-3</v>
      </c>
      <c r="Q329" t="e">
        <v>#DIV/0!</v>
      </c>
      <c r="S329">
        <v>4.1659119389356896</v>
      </c>
    </row>
    <row r="330" spans="1:19">
      <c r="A330" t="s">
        <v>19</v>
      </c>
      <c r="B330" t="s">
        <v>1238</v>
      </c>
      <c r="C330" t="s">
        <v>32</v>
      </c>
      <c r="E330" t="s">
        <v>1239</v>
      </c>
      <c r="F330" t="s">
        <v>1240</v>
      </c>
      <c r="G330">
        <v>770.57554271000004</v>
      </c>
      <c r="H330">
        <v>10.8</v>
      </c>
      <c r="I330">
        <v>10.8</v>
      </c>
      <c r="J330">
        <v>10.9</v>
      </c>
      <c r="K330">
        <v>10</v>
      </c>
      <c r="L330">
        <v>10.1</v>
      </c>
      <c r="M330">
        <v>10.1</v>
      </c>
      <c r="N330">
        <v>10.833333333333334</v>
      </c>
      <c r="O330">
        <v>5.7735026918962373E-2</v>
      </c>
      <c r="P330">
        <v>10.066666666666668</v>
      </c>
      <c r="Q330">
        <v>5.7735026918962373E-2</v>
      </c>
      <c r="R330">
        <v>0.10589116859073772</v>
      </c>
      <c r="S330">
        <v>5.9703935379146769</v>
      </c>
    </row>
    <row r="331" spans="1:19">
      <c r="A331" t="s">
        <v>19</v>
      </c>
      <c r="B331" t="s">
        <v>1241</v>
      </c>
      <c r="C331" t="s">
        <v>32</v>
      </c>
      <c r="E331" t="s">
        <v>1242</v>
      </c>
      <c r="F331" t="s">
        <v>1243</v>
      </c>
      <c r="G331">
        <v>396.24850354199998</v>
      </c>
      <c r="H331" t="s">
        <v>30</v>
      </c>
      <c r="I331">
        <v>6.97</v>
      </c>
      <c r="J331">
        <v>7.1</v>
      </c>
      <c r="K331" t="s">
        <v>30</v>
      </c>
      <c r="L331">
        <v>8.11</v>
      </c>
      <c r="M331">
        <v>8.09</v>
      </c>
      <c r="N331">
        <v>7.0350000000000001</v>
      </c>
      <c r="O331">
        <v>9.1923881554231021E-2</v>
      </c>
      <c r="P331">
        <v>8.1</v>
      </c>
      <c r="Q331">
        <v>1.4142135623730649E-2</v>
      </c>
      <c r="R331">
        <v>-0.20337148453545426</v>
      </c>
      <c r="S331">
        <v>4.9198167700527886</v>
      </c>
    </row>
    <row r="332" spans="1:19">
      <c r="A332" t="s">
        <v>19</v>
      </c>
      <c r="B332" t="s">
        <v>1244</v>
      </c>
      <c r="C332" t="s">
        <v>36</v>
      </c>
      <c r="D332" t="s">
        <v>1245</v>
      </c>
      <c r="E332" t="s">
        <v>1246</v>
      </c>
      <c r="F332" t="s">
        <v>1247</v>
      </c>
      <c r="G332">
        <v>310.28718046</v>
      </c>
      <c r="H332">
        <v>9.0399999999999991</v>
      </c>
      <c r="I332" t="s">
        <v>30</v>
      </c>
      <c r="J332" t="s">
        <v>30</v>
      </c>
      <c r="K332">
        <v>7.8</v>
      </c>
      <c r="L332" t="s">
        <v>30</v>
      </c>
      <c r="M332" t="s">
        <v>30</v>
      </c>
      <c r="N332">
        <v>9.0399999999999991</v>
      </c>
      <c r="O332" t="e">
        <v>#DIV/0!</v>
      </c>
      <c r="P332">
        <v>7.8</v>
      </c>
      <c r="Q332" t="e">
        <v>#DIV/0!</v>
      </c>
      <c r="R332">
        <v>0.21284864866557687</v>
      </c>
      <c r="S332">
        <v>4.0738202332916718</v>
      </c>
    </row>
    <row r="333" spans="1:19">
      <c r="A333" t="s">
        <v>19</v>
      </c>
      <c r="B333" t="s">
        <v>1248</v>
      </c>
      <c r="C333" t="s">
        <v>142</v>
      </c>
      <c r="D333" t="s">
        <v>1249</v>
      </c>
      <c r="E333" t="s">
        <v>1250</v>
      </c>
      <c r="F333" t="s">
        <v>1251</v>
      </c>
      <c r="G333">
        <v>503.301189341</v>
      </c>
      <c r="H333">
        <v>9.3800000000000008</v>
      </c>
      <c r="I333">
        <v>9.82</v>
      </c>
      <c r="J333">
        <v>9.8699999999999992</v>
      </c>
      <c r="K333" t="s">
        <v>30</v>
      </c>
      <c r="L333" t="s">
        <v>30</v>
      </c>
      <c r="M333" t="s">
        <v>30</v>
      </c>
      <c r="N333">
        <v>9.69</v>
      </c>
      <c r="O333">
        <v>0.26962937525430342</v>
      </c>
      <c r="Q333" t="e">
        <v>#DIV/0!</v>
      </c>
      <c r="S333">
        <v>4.861459166361513</v>
      </c>
    </row>
    <row r="334" spans="1:19">
      <c r="A334" t="s">
        <v>19</v>
      </c>
      <c r="B334" t="s">
        <v>1252</v>
      </c>
      <c r="C334" t="s">
        <v>32</v>
      </c>
      <c r="E334" t="s">
        <v>1253</v>
      </c>
      <c r="F334" t="s">
        <v>1254</v>
      </c>
      <c r="G334">
        <v>372.24850354199998</v>
      </c>
      <c r="H334" t="s">
        <v>30</v>
      </c>
      <c r="I334" t="s">
        <v>30</v>
      </c>
      <c r="J334" t="s">
        <v>30</v>
      </c>
      <c r="K334">
        <v>8.7799999999999994</v>
      </c>
      <c r="L334" t="s">
        <v>30</v>
      </c>
      <c r="M334" t="s">
        <v>30</v>
      </c>
      <c r="O334" t="e">
        <v>#DIV/0!</v>
      </c>
      <c r="P334">
        <v>8.7799999999999994</v>
      </c>
      <c r="Q334" t="e">
        <v>#DIV/0!</v>
      </c>
      <c r="S334">
        <v>3.1342209397606333</v>
      </c>
    </row>
    <row r="335" spans="1:19">
      <c r="A335" t="s">
        <v>19</v>
      </c>
      <c r="B335" t="s">
        <v>1255</v>
      </c>
      <c r="C335" t="s">
        <v>32</v>
      </c>
      <c r="E335" t="s">
        <v>1256</v>
      </c>
      <c r="F335" t="s">
        <v>1257</v>
      </c>
      <c r="G335">
        <v>417.233581759</v>
      </c>
      <c r="H335" t="s">
        <v>30</v>
      </c>
      <c r="I335" t="s">
        <v>30</v>
      </c>
      <c r="J335" t="s">
        <v>30</v>
      </c>
      <c r="K335">
        <v>8.61</v>
      </c>
      <c r="L335" t="s">
        <v>30</v>
      </c>
      <c r="M335" t="s">
        <v>30</v>
      </c>
      <c r="O335" t="e">
        <v>#DIV/0!</v>
      </c>
      <c r="P335">
        <v>8.61</v>
      </c>
      <c r="Q335" t="e">
        <v>#DIV/0!</v>
      </c>
      <c r="S335">
        <v>3.1060132376221188</v>
      </c>
    </row>
    <row r="336" spans="1:19">
      <c r="A336" t="s">
        <v>19</v>
      </c>
      <c r="B336" t="s">
        <v>1258</v>
      </c>
      <c r="C336" t="s">
        <v>348</v>
      </c>
      <c r="D336" t="s">
        <v>1259</v>
      </c>
      <c r="E336" t="s">
        <v>1260</v>
      </c>
      <c r="F336" t="s">
        <v>1261</v>
      </c>
      <c r="G336">
        <v>549.37943966099999</v>
      </c>
      <c r="H336" t="s">
        <v>30</v>
      </c>
      <c r="I336">
        <v>10.1</v>
      </c>
      <c r="J336">
        <v>10.1</v>
      </c>
      <c r="K336" t="s">
        <v>30</v>
      </c>
      <c r="L336" t="s">
        <v>30</v>
      </c>
      <c r="M336" t="s">
        <v>30</v>
      </c>
      <c r="N336">
        <v>10.1</v>
      </c>
      <c r="O336">
        <v>0</v>
      </c>
      <c r="Q336" t="e">
        <v>#DIV/0!</v>
      </c>
      <c r="S336">
        <v>4.3362833878644329</v>
      </c>
    </row>
    <row r="337" spans="1:19">
      <c r="A337" t="s">
        <v>19</v>
      </c>
      <c r="B337" t="s">
        <v>1262</v>
      </c>
      <c r="C337" t="s">
        <v>32</v>
      </c>
      <c r="E337" t="s">
        <v>1263</v>
      </c>
      <c r="F337" t="s">
        <v>1264</v>
      </c>
      <c r="G337">
        <v>330.19031996199999</v>
      </c>
      <c r="H337" t="s">
        <v>30</v>
      </c>
      <c r="I337">
        <v>8.18</v>
      </c>
      <c r="J337">
        <v>8.0500000000000007</v>
      </c>
      <c r="K337" t="s">
        <v>30</v>
      </c>
      <c r="L337">
        <v>7.96</v>
      </c>
      <c r="M337">
        <v>7.41</v>
      </c>
      <c r="N337">
        <v>8.1150000000000002</v>
      </c>
      <c r="O337">
        <v>9.1923881554153722E-2</v>
      </c>
      <c r="P337">
        <v>7.6850000000000005</v>
      </c>
      <c r="Q337">
        <v>0.38890872965258871</v>
      </c>
      <c r="R337">
        <v>7.8545834857200153E-2</v>
      </c>
      <c r="S337">
        <v>4.9818526532897405</v>
      </c>
    </row>
    <row r="338" spans="1:19">
      <c r="A338" t="s">
        <v>19</v>
      </c>
      <c r="B338" t="s">
        <v>1265</v>
      </c>
      <c r="C338" t="s">
        <v>32</v>
      </c>
      <c r="E338" t="s">
        <v>1266</v>
      </c>
      <c r="F338" t="s">
        <v>1267</v>
      </c>
      <c r="G338">
        <v>400.207032658</v>
      </c>
      <c r="H338" t="s">
        <v>30</v>
      </c>
      <c r="I338" t="s">
        <v>30</v>
      </c>
      <c r="J338" t="s">
        <v>30</v>
      </c>
      <c r="K338">
        <v>8.6</v>
      </c>
      <c r="L338" t="s">
        <v>30</v>
      </c>
      <c r="M338" t="s">
        <v>30</v>
      </c>
      <c r="O338" t="e">
        <v>#DIV/0!</v>
      </c>
      <c r="P338">
        <v>8.6</v>
      </c>
      <c r="Q338" t="e">
        <v>#DIV/0!</v>
      </c>
      <c r="S338">
        <v>3.1043366598147353</v>
      </c>
    </row>
    <row r="339" spans="1:19">
      <c r="A339" t="s">
        <v>19</v>
      </c>
      <c r="B339" t="s">
        <v>1268</v>
      </c>
      <c r="C339" t="s">
        <v>32</v>
      </c>
      <c r="E339" t="s">
        <v>1269</v>
      </c>
      <c r="F339" t="s">
        <v>1270</v>
      </c>
      <c r="G339">
        <v>268.16745925599997</v>
      </c>
      <c r="H339">
        <v>8.6300000000000008</v>
      </c>
      <c r="I339" t="s">
        <v>30</v>
      </c>
      <c r="J339" t="s">
        <v>30</v>
      </c>
      <c r="K339">
        <v>8.16</v>
      </c>
      <c r="L339" t="s">
        <v>30</v>
      </c>
      <c r="M339" t="s">
        <v>30</v>
      </c>
      <c r="N339">
        <v>8.6300000000000008</v>
      </c>
      <c r="O339" t="e">
        <v>#DIV/0!</v>
      </c>
      <c r="P339">
        <v>8.16</v>
      </c>
      <c r="Q339" t="e">
        <v>#DIV/0!</v>
      </c>
      <c r="R339">
        <v>8.0791407207459434E-2</v>
      </c>
      <c r="S339">
        <v>4.0695303251623054</v>
      </c>
    </row>
    <row r="340" spans="1:19">
      <c r="A340" t="s">
        <v>19</v>
      </c>
      <c r="B340" t="s">
        <v>1271</v>
      </c>
      <c r="C340" t="s">
        <v>68</v>
      </c>
      <c r="E340" t="s">
        <v>1272</v>
      </c>
      <c r="F340" t="s">
        <v>1273</v>
      </c>
      <c r="G340">
        <v>812.67712522800002</v>
      </c>
      <c r="H340">
        <v>11.2</v>
      </c>
      <c r="I340">
        <v>11</v>
      </c>
      <c r="J340">
        <v>11.2</v>
      </c>
      <c r="K340">
        <v>9.83</v>
      </c>
      <c r="L340">
        <v>10</v>
      </c>
      <c r="M340">
        <v>10</v>
      </c>
      <c r="N340">
        <v>11.133333333333333</v>
      </c>
      <c r="O340">
        <v>0.11547005383799572</v>
      </c>
      <c r="P340">
        <v>9.9433333333333334</v>
      </c>
      <c r="Q340">
        <v>9.8149545762236334E-2</v>
      </c>
      <c r="R340">
        <v>0.16308412502620215</v>
      </c>
      <c r="S340">
        <v>5.9825373143992717</v>
      </c>
    </row>
    <row r="341" spans="1:19">
      <c r="A341" t="s">
        <v>19</v>
      </c>
      <c r="B341" t="s">
        <v>1274</v>
      </c>
      <c r="C341" t="s">
        <v>32</v>
      </c>
      <c r="E341" t="s">
        <v>1275</v>
      </c>
      <c r="F341" t="s">
        <v>1276</v>
      </c>
      <c r="G341">
        <v>332.18081790799999</v>
      </c>
      <c r="H341" t="s">
        <v>30</v>
      </c>
      <c r="I341" t="s">
        <v>30</v>
      </c>
      <c r="J341" t="s">
        <v>30</v>
      </c>
      <c r="K341">
        <v>9.42</v>
      </c>
      <c r="L341">
        <v>8.48</v>
      </c>
      <c r="M341">
        <v>8.52</v>
      </c>
      <c r="O341" t="e">
        <v>#DIV/0!</v>
      </c>
      <c r="P341">
        <v>8.8066666666666666</v>
      </c>
      <c r="Q341">
        <v>0.53153864707409726</v>
      </c>
      <c r="S341">
        <v>4.7235585614721032</v>
      </c>
    </row>
    <row r="342" spans="1:19">
      <c r="A342" t="s">
        <v>19</v>
      </c>
      <c r="B342" t="s">
        <v>1277</v>
      </c>
      <c r="C342" t="s">
        <v>32</v>
      </c>
      <c r="E342" t="s">
        <v>1278</v>
      </c>
      <c r="F342" t="s">
        <v>1279</v>
      </c>
      <c r="G342">
        <v>402.29545373399998</v>
      </c>
      <c r="H342" t="s">
        <v>30</v>
      </c>
      <c r="I342">
        <v>9.25</v>
      </c>
      <c r="J342">
        <v>9.2899999999999991</v>
      </c>
      <c r="K342" t="s">
        <v>30</v>
      </c>
      <c r="L342">
        <v>9.24</v>
      </c>
      <c r="M342">
        <v>9.24</v>
      </c>
      <c r="N342">
        <v>9.27</v>
      </c>
      <c r="O342">
        <v>2.8284271247461298E-2</v>
      </c>
      <c r="P342">
        <v>9.24</v>
      </c>
      <c r="Q342">
        <v>0</v>
      </c>
      <c r="R342">
        <v>4.6764872094732408E-3</v>
      </c>
      <c r="S342">
        <v>5.2102329900958502</v>
      </c>
    </row>
    <row r="343" spans="1:19">
      <c r="A343" t="s">
        <v>19</v>
      </c>
      <c r="B343" t="s">
        <v>1280</v>
      </c>
      <c r="C343" t="s">
        <v>32</v>
      </c>
      <c r="E343" t="s">
        <v>1281</v>
      </c>
      <c r="F343" t="s">
        <v>1282</v>
      </c>
      <c r="G343">
        <v>429.28120065299998</v>
      </c>
      <c r="H343">
        <v>9.06</v>
      </c>
      <c r="I343" t="s">
        <v>30</v>
      </c>
      <c r="J343" t="s">
        <v>30</v>
      </c>
      <c r="K343" t="s">
        <v>30</v>
      </c>
      <c r="L343" t="s">
        <v>30</v>
      </c>
      <c r="M343" t="s">
        <v>30</v>
      </c>
      <c r="N343">
        <v>9.06</v>
      </c>
      <c r="O343" t="e">
        <v>#DIV/0!</v>
      </c>
      <c r="Q343" t="e">
        <v>#DIV/0!</v>
      </c>
      <c r="S343">
        <v>3.1795110502715103</v>
      </c>
    </row>
    <row r="344" spans="1:19">
      <c r="A344" t="s">
        <v>19</v>
      </c>
      <c r="B344" t="s">
        <v>1283</v>
      </c>
      <c r="C344" t="s">
        <v>32</v>
      </c>
      <c r="E344" t="s">
        <v>1284</v>
      </c>
      <c r="F344" t="s">
        <v>1285</v>
      </c>
      <c r="G344">
        <v>410.23900148799999</v>
      </c>
      <c r="H344" t="s">
        <v>30</v>
      </c>
      <c r="I344">
        <v>7.51</v>
      </c>
      <c r="J344">
        <v>7.93</v>
      </c>
      <c r="K344" t="s">
        <v>30</v>
      </c>
      <c r="L344" t="s">
        <v>30</v>
      </c>
      <c r="M344" t="s">
        <v>30</v>
      </c>
      <c r="N344">
        <v>7.72</v>
      </c>
      <c r="O344">
        <v>0.2969848480983508</v>
      </c>
      <c r="Q344" t="e">
        <v>#DIV/0!</v>
      </c>
      <c r="S344">
        <v>3.9486008474933558</v>
      </c>
    </row>
    <row r="345" spans="1:19">
      <c r="A345" t="s">
        <v>19</v>
      </c>
      <c r="B345" t="s">
        <v>1286</v>
      </c>
      <c r="C345" t="s">
        <v>32</v>
      </c>
      <c r="E345" t="s">
        <v>1287</v>
      </c>
      <c r="F345" t="s">
        <v>1288</v>
      </c>
      <c r="G345">
        <v>714.51294245400004</v>
      </c>
      <c r="H345">
        <v>10.7</v>
      </c>
      <c r="I345">
        <v>10.6</v>
      </c>
      <c r="J345">
        <v>10.7</v>
      </c>
      <c r="K345">
        <v>9.18</v>
      </c>
      <c r="L345">
        <v>9.23</v>
      </c>
      <c r="M345">
        <v>9.26</v>
      </c>
      <c r="N345">
        <v>10.666666666666666</v>
      </c>
      <c r="O345">
        <v>5.7735026918962373E-2</v>
      </c>
      <c r="P345">
        <v>9.2233333333333345</v>
      </c>
      <c r="Q345">
        <v>4.0414518843273899E-2</v>
      </c>
      <c r="R345">
        <v>0.20974926116476975</v>
      </c>
      <c r="S345">
        <v>5.8989338717801756</v>
      </c>
    </row>
    <row r="346" spans="1:19">
      <c r="A346" t="s">
        <v>19</v>
      </c>
      <c r="B346" t="s">
        <v>1289</v>
      </c>
      <c r="C346" t="s">
        <v>32</v>
      </c>
      <c r="E346" t="s">
        <v>1290</v>
      </c>
      <c r="F346" t="s">
        <v>1291</v>
      </c>
      <c r="G346">
        <v>346.15287182399999</v>
      </c>
      <c r="H346">
        <v>9.2799999999999994</v>
      </c>
      <c r="I346" t="s">
        <v>30</v>
      </c>
      <c r="J346" t="s">
        <v>30</v>
      </c>
      <c r="K346">
        <v>8.56</v>
      </c>
      <c r="L346">
        <v>6.65</v>
      </c>
      <c r="M346" t="s">
        <v>30</v>
      </c>
      <c r="N346">
        <v>9.2799999999999994</v>
      </c>
      <c r="O346" t="e">
        <v>#DIV/0!</v>
      </c>
      <c r="P346">
        <v>7.6050000000000004</v>
      </c>
      <c r="Q346">
        <v>1.3505739520663056</v>
      </c>
      <c r="R346">
        <v>0.28717655740307529</v>
      </c>
      <c r="S346">
        <v>4.6141208687892536</v>
      </c>
    </row>
    <row r="347" spans="1:19">
      <c r="A347" t="s">
        <v>19</v>
      </c>
      <c r="B347" t="s">
        <v>1292</v>
      </c>
      <c r="C347" t="s">
        <v>32</v>
      </c>
      <c r="E347" t="s">
        <v>1293</v>
      </c>
      <c r="F347" t="s">
        <v>1294</v>
      </c>
      <c r="G347">
        <v>324.26644501800001</v>
      </c>
      <c r="H347">
        <v>9.61</v>
      </c>
      <c r="I347" t="s">
        <v>30</v>
      </c>
      <c r="J347" t="s">
        <v>30</v>
      </c>
      <c r="K347" t="s">
        <v>30</v>
      </c>
      <c r="L347" t="s">
        <v>30</v>
      </c>
      <c r="M347" t="s">
        <v>30</v>
      </c>
      <c r="N347">
        <v>9.61</v>
      </c>
      <c r="O347" t="e">
        <v>#DIV/0!</v>
      </c>
      <c r="Q347" t="e">
        <v>#DIV/0!</v>
      </c>
      <c r="S347">
        <v>3.2645364309990259</v>
      </c>
    </row>
    <row r="348" spans="1:19">
      <c r="A348" t="s">
        <v>19</v>
      </c>
      <c r="B348" t="s">
        <v>1295</v>
      </c>
      <c r="C348" t="s">
        <v>32</v>
      </c>
      <c r="E348" t="s">
        <v>1296</v>
      </c>
      <c r="F348" t="s">
        <v>1297</v>
      </c>
      <c r="G348">
        <v>748.274956607999</v>
      </c>
      <c r="H348">
        <v>8.7200000000000006</v>
      </c>
      <c r="I348" t="s">
        <v>30</v>
      </c>
      <c r="J348" t="s">
        <v>30</v>
      </c>
      <c r="K348" t="s">
        <v>30</v>
      </c>
      <c r="L348" t="s">
        <v>30</v>
      </c>
      <c r="M348" t="s">
        <v>30</v>
      </c>
      <c r="N348">
        <v>8.7200000000000006</v>
      </c>
      <c r="O348" t="e">
        <v>#DIV/0!</v>
      </c>
      <c r="Q348" t="e">
        <v>#DIV/0!</v>
      </c>
      <c r="S348">
        <v>3.1243281350022016</v>
      </c>
    </row>
    <row r="349" spans="1:19">
      <c r="A349" t="s">
        <v>19</v>
      </c>
      <c r="B349" t="s">
        <v>1298</v>
      </c>
      <c r="C349" t="s">
        <v>1299</v>
      </c>
      <c r="D349" t="s">
        <v>1300</v>
      </c>
      <c r="F349" t="s">
        <v>1301</v>
      </c>
      <c r="G349">
        <v>731.54650498700005</v>
      </c>
      <c r="H349">
        <v>10.7</v>
      </c>
      <c r="I349">
        <v>10.6</v>
      </c>
      <c r="J349">
        <v>10.7</v>
      </c>
      <c r="K349">
        <v>9.18</v>
      </c>
      <c r="L349">
        <v>9.23</v>
      </c>
      <c r="M349">
        <v>9.26</v>
      </c>
      <c r="N349">
        <v>10.666666666666666</v>
      </c>
      <c r="O349">
        <v>5.7735026918962373E-2</v>
      </c>
      <c r="P349">
        <v>9.2233333333333345</v>
      </c>
      <c r="Q349">
        <v>4.0414518843273899E-2</v>
      </c>
      <c r="R349">
        <v>0.20974926116476975</v>
      </c>
      <c r="S349">
        <v>5.8989338717801756</v>
      </c>
    </row>
    <row r="350" spans="1:19">
      <c r="A350" t="s">
        <v>19</v>
      </c>
      <c r="B350" t="s">
        <v>1302</v>
      </c>
      <c r="C350" t="s">
        <v>1303</v>
      </c>
      <c r="D350" t="s">
        <v>1304</v>
      </c>
      <c r="F350" t="s">
        <v>1305</v>
      </c>
      <c r="G350">
        <v>479.301189341</v>
      </c>
      <c r="H350">
        <v>11.2</v>
      </c>
      <c r="I350">
        <v>11</v>
      </c>
      <c r="J350">
        <v>11.1</v>
      </c>
      <c r="K350">
        <v>9.4600000000000009</v>
      </c>
      <c r="L350">
        <v>9.59</v>
      </c>
      <c r="M350">
        <v>9.58</v>
      </c>
      <c r="N350">
        <v>11.1</v>
      </c>
      <c r="O350">
        <v>9.9999999999999645E-2</v>
      </c>
      <c r="P350">
        <v>9.5433333333333348</v>
      </c>
      <c r="Q350">
        <v>7.2341781380701839E-2</v>
      </c>
      <c r="R350">
        <v>0.21799450695927119</v>
      </c>
      <c r="S350">
        <v>5.9525665409428026</v>
      </c>
    </row>
    <row r="351" spans="1:19">
      <c r="A351" t="s">
        <v>1306</v>
      </c>
      <c r="B351" t="s">
        <v>1307</v>
      </c>
      <c r="C351" t="s">
        <v>1308</v>
      </c>
      <c r="D351" t="s">
        <v>1309</v>
      </c>
      <c r="F351" t="s">
        <v>1310</v>
      </c>
      <c r="G351">
        <v>524.50372046999996</v>
      </c>
      <c r="H351">
        <v>2994815.952</v>
      </c>
      <c r="I351">
        <v>40495164.888999999</v>
      </c>
      <c r="J351">
        <v>90439364.357999995</v>
      </c>
      <c r="K351">
        <v>630566.84400000004</v>
      </c>
      <c r="L351">
        <v>0</v>
      </c>
      <c r="M351">
        <v>0</v>
      </c>
      <c r="N351">
        <v>44643115.066333331</v>
      </c>
      <c r="O351">
        <v>43869595.159831926</v>
      </c>
      <c r="P351">
        <v>210188.948</v>
      </c>
      <c r="Q351">
        <v>364057.93712545279</v>
      </c>
      <c r="R351">
        <v>7.7306070749358842</v>
      </c>
      <c r="S351">
        <v>8.1289156945711643</v>
      </c>
    </row>
    <row r="352" spans="1:19">
      <c r="A352" t="s">
        <v>1306</v>
      </c>
      <c r="B352" t="s">
        <v>1311</v>
      </c>
      <c r="C352" t="s">
        <v>1312</v>
      </c>
      <c r="D352" t="s">
        <v>1313</v>
      </c>
      <c r="F352" t="s">
        <v>1314</v>
      </c>
      <c r="G352">
        <v>634.61327046999997</v>
      </c>
      <c r="H352">
        <v>120358355.053</v>
      </c>
      <c r="I352">
        <v>0</v>
      </c>
      <c r="J352">
        <v>126698405.70999999</v>
      </c>
      <c r="K352">
        <v>3651084.7069999999</v>
      </c>
      <c r="L352">
        <v>0</v>
      </c>
      <c r="M352">
        <v>2274242.8190000001</v>
      </c>
      <c r="N352">
        <v>82352253.587666675</v>
      </c>
      <c r="O352">
        <v>71389560.257847548</v>
      </c>
      <c r="P352">
        <v>1975109.1753333334</v>
      </c>
      <c r="Q352">
        <v>1843831.7675434197</v>
      </c>
      <c r="R352">
        <v>5.3818038237291503</v>
      </c>
      <c r="S352">
        <v>8.4030897732207741</v>
      </c>
    </row>
    <row r="353" spans="1:19">
      <c r="A353" t="s">
        <v>1306</v>
      </c>
      <c r="B353" t="s">
        <v>1315</v>
      </c>
      <c r="C353" t="s">
        <v>1316</v>
      </c>
      <c r="D353" t="s">
        <v>1317</v>
      </c>
      <c r="F353" t="s">
        <v>1318</v>
      </c>
      <c r="G353">
        <v>540.53502046999995</v>
      </c>
      <c r="H353">
        <v>270253629.42299998</v>
      </c>
      <c r="I353">
        <v>461478343.37400001</v>
      </c>
      <c r="J353">
        <v>405665173.58700001</v>
      </c>
      <c r="K353">
        <v>4796.4340000000002</v>
      </c>
      <c r="L353">
        <v>0</v>
      </c>
      <c r="M353">
        <v>14419.888000000001</v>
      </c>
      <c r="N353">
        <v>379132382.12799996</v>
      </c>
      <c r="O353">
        <v>98334706.8606278</v>
      </c>
      <c r="P353">
        <v>6405.4406666666664</v>
      </c>
      <c r="Q353">
        <v>7343.3622628309267</v>
      </c>
      <c r="R353">
        <v>15.853044333260323</v>
      </c>
      <c r="S353">
        <v>9.0559194716581999</v>
      </c>
    </row>
    <row r="354" spans="1:19">
      <c r="A354" t="s">
        <v>1306</v>
      </c>
      <c r="B354" t="s">
        <v>1319</v>
      </c>
      <c r="C354" t="s">
        <v>1320</v>
      </c>
      <c r="D354" t="s">
        <v>1321</v>
      </c>
      <c r="F354" t="s">
        <v>1322</v>
      </c>
      <c r="G354">
        <v>568.56632047000005</v>
      </c>
      <c r="H354">
        <v>43712936.862999998</v>
      </c>
      <c r="I354">
        <v>77628896.457000002</v>
      </c>
      <c r="J354">
        <v>89850785.032000005</v>
      </c>
      <c r="K354">
        <v>2920681.4279999998</v>
      </c>
      <c r="L354">
        <v>0</v>
      </c>
      <c r="M354">
        <v>0</v>
      </c>
      <c r="N354">
        <v>70397539.450666666</v>
      </c>
      <c r="O354">
        <v>23903862.690603144</v>
      </c>
      <c r="P354">
        <v>973560.47599999991</v>
      </c>
      <c r="Q354">
        <v>1686256.2086729405</v>
      </c>
      <c r="R354">
        <v>6.1761105945350749</v>
      </c>
      <c r="S354">
        <v>8.3306436446025653</v>
      </c>
    </row>
    <row r="355" spans="1:19">
      <c r="A355" t="s">
        <v>1306</v>
      </c>
      <c r="B355" t="s">
        <v>1323</v>
      </c>
      <c r="C355" t="s">
        <v>1324</v>
      </c>
      <c r="D355" t="s">
        <v>1325</v>
      </c>
      <c r="F355" t="s">
        <v>1326</v>
      </c>
      <c r="G355">
        <v>588.53261547</v>
      </c>
      <c r="H355">
        <v>28152091.879999999</v>
      </c>
      <c r="I355">
        <v>116190007.083</v>
      </c>
      <c r="J355">
        <v>76437196.775999993</v>
      </c>
      <c r="K355">
        <v>0</v>
      </c>
      <c r="L355">
        <v>0</v>
      </c>
      <c r="M355">
        <v>0</v>
      </c>
      <c r="N355">
        <v>73593098.579666659</v>
      </c>
      <c r="O355">
        <v>44087813.500279687</v>
      </c>
      <c r="P355">
        <v>0</v>
      </c>
      <c r="Q355">
        <v>0</v>
      </c>
      <c r="S355">
        <v>8.3439583436590379</v>
      </c>
    </row>
    <row r="356" spans="1:19">
      <c r="A356" t="s">
        <v>1306</v>
      </c>
      <c r="B356" t="s">
        <v>1327</v>
      </c>
      <c r="C356" t="s">
        <v>1328</v>
      </c>
      <c r="D356" t="s">
        <v>1329</v>
      </c>
      <c r="F356" t="s">
        <v>1330</v>
      </c>
      <c r="G356">
        <v>586.51696546999995</v>
      </c>
      <c r="H356">
        <v>12559835.390000001</v>
      </c>
      <c r="I356">
        <v>52711724.726000004</v>
      </c>
      <c r="J356">
        <v>40599484.784999996</v>
      </c>
      <c r="K356">
        <v>0</v>
      </c>
      <c r="L356">
        <v>0</v>
      </c>
      <c r="M356">
        <v>755097.06599999999</v>
      </c>
      <c r="N356">
        <v>35290348.300333329</v>
      </c>
      <c r="O356">
        <v>20595721.690977771</v>
      </c>
      <c r="P356">
        <v>251699.022</v>
      </c>
      <c r="Q356">
        <v>435955.49431939662</v>
      </c>
      <c r="R356">
        <v>7.1314302479491483</v>
      </c>
      <c r="S356">
        <v>8.0278636954985405</v>
      </c>
    </row>
    <row r="357" spans="1:19">
      <c r="A357" t="s">
        <v>1306</v>
      </c>
      <c r="B357" t="s">
        <v>1331</v>
      </c>
      <c r="C357" t="s">
        <v>1332</v>
      </c>
      <c r="D357" t="s">
        <v>1333</v>
      </c>
      <c r="F357" t="s">
        <v>1334</v>
      </c>
      <c r="G357">
        <v>596.59762047000004</v>
      </c>
      <c r="H357">
        <v>79880439.935000002</v>
      </c>
      <c r="I357">
        <v>50189533.766000003</v>
      </c>
      <c r="J357">
        <v>59390719.390000001</v>
      </c>
      <c r="K357">
        <v>0</v>
      </c>
      <c r="L357">
        <v>0</v>
      </c>
      <c r="M357">
        <v>0</v>
      </c>
      <c r="N357">
        <v>63153564.363666676</v>
      </c>
      <c r="O357">
        <v>15198905.520002944</v>
      </c>
      <c r="P357">
        <v>0</v>
      </c>
      <c r="Q357">
        <v>0</v>
      </c>
      <c r="S357">
        <v>8.2775191217216584</v>
      </c>
    </row>
    <row r="358" spans="1:19">
      <c r="A358" t="s">
        <v>1306</v>
      </c>
      <c r="B358" t="s">
        <v>1335</v>
      </c>
      <c r="C358" t="s">
        <v>1336</v>
      </c>
      <c r="D358" t="s">
        <v>1337</v>
      </c>
      <c r="F358" t="s">
        <v>1338</v>
      </c>
      <c r="G358">
        <v>624.62892047000003</v>
      </c>
      <c r="H358">
        <v>233195083.74399999</v>
      </c>
      <c r="I358">
        <v>232134926.12900001</v>
      </c>
      <c r="J358">
        <v>230759627.31900001</v>
      </c>
      <c r="K358">
        <v>14380198.668</v>
      </c>
      <c r="L358">
        <v>2601919.7119999998</v>
      </c>
      <c r="M358">
        <v>0</v>
      </c>
      <c r="N358">
        <v>232029879.06400001</v>
      </c>
      <c r="O358">
        <v>1221121.6826770378</v>
      </c>
      <c r="P358">
        <v>5660706.126666666</v>
      </c>
      <c r="Q358">
        <v>7662549.1307200929</v>
      </c>
      <c r="R358">
        <v>5.3571847578573486</v>
      </c>
      <c r="S358">
        <v>8.8531332345937468</v>
      </c>
    </row>
    <row r="359" spans="1:19">
      <c r="A359" t="s">
        <v>1306</v>
      </c>
      <c r="B359" t="s">
        <v>1339</v>
      </c>
      <c r="C359" t="s">
        <v>1340</v>
      </c>
      <c r="D359" t="s">
        <v>1341</v>
      </c>
      <c r="F359" t="s">
        <v>1342</v>
      </c>
      <c r="G359">
        <v>652.66022047000001</v>
      </c>
      <c r="H359">
        <v>395084188.79100001</v>
      </c>
      <c r="I359">
        <v>260155562.27399999</v>
      </c>
      <c r="J359">
        <v>267147399.43900001</v>
      </c>
      <c r="K359">
        <v>1723563.673</v>
      </c>
      <c r="L359">
        <v>0</v>
      </c>
      <c r="M359">
        <v>2132983.9160000002</v>
      </c>
      <c r="N359">
        <v>307462383.50133336</v>
      </c>
      <c r="O359">
        <v>75963195.156606197</v>
      </c>
      <c r="P359">
        <v>1285515.8630000001</v>
      </c>
      <c r="Q359">
        <v>1131953.8459508943</v>
      </c>
      <c r="R359">
        <v>7.9019186915956494</v>
      </c>
      <c r="S359">
        <v>8.9667252661774022</v>
      </c>
    </row>
    <row r="360" spans="1:19">
      <c r="A360" t="s">
        <v>1306</v>
      </c>
      <c r="B360" t="s">
        <v>1343</v>
      </c>
      <c r="C360" t="s">
        <v>1344</v>
      </c>
      <c r="D360" t="s">
        <v>1345</v>
      </c>
      <c r="F360" t="s">
        <v>1346</v>
      </c>
      <c r="G360">
        <v>510.488070469999</v>
      </c>
      <c r="H360">
        <v>22610078.980999999</v>
      </c>
      <c r="I360">
        <v>10714481.380999999</v>
      </c>
      <c r="J360">
        <v>9036581.523</v>
      </c>
      <c r="K360">
        <v>321042.00599999999</v>
      </c>
      <c r="L360">
        <v>0</v>
      </c>
      <c r="M360">
        <v>0</v>
      </c>
      <c r="N360">
        <v>14120380.628333332</v>
      </c>
      <c r="O360">
        <v>7400004.7684324123</v>
      </c>
      <c r="P360">
        <v>107014.00199999999</v>
      </c>
      <c r="Q360">
        <v>185353.68858527744</v>
      </c>
      <c r="R360">
        <v>7.0438355930510816</v>
      </c>
      <c r="S360">
        <v>7.6302466325787099</v>
      </c>
    </row>
    <row r="361" spans="1:19">
      <c r="A361" t="s">
        <v>1306</v>
      </c>
      <c r="B361" t="s">
        <v>1347</v>
      </c>
      <c r="C361" t="s">
        <v>1348</v>
      </c>
      <c r="D361" t="s">
        <v>473</v>
      </c>
      <c r="F361" t="s">
        <v>1349</v>
      </c>
      <c r="G361">
        <v>538.51937047000001</v>
      </c>
      <c r="H361">
        <v>93974040.246999994</v>
      </c>
      <c r="I361">
        <v>137884972.43200001</v>
      </c>
      <c r="J361">
        <v>288079586.19199997</v>
      </c>
      <c r="K361">
        <v>204021411.847</v>
      </c>
      <c r="L361">
        <v>216510517.002</v>
      </c>
      <c r="M361">
        <v>197863418.26199999</v>
      </c>
      <c r="N361">
        <v>173312866.29033333</v>
      </c>
      <c r="O361">
        <v>101786995.67763859</v>
      </c>
      <c r="P361">
        <v>206131782.37033331</v>
      </c>
      <c r="Q361">
        <v>9500990.5096342452</v>
      </c>
      <c r="R361">
        <v>-0.2501882032021075</v>
      </c>
      <c r="S361">
        <v>9.0562696870342254</v>
      </c>
    </row>
    <row r="362" spans="1:19">
      <c r="A362" t="s">
        <v>1306</v>
      </c>
      <c r="B362" t="s">
        <v>1350</v>
      </c>
      <c r="C362" t="s">
        <v>1351</v>
      </c>
      <c r="D362" t="s">
        <v>1352</v>
      </c>
      <c r="F362" t="s">
        <v>1353</v>
      </c>
      <c r="G362">
        <v>552.53502046999995</v>
      </c>
      <c r="H362">
        <v>27002080.962000001</v>
      </c>
      <c r="I362">
        <v>31133246.070999999</v>
      </c>
      <c r="J362">
        <v>16890221</v>
      </c>
      <c r="K362">
        <v>0</v>
      </c>
      <c r="L362">
        <v>0</v>
      </c>
      <c r="M362">
        <v>0</v>
      </c>
      <c r="N362">
        <v>25008516.010999996</v>
      </c>
      <c r="O362">
        <v>7327800.945964314</v>
      </c>
      <c r="P362">
        <v>0</v>
      </c>
      <c r="Q362">
        <v>0</v>
      </c>
      <c r="S362">
        <v>7.8752091764639474</v>
      </c>
    </row>
    <row r="363" spans="1:19">
      <c r="A363" t="s">
        <v>1306</v>
      </c>
      <c r="B363" t="s">
        <v>1354</v>
      </c>
      <c r="C363" t="s">
        <v>1355</v>
      </c>
      <c r="D363" t="s">
        <v>1356</v>
      </c>
      <c r="F363" t="s">
        <v>1357</v>
      </c>
      <c r="G363">
        <v>566.55067047</v>
      </c>
      <c r="H363">
        <v>286619893.94700003</v>
      </c>
      <c r="I363">
        <v>362088848.16000003</v>
      </c>
      <c r="J363">
        <v>597876.96400000004</v>
      </c>
      <c r="K363">
        <v>0</v>
      </c>
      <c r="L363">
        <v>0</v>
      </c>
      <c r="M363">
        <v>0</v>
      </c>
      <c r="N363">
        <v>216435539.69033337</v>
      </c>
      <c r="O363">
        <v>190691670.63843086</v>
      </c>
      <c r="P363">
        <v>0</v>
      </c>
      <c r="Q363">
        <v>0</v>
      </c>
      <c r="S363">
        <v>8.8124498301195722</v>
      </c>
    </row>
    <row r="364" spans="1:19">
      <c r="A364" t="s">
        <v>1306</v>
      </c>
      <c r="B364" t="s">
        <v>1358</v>
      </c>
      <c r="C364" t="s">
        <v>1359</v>
      </c>
      <c r="D364" t="s">
        <v>1360</v>
      </c>
      <c r="F364" t="s">
        <v>1361</v>
      </c>
      <c r="G364">
        <v>594.58197046999999</v>
      </c>
      <c r="H364">
        <v>209332153.04899999</v>
      </c>
      <c r="I364">
        <v>231035035.18799999</v>
      </c>
      <c r="J364">
        <v>230346750.69400001</v>
      </c>
      <c r="K364">
        <v>0</v>
      </c>
      <c r="L364">
        <v>0</v>
      </c>
      <c r="M364">
        <v>2457892.5320000001</v>
      </c>
      <c r="N364">
        <v>223571312.977</v>
      </c>
      <c r="O364">
        <v>12336275.389173834</v>
      </c>
      <c r="P364">
        <v>819297.51066666667</v>
      </c>
      <c r="Q364">
        <v>1419064.9149893709</v>
      </c>
      <c r="R364">
        <v>8.0921319373425735</v>
      </c>
      <c r="S364">
        <v>8.8281259348496413</v>
      </c>
    </row>
    <row r="365" spans="1:19">
      <c r="A365" t="s">
        <v>1306</v>
      </c>
      <c r="B365" t="s">
        <v>1362</v>
      </c>
      <c r="C365" t="s">
        <v>1363</v>
      </c>
      <c r="D365" t="s">
        <v>1364</v>
      </c>
      <c r="F365" t="s">
        <v>1365</v>
      </c>
      <c r="G365">
        <v>622.61327046999997</v>
      </c>
      <c r="H365">
        <v>848288108.30200005</v>
      </c>
      <c r="I365">
        <v>871978415.59899998</v>
      </c>
      <c r="J365">
        <v>951006963.91900003</v>
      </c>
      <c r="K365">
        <v>17870168.572999999</v>
      </c>
      <c r="L365">
        <v>18448965.247000001</v>
      </c>
      <c r="M365">
        <v>34131322.592</v>
      </c>
      <c r="N365">
        <v>890424495.94000006</v>
      </c>
      <c r="O365">
        <v>53786468.881832354</v>
      </c>
      <c r="P365">
        <v>23483485.470666666</v>
      </c>
      <c r="Q365">
        <v>9225837.518582873</v>
      </c>
      <c r="R365">
        <v>5.2447748249228621</v>
      </c>
      <c r="S365">
        <v>9.4380237248764711</v>
      </c>
    </row>
    <row r="366" spans="1:19">
      <c r="A366" t="s">
        <v>1306</v>
      </c>
      <c r="B366" t="s">
        <v>1366</v>
      </c>
      <c r="C366" t="s">
        <v>1367</v>
      </c>
      <c r="D366" t="s">
        <v>1368</v>
      </c>
      <c r="F366" t="s">
        <v>1369</v>
      </c>
      <c r="G366">
        <v>620.59762047000004</v>
      </c>
      <c r="H366">
        <v>324689210.33200002</v>
      </c>
      <c r="I366">
        <v>147997278.23100001</v>
      </c>
      <c r="J366">
        <v>63741560.348999999</v>
      </c>
      <c r="K366">
        <v>0</v>
      </c>
      <c r="L366">
        <v>8701844.7770000007</v>
      </c>
      <c r="M366">
        <v>0</v>
      </c>
      <c r="N366">
        <v>178809349.63733333</v>
      </c>
      <c r="O366">
        <v>133174535.1641008</v>
      </c>
      <c r="P366">
        <v>2900614.9256666671</v>
      </c>
      <c r="Q366">
        <v>5024012.4244472887</v>
      </c>
      <c r="R366">
        <v>5.9459195826659554</v>
      </c>
      <c r="S366">
        <v>8.7364999984067087</v>
      </c>
    </row>
    <row r="367" spans="1:19">
      <c r="A367" t="s">
        <v>1306</v>
      </c>
      <c r="B367" t="s">
        <v>1370</v>
      </c>
      <c r="C367" t="s">
        <v>1371</v>
      </c>
      <c r="D367" t="s">
        <v>1372</v>
      </c>
      <c r="F367" t="s">
        <v>1373</v>
      </c>
      <c r="G367">
        <v>618.58197046999999</v>
      </c>
      <c r="H367">
        <v>26297434.579</v>
      </c>
      <c r="I367">
        <v>14577952.526000001</v>
      </c>
      <c r="J367">
        <v>25564132.263</v>
      </c>
      <c r="K367">
        <v>0</v>
      </c>
      <c r="L367">
        <v>0</v>
      </c>
      <c r="M367">
        <v>0</v>
      </c>
      <c r="N367">
        <v>22146506.456</v>
      </c>
      <c r="O367">
        <v>6564806.8909261525</v>
      </c>
      <c r="P367">
        <v>0</v>
      </c>
      <c r="Q367">
        <v>0</v>
      </c>
      <c r="S367">
        <v>7.8224264820487655</v>
      </c>
    </row>
    <row r="368" spans="1:19">
      <c r="A368" t="s">
        <v>1306</v>
      </c>
      <c r="B368" t="s">
        <v>1374</v>
      </c>
      <c r="C368" t="s">
        <v>1375</v>
      </c>
      <c r="D368" t="s">
        <v>1376</v>
      </c>
      <c r="F368" t="s">
        <v>1377</v>
      </c>
      <c r="G368">
        <v>650.64457046999996</v>
      </c>
      <c r="H368">
        <v>1420958128.842</v>
      </c>
      <c r="I368">
        <v>1006505772.767</v>
      </c>
      <c r="J368">
        <v>1106489407.263</v>
      </c>
      <c r="K368">
        <v>32832661.752</v>
      </c>
      <c r="L368">
        <v>0</v>
      </c>
      <c r="M368">
        <v>40740485.887999997</v>
      </c>
      <c r="N368">
        <v>1177984436.2906668</v>
      </c>
      <c r="O368">
        <v>216278392.92398053</v>
      </c>
      <c r="P368">
        <v>24524382.546666667</v>
      </c>
      <c r="Q368">
        <v>21603643.792492788</v>
      </c>
      <c r="R368">
        <v>5.585959853968018</v>
      </c>
      <c r="S368">
        <v>9.5572095247620776</v>
      </c>
    </row>
    <row r="369" spans="1:19">
      <c r="A369" t="s">
        <v>1306</v>
      </c>
      <c r="B369" t="s">
        <v>1378</v>
      </c>
      <c r="C369" t="s">
        <v>776</v>
      </c>
      <c r="D369" t="s">
        <v>1379</v>
      </c>
      <c r="F369" t="s">
        <v>1380</v>
      </c>
      <c r="G369">
        <v>648.62892047000003</v>
      </c>
      <c r="H369">
        <v>691717301.50899994</v>
      </c>
      <c r="I369">
        <v>1176323727.457</v>
      </c>
      <c r="J369">
        <v>663057294.49800003</v>
      </c>
      <c r="K369">
        <v>309464632.07200003</v>
      </c>
      <c r="L369">
        <v>172140745.50799999</v>
      </c>
      <c r="M369">
        <v>247405559.148</v>
      </c>
      <c r="N369">
        <v>843699441.15466678</v>
      </c>
      <c r="O369">
        <v>288417294.69480491</v>
      </c>
      <c r="P369">
        <v>243003645.57600001</v>
      </c>
      <c r="Q369">
        <v>68767689.270340443</v>
      </c>
      <c r="R369">
        <v>1.7957511883594379</v>
      </c>
      <c r="S369">
        <v>9.5132321553757055</v>
      </c>
    </row>
    <row r="370" spans="1:19">
      <c r="A370" t="s">
        <v>1306</v>
      </c>
      <c r="B370" t="s">
        <v>1381</v>
      </c>
      <c r="C370" t="s">
        <v>1382</v>
      </c>
      <c r="D370" t="s">
        <v>1383</v>
      </c>
      <c r="F370" t="s">
        <v>1384</v>
      </c>
      <c r="G370">
        <v>676.66022047000001</v>
      </c>
      <c r="H370">
        <v>19731794.004000001</v>
      </c>
      <c r="I370">
        <v>42820311.983999997</v>
      </c>
      <c r="J370">
        <v>38935373.436999999</v>
      </c>
      <c r="K370">
        <v>0</v>
      </c>
      <c r="L370">
        <v>0</v>
      </c>
      <c r="M370">
        <v>0</v>
      </c>
      <c r="N370">
        <v>33829159.80833333</v>
      </c>
      <c r="O370">
        <v>12362240.041528942</v>
      </c>
      <c r="P370">
        <v>0</v>
      </c>
      <c r="Q370">
        <v>0</v>
      </c>
      <c r="S370">
        <v>8.0064124663670615</v>
      </c>
    </row>
    <row r="371" spans="1:19">
      <c r="A371" t="s">
        <v>1306</v>
      </c>
      <c r="B371" t="s">
        <v>1385</v>
      </c>
      <c r="C371" t="s">
        <v>1386</v>
      </c>
      <c r="D371" t="s">
        <v>1387</v>
      </c>
      <c r="F371" t="s">
        <v>1388</v>
      </c>
      <c r="G371">
        <v>760.75412046999998</v>
      </c>
      <c r="H371">
        <v>13404717.233999999</v>
      </c>
      <c r="I371">
        <v>45582849.653999999</v>
      </c>
      <c r="J371">
        <v>59454502.895999998</v>
      </c>
      <c r="K371">
        <v>0</v>
      </c>
      <c r="L371">
        <v>0</v>
      </c>
      <c r="M371">
        <v>0</v>
      </c>
      <c r="N371">
        <v>39480689.927999996</v>
      </c>
      <c r="O371">
        <v>23623567.784529235</v>
      </c>
      <c r="P371">
        <v>0</v>
      </c>
      <c r="Q371">
        <v>0</v>
      </c>
      <c r="S371">
        <v>8.073505988112025</v>
      </c>
    </row>
    <row r="372" spans="1:19">
      <c r="A372" t="s">
        <v>1306</v>
      </c>
      <c r="B372" t="s">
        <v>1389</v>
      </c>
      <c r="C372" t="s">
        <v>1390</v>
      </c>
      <c r="D372" t="s">
        <v>1391</v>
      </c>
      <c r="F372" t="s">
        <v>1392</v>
      </c>
      <c r="G372">
        <v>536.50372046999996</v>
      </c>
      <c r="H372">
        <v>166333507.92399999</v>
      </c>
      <c r="I372">
        <v>158592450.51499999</v>
      </c>
      <c r="J372">
        <v>417911.30599999998</v>
      </c>
      <c r="K372">
        <v>792216.68200000003</v>
      </c>
      <c r="L372">
        <v>1790874.861</v>
      </c>
      <c r="M372">
        <v>0</v>
      </c>
      <c r="N372">
        <v>108447956.58166666</v>
      </c>
      <c r="O372">
        <v>93636793.004402354</v>
      </c>
      <c r="P372">
        <v>861030.51433333335</v>
      </c>
      <c r="Q372">
        <v>897418.35259857622</v>
      </c>
      <c r="R372">
        <v>6.9767227874555591</v>
      </c>
      <c r="S372">
        <v>8.5157771246816942</v>
      </c>
    </row>
    <row r="373" spans="1:19">
      <c r="A373" t="s">
        <v>1306</v>
      </c>
      <c r="B373" t="s">
        <v>1393</v>
      </c>
      <c r="C373" t="s">
        <v>1394</v>
      </c>
      <c r="D373" t="s">
        <v>1395</v>
      </c>
      <c r="F373" t="s">
        <v>1396</v>
      </c>
      <c r="G373">
        <v>564.53502046999995</v>
      </c>
      <c r="H373">
        <v>1419694.575</v>
      </c>
      <c r="I373">
        <v>11307968.562000001</v>
      </c>
      <c r="J373">
        <v>2808050.4509999999</v>
      </c>
      <c r="K373">
        <v>0</v>
      </c>
      <c r="L373">
        <v>0</v>
      </c>
      <c r="M373">
        <v>0</v>
      </c>
      <c r="N373">
        <v>5178571.1959999995</v>
      </c>
      <c r="O373">
        <v>5353411.7217295868</v>
      </c>
      <c r="P373">
        <v>0</v>
      </c>
      <c r="Q373">
        <v>0</v>
      </c>
      <c r="S373">
        <v>7.1913312061081021</v>
      </c>
    </row>
    <row r="374" spans="1:19">
      <c r="A374" t="s">
        <v>1306</v>
      </c>
      <c r="B374" t="s">
        <v>1397</v>
      </c>
      <c r="C374" t="s">
        <v>1398</v>
      </c>
      <c r="D374" t="s">
        <v>1399</v>
      </c>
      <c r="F374" t="s">
        <v>1400</v>
      </c>
      <c r="G374">
        <v>646.61327046999997</v>
      </c>
      <c r="H374">
        <v>29728553.769000001</v>
      </c>
      <c r="I374">
        <v>88381509.651999995</v>
      </c>
      <c r="J374">
        <v>99624819.605000004</v>
      </c>
      <c r="K374">
        <v>41984951.316</v>
      </c>
      <c r="L374">
        <v>255843971.55000001</v>
      </c>
      <c r="M374">
        <v>129613408.734</v>
      </c>
      <c r="N374">
        <v>72578294.342000008</v>
      </c>
      <c r="O374">
        <v>37532362.103321701</v>
      </c>
      <c r="P374">
        <v>142480777.20000002</v>
      </c>
      <c r="Q374">
        <v>107508590.41161066</v>
      </c>
      <c r="R374">
        <v>-0.97315723350311156</v>
      </c>
      <c r="S374">
        <v>8.809679021244925</v>
      </c>
    </row>
    <row r="375" spans="1:19">
      <c r="A375" t="s">
        <v>1306</v>
      </c>
      <c r="B375" t="s">
        <v>1401</v>
      </c>
      <c r="C375" t="s">
        <v>1402</v>
      </c>
      <c r="D375" t="s">
        <v>1403</v>
      </c>
      <c r="F375" t="s">
        <v>1404</v>
      </c>
      <c r="G375">
        <v>590.55067047</v>
      </c>
      <c r="H375">
        <v>24005054.988000002</v>
      </c>
      <c r="I375">
        <v>39310301.762999997</v>
      </c>
      <c r="J375">
        <v>39374654.688000001</v>
      </c>
      <c r="K375">
        <v>2171901.9909999999</v>
      </c>
      <c r="L375">
        <v>0</v>
      </c>
      <c r="M375">
        <v>0</v>
      </c>
      <c r="N375">
        <v>34230003.813000001</v>
      </c>
      <c r="O375">
        <v>8855123.8941157814</v>
      </c>
      <c r="P375">
        <v>723967.33033333335</v>
      </c>
      <c r="Q375">
        <v>1253948.1991573342</v>
      </c>
      <c r="R375">
        <v>5.5631930469428408</v>
      </c>
      <c r="S375">
        <v>8.0206177780821548</v>
      </c>
    </row>
    <row r="376" spans="1:19">
      <c r="A376" t="s">
        <v>1306</v>
      </c>
      <c r="B376" t="s">
        <v>1405</v>
      </c>
      <c r="C376" t="s">
        <v>1406</v>
      </c>
      <c r="D376" t="s">
        <v>1407</v>
      </c>
      <c r="F376" t="s">
        <v>1408</v>
      </c>
      <c r="G376">
        <v>700.57219547</v>
      </c>
      <c r="H376">
        <v>634295535.92200005</v>
      </c>
      <c r="I376">
        <v>655190579.84399998</v>
      </c>
      <c r="J376">
        <v>633233444.19799995</v>
      </c>
      <c r="K376">
        <v>0</v>
      </c>
      <c r="L376">
        <v>616593.652</v>
      </c>
      <c r="M376">
        <v>0</v>
      </c>
      <c r="N376">
        <v>640906519.98800004</v>
      </c>
      <c r="O376">
        <v>12381752.064422546</v>
      </c>
      <c r="P376">
        <v>205531.21733333333</v>
      </c>
      <c r="Q376">
        <v>355990.51096281444</v>
      </c>
      <c r="R376">
        <v>11.606540695372757</v>
      </c>
      <c r="S376">
        <v>9.2840551952639547</v>
      </c>
    </row>
    <row r="377" spans="1:19">
      <c r="A377" t="s">
        <v>1306</v>
      </c>
      <c r="B377" t="s">
        <v>1409</v>
      </c>
      <c r="C377" t="s">
        <v>1410</v>
      </c>
      <c r="D377" t="s">
        <v>1411</v>
      </c>
      <c r="F377" t="s">
        <v>1412</v>
      </c>
      <c r="G377">
        <v>728.60349546999998</v>
      </c>
      <c r="H377">
        <v>39960190.289999999</v>
      </c>
      <c r="I377">
        <v>11514733.153999999</v>
      </c>
      <c r="J377">
        <v>22749694.613000002</v>
      </c>
      <c r="K377">
        <v>67980.270999999993</v>
      </c>
      <c r="L377">
        <v>0</v>
      </c>
      <c r="M377">
        <v>0</v>
      </c>
      <c r="N377">
        <v>24741539.352333333</v>
      </c>
      <c r="O377">
        <v>14326953.340407399</v>
      </c>
      <c r="P377">
        <v>22660.09033333333</v>
      </c>
      <c r="Q377">
        <v>39248.427761433704</v>
      </c>
      <c r="R377">
        <v>10.092565935988894</v>
      </c>
      <c r="S377">
        <v>7.8709455477386427</v>
      </c>
    </row>
    <row r="378" spans="1:19">
      <c r="A378" t="s">
        <v>1306</v>
      </c>
      <c r="B378" t="s">
        <v>1413</v>
      </c>
      <c r="C378" t="s">
        <v>1414</v>
      </c>
      <c r="D378" t="s">
        <v>1415</v>
      </c>
      <c r="F378" t="s">
        <v>1416</v>
      </c>
      <c r="G378">
        <v>756.63479546999997</v>
      </c>
      <c r="H378">
        <v>1411354.5090000001</v>
      </c>
      <c r="I378">
        <v>66342771.452</v>
      </c>
      <c r="J378">
        <v>107006191.572</v>
      </c>
      <c r="K378">
        <v>0</v>
      </c>
      <c r="L378">
        <v>0</v>
      </c>
      <c r="M378">
        <v>0</v>
      </c>
      <c r="N378">
        <v>58253439.177666664</v>
      </c>
      <c r="O378">
        <v>53260166.879890718</v>
      </c>
      <c r="P378">
        <v>0</v>
      </c>
      <c r="Q378">
        <v>0</v>
      </c>
      <c r="S378">
        <v>8.2424428251351749</v>
      </c>
    </row>
    <row r="379" spans="1:19">
      <c r="A379" t="s">
        <v>1306</v>
      </c>
      <c r="B379" t="s">
        <v>1417</v>
      </c>
      <c r="C379" t="s">
        <v>1418</v>
      </c>
      <c r="D379" t="s">
        <v>1419</v>
      </c>
      <c r="F379" t="s">
        <v>1420</v>
      </c>
      <c r="G379">
        <v>784.66609546999996</v>
      </c>
      <c r="H379">
        <v>659949352.37199998</v>
      </c>
      <c r="I379">
        <v>851106690.88</v>
      </c>
      <c r="J379">
        <v>788612860.19500005</v>
      </c>
      <c r="K379">
        <v>25732496.296</v>
      </c>
      <c r="L379">
        <v>16853228.460999999</v>
      </c>
      <c r="M379">
        <v>34953504.892999999</v>
      </c>
      <c r="N379">
        <v>766556301.14900005</v>
      </c>
      <c r="O379">
        <v>97468717.361406252</v>
      </c>
      <c r="P379">
        <v>25846409.883333337</v>
      </c>
      <c r="Q379">
        <v>9050675.8840286545</v>
      </c>
      <c r="R379">
        <v>4.8903559507697034</v>
      </c>
      <c r="S379">
        <v>9.3760672074321683</v>
      </c>
    </row>
    <row r="380" spans="1:19">
      <c r="A380" t="s">
        <v>1306</v>
      </c>
      <c r="B380" t="s">
        <v>1421</v>
      </c>
      <c r="C380" t="s">
        <v>1422</v>
      </c>
      <c r="D380" t="s">
        <v>1423</v>
      </c>
      <c r="F380" t="s">
        <v>1424</v>
      </c>
      <c r="G380">
        <v>812.69739546999995</v>
      </c>
      <c r="H380">
        <v>352054691.49900001</v>
      </c>
      <c r="I380">
        <v>378422476.76300001</v>
      </c>
      <c r="J380">
        <v>371002044.94700003</v>
      </c>
      <c r="K380">
        <v>239347636.75999999</v>
      </c>
      <c r="L380">
        <v>121596013.46699999</v>
      </c>
      <c r="M380">
        <v>0</v>
      </c>
      <c r="N380">
        <v>367159737.73633337</v>
      </c>
      <c r="O380">
        <v>13597334.976307673</v>
      </c>
      <c r="P380">
        <v>120314550.07566667</v>
      </c>
      <c r="Q380">
        <v>119678963.97014272</v>
      </c>
      <c r="R380">
        <v>1.6095967399289983</v>
      </c>
      <c r="S380">
        <v>9.1650729681780998</v>
      </c>
    </row>
    <row r="381" spans="1:19">
      <c r="A381" t="s">
        <v>1306</v>
      </c>
      <c r="B381" t="s">
        <v>1425</v>
      </c>
      <c r="C381" t="s">
        <v>1426</v>
      </c>
      <c r="D381" t="s">
        <v>1427</v>
      </c>
      <c r="F381" t="s">
        <v>1428</v>
      </c>
      <c r="G381">
        <v>810.68174547000001</v>
      </c>
      <c r="H381">
        <v>752276857.30200005</v>
      </c>
      <c r="I381">
        <v>863591232.36899996</v>
      </c>
      <c r="J381">
        <v>938759854.95000005</v>
      </c>
      <c r="K381">
        <v>45971479.042999998</v>
      </c>
      <c r="L381">
        <v>53809656.240000002</v>
      </c>
      <c r="M381">
        <v>34700611.770000003</v>
      </c>
      <c r="N381">
        <v>851542648.20700014</v>
      </c>
      <c r="O381">
        <v>93823522.573912174</v>
      </c>
      <c r="P381">
        <v>44827249.017666668</v>
      </c>
      <c r="Q381">
        <v>9605771.2809677608</v>
      </c>
      <c r="R381">
        <v>4.2476309157355736</v>
      </c>
      <c r="S381">
        <v>9.4296085179232279</v>
      </c>
    </row>
    <row r="382" spans="1:19">
      <c r="A382" t="s">
        <v>1306</v>
      </c>
      <c r="B382" t="s">
        <v>1429</v>
      </c>
      <c r="C382" t="s">
        <v>1430</v>
      </c>
      <c r="D382" t="s">
        <v>1431</v>
      </c>
      <c r="F382" t="s">
        <v>1432</v>
      </c>
      <c r="G382">
        <v>808.66609546999996</v>
      </c>
      <c r="H382">
        <v>25517789.868999999</v>
      </c>
      <c r="I382">
        <v>39560948.673</v>
      </c>
      <c r="J382">
        <v>98022268.532000005</v>
      </c>
      <c r="K382">
        <v>12124.808000000001</v>
      </c>
      <c r="L382">
        <v>0</v>
      </c>
      <c r="M382">
        <v>262001.965</v>
      </c>
      <c r="N382">
        <v>54367002.358000003</v>
      </c>
      <c r="O382">
        <v>38453078.886360742</v>
      </c>
      <c r="P382">
        <v>91375.591</v>
      </c>
      <c r="Q382">
        <v>147891.08279592157</v>
      </c>
      <c r="R382">
        <v>9.2167067367132756</v>
      </c>
      <c r="S382">
        <v>8.2131859563896086</v>
      </c>
    </row>
    <row r="383" spans="1:19">
      <c r="A383" t="s">
        <v>1306</v>
      </c>
      <c r="B383" t="s">
        <v>1433</v>
      </c>
      <c r="C383" t="s">
        <v>1434</v>
      </c>
      <c r="D383" t="s">
        <v>1435</v>
      </c>
      <c r="F383" t="s">
        <v>1436</v>
      </c>
      <c r="G383">
        <v>862.62502046999998</v>
      </c>
      <c r="H383">
        <v>20593762.434999999</v>
      </c>
      <c r="I383">
        <v>50617174.811999999</v>
      </c>
      <c r="J383">
        <v>29142599.649</v>
      </c>
      <c r="K383">
        <v>148600.20000000001</v>
      </c>
      <c r="L383">
        <v>0</v>
      </c>
      <c r="M383">
        <v>0</v>
      </c>
      <c r="N383">
        <v>33451178.965333331</v>
      </c>
      <c r="O383">
        <v>15468491.021547666</v>
      </c>
      <c r="P383">
        <v>49533.4</v>
      </c>
      <c r="Q383">
        <v>85794.365471632234</v>
      </c>
      <c r="R383">
        <v>9.3994396915281762</v>
      </c>
      <c r="S383">
        <v>8.0021752967727462</v>
      </c>
    </row>
    <row r="384" spans="1:19">
      <c r="A384" t="s">
        <v>1306</v>
      </c>
      <c r="B384" t="s">
        <v>1437</v>
      </c>
      <c r="C384" t="s">
        <v>1438</v>
      </c>
      <c r="D384" t="s">
        <v>1439</v>
      </c>
      <c r="F384" t="s">
        <v>1440</v>
      </c>
      <c r="G384">
        <v>946.71892046999994</v>
      </c>
      <c r="H384">
        <v>11223777.585999999</v>
      </c>
      <c r="I384">
        <v>21913209.458999999</v>
      </c>
      <c r="J384">
        <v>16353623.191</v>
      </c>
      <c r="K384">
        <v>0</v>
      </c>
      <c r="L384">
        <v>0</v>
      </c>
      <c r="M384">
        <v>0</v>
      </c>
      <c r="N384">
        <v>16496870.078666667</v>
      </c>
      <c r="O384">
        <v>5346155.4592993911</v>
      </c>
      <c r="P384">
        <v>0</v>
      </c>
      <c r="Q384">
        <v>0</v>
      </c>
      <c r="S384">
        <v>7.6945228088423452</v>
      </c>
    </row>
    <row r="385" spans="1:19">
      <c r="A385" t="s">
        <v>1306</v>
      </c>
      <c r="B385" t="s">
        <v>1441</v>
      </c>
      <c r="C385" t="s">
        <v>1442</v>
      </c>
      <c r="D385" t="s">
        <v>1443</v>
      </c>
      <c r="F385" t="s">
        <v>1444</v>
      </c>
      <c r="G385">
        <v>974.75022047000004</v>
      </c>
      <c r="H385">
        <v>0</v>
      </c>
      <c r="I385">
        <v>67870786.109999999</v>
      </c>
      <c r="J385">
        <v>62872920.843999997</v>
      </c>
      <c r="K385">
        <v>0</v>
      </c>
      <c r="L385">
        <v>0</v>
      </c>
      <c r="M385">
        <v>0</v>
      </c>
      <c r="N385">
        <v>43581235.651333332</v>
      </c>
      <c r="O385">
        <v>37825094.051133014</v>
      </c>
      <c r="P385">
        <v>0</v>
      </c>
      <c r="Q385">
        <v>0</v>
      </c>
      <c r="S385">
        <v>8.1164207942817566</v>
      </c>
    </row>
    <row r="386" spans="1:19">
      <c r="A386" t="s">
        <v>1306</v>
      </c>
      <c r="B386" t="s">
        <v>1445</v>
      </c>
      <c r="C386" t="s">
        <v>1446</v>
      </c>
      <c r="D386" t="s">
        <v>1447</v>
      </c>
      <c r="F386" t="s">
        <v>1448</v>
      </c>
      <c r="G386">
        <v>972.73457046999999</v>
      </c>
      <c r="H386">
        <v>48389008.747000001</v>
      </c>
      <c r="I386">
        <v>51001545.803000003</v>
      </c>
      <c r="J386">
        <v>69704514.564999998</v>
      </c>
      <c r="K386">
        <v>0</v>
      </c>
      <c r="L386">
        <v>0</v>
      </c>
      <c r="M386">
        <v>0</v>
      </c>
      <c r="N386">
        <v>56365023.038333334</v>
      </c>
      <c r="O386">
        <v>11625956.438493652</v>
      </c>
      <c r="P386">
        <v>0</v>
      </c>
      <c r="Q386">
        <v>0</v>
      </c>
      <c r="S386">
        <v>8.2281309435683561</v>
      </c>
    </row>
    <row r="387" spans="1:19">
      <c r="A387" t="s">
        <v>1306</v>
      </c>
      <c r="B387" t="s">
        <v>1449</v>
      </c>
      <c r="C387" t="s">
        <v>1450</v>
      </c>
      <c r="D387" t="s">
        <v>1451</v>
      </c>
      <c r="F387" t="s">
        <v>1452</v>
      </c>
      <c r="G387">
        <v>1085.6741915299999</v>
      </c>
      <c r="H387">
        <v>0</v>
      </c>
      <c r="I387">
        <v>5743745.7999999998</v>
      </c>
      <c r="J387">
        <v>580798.57900000003</v>
      </c>
      <c r="K387">
        <v>0</v>
      </c>
      <c r="L387">
        <v>2967.4989999999998</v>
      </c>
      <c r="M387">
        <v>0</v>
      </c>
      <c r="N387">
        <v>2108181.4596666666</v>
      </c>
      <c r="O387">
        <v>3161855.1203161748</v>
      </c>
      <c r="P387">
        <v>989.16633333333323</v>
      </c>
      <c r="Q387">
        <v>1713.2863464699451</v>
      </c>
      <c r="R387">
        <v>11.05749829257206</v>
      </c>
      <c r="S387">
        <v>6.8012329690882938</v>
      </c>
    </row>
    <row r="388" spans="1:19">
      <c r="A388" t="s">
        <v>1306</v>
      </c>
      <c r="B388" t="s">
        <v>1453</v>
      </c>
      <c r="C388" t="s">
        <v>1454</v>
      </c>
      <c r="D388" t="s">
        <v>1455</v>
      </c>
      <c r="F388" t="s">
        <v>1456</v>
      </c>
      <c r="G388">
        <v>1024.67784547</v>
      </c>
      <c r="H388">
        <v>456853.02600000001</v>
      </c>
      <c r="I388">
        <v>9939903.9680000003</v>
      </c>
      <c r="J388">
        <v>13004712.198000001</v>
      </c>
      <c r="K388">
        <v>0</v>
      </c>
      <c r="L388">
        <v>0</v>
      </c>
      <c r="M388">
        <v>0</v>
      </c>
      <c r="N388">
        <v>7800489.7306666672</v>
      </c>
      <c r="O388">
        <v>6541789.694668008</v>
      </c>
      <c r="P388">
        <v>0</v>
      </c>
      <c r="Q388">
        <v>0</v>
      </c>
      <c r="S388">
        <v>7.3692431241600822</v>
      </c>
    </row>
    <row r="389" spans="1:19">
      <c r="A389" t="s">
        <v>1306</v>
      </c>
      <c r="B389" t="s">
        <v>1457</v>
      </c>
      <c r="C389" t="s">
        <v>1458</v>
      </c>
      <c r="D389" t="s">
        <v>1459</v>
      </c>
      <c r="F389" t="s">
        <v>1460</v>
      </c>
      <c r="G389">
        <v>1227.7572194699901</v>
      </c>
      <c r="H389">
        <v>39231364.031000003</v>
      </c>
      <c r="I389">
        <v>61221080.034000002</v>
      </c>
      <c r="J389">
        <v>63138797.105999999</v>
      </c>
      <c r="K389">
        <v>0</v>
      </c>
      <c r="L389">
        <v>0</v>
      </c>
      <c r="M389">
        <v>0</v>
      </c>
      <c r="N389">
        <v>54530413.723666668</v>
      </c>
      <c r="O389">
        <v>13284016.742539603</v>
      </c>
      <c r="P389">
        <v>0</v>
      </c>
      <c r="Q389">
        <v>0</v>
      </c>
      <c r="S389">
        <v>8.2137600474225092</v>
      </c>
    </row>
    <row r="390" spans="1:19">
      <c r="A390" t="s">
        <v>1306</v>
      </c>
      <c r="B390" t="s">
        <v>1461</v>
      </c>
      <c r="C390" t="s">
        <v>1462</v>
      </c>
      <c r="D390" t="s">
        <v>1459</v>
      </c>
      <c r="F390" t="s">
        <v>1463</v>
      </c>
      <c r="G390">
        <v>1243.7521344699901</v>
      </c>
      <c r="H390">
        <v>2380973.6460000002</v>
      </c>
      <c r="I390">
        <v>4544671.3389999997</v>
      </c>
      <c r="J390">
        <v>3863661.128</v>
      </c>
      <c r="K390">
        <v>0</v>
      </c>
      <c r="L390">
        <v>0</v>
      </c>
      <c r="M390">
        <v>0</v>
      </c>
      <c r="N390">
        <v>3596435.3709999998</v>
      </c>
      <c r="O390">
        <v>1106324.6045246155</v>
      </c>
      <c r="P390">
        <v>0</v>
      </c>
      <c r="Q390">
        <v>0</v>
      </c>
      <c r="S390">
        <v>7.0329935150271838</v>
      </c>
    </row>
    <row r="391" spans="1:19">
      <c r="A391" t="s">
        <v>1306</v>
      </c>
      <c r="B391" t="s">
        <v>1464</v>
      </c>
      <c r="C391" t="s">
        <v>1465</v>
      </c>
      <c r="D391" t="s">
        <v>1466</v>
      </c>
      <c r="F391" t="s">
        <v>1467</v>
      </c>
      <c r="G391">
        <v>1337.86676946999</v>
      </c>
      <c r="H391">
        <v>32934519.226</v>
      </c>
      <c r="I391">
        <v>82063967.858999997</v>
      </c>
      <c r="J391">
        <v>66666138.189000003</v>
      </c>
      <c r="K391">
        <v>0</v>
      </c>
      <c r="L391">
        <v>0</v>
      </c>
      <c r="M391">
        <v>0</v>
      </c>
      <c r="N391">
        <v>60554875.09133333</v>
      </c>
      <c r="O391">
        <v>25128396.949115638</v>
      </c>
      <c r="P391">
        <v>0</v>
      </c>
      <c r="Q391">
        <v>0</v>
      </c>
      <c r="S391">
        <v>8.2592703673521068</v>
      </c>
    </row>
    <row r="392" spans="1:19">
      <c r="A392" t="s">
        <v>1306</v>
      </c>
      <c r="B392" t="s">
        <v>1468</v>
      </c>
      <c r="C392" t="s">
        <v>1469</v>
      </c>
      <c r="D392" t="s">
        <v>1470</v>
      </c>
      <c r="F392" t="s">
        <v>1471</v>
      </c>
      <c r="G392">
        <v>1430.83659346999</v>
      </c>
      <c r="H392">
        <v>1412744.568</v>
      </c>
      <c r="I392">
        <v>8580327.0140000004</v>
      </c>
      <c r="J392">
        <v>6655946.5190000003</v>
      </c>
      <c r="K392">
        <v>0</v>
      </c>
      <c r="L392">
        <v>0</v>
      </c>
      <c r="M392">
        <v>0</v>
      </c>
      <c r="N392">
        <v>5549672.7003333336</v>
      </c>
      <c r="O392">
        <v>3709641.6068742187</v>
      </c>
      <c r="P392">
        <v>0</v>
      </c>
      <c r="Q392">
        <v>0</v>
      </c>
      <c r="S392">
        <v>7.2213886254764539</v>
      </c>
    </row>
    <row r="393" spans="1:19">
      <c r="A393" t="s">
        <v>1306</v>
      </c>
      <c r="B393" t="s">
        <v>1472</v>
      </c>
      <c r="C393" t="s">
        <v>1473</v>
      </c>
      <c r="D393" t="s">
        <v>1473</v>
      </c>
      <c r="F393" t="s">
        <v>1474</v>
      </c>
      <c r="G393">
        <v>642.61835546999998</v>
      </c>
      <c r="H393">
        <v>2207696.784</v>
      </c>
      <c r="I393">
        <v>6261823.7529999996</v>
      </c>
      <c r="J393">
        <v>10922285.310000001</v>
      </c>
      <c r="K393">
        <v>0</v>
      </c>
      <c r="L393">
        <v>0</v>
      </c>
      <c r="M393">
        <v>0</v>
      </c>
      <c r="N393">
        <v>6463935.282333334</v>
      </c>
      <c r="O393">
        <v>4360808.4224246526</v>
      </c>
      <c r="P393">
        <v>0</v>
      </c>
      <c r="Q393">
        <v>0</v>
      </c>
      <c r="S393">
        <v>7.2876182543014432</v>
      </c>
    </row>
    <row r="394" spans="1:19">
      <c r="A394" t="s">
        <v>1306</v>
      </c>
      <c r="B394" t="s">
        <v>1475</v>
      </c>
      <c r="C394" t="s">
        <v>1476</v>
      </c>
      <c r="D394" t="s">
        <v>1476</v>
      </c>
      <c r="F394" t="s">
        <v>1477</v>
      </c>
      <c r="G394">
        <v>640.60270547000005</v>
      </c>
      <c r="H394">
        <v>0</v>
      </c>
      <c r="I394">
        <v>12680262.578</v>
      </c>
      <c r="J394">
        <v>16433482.481000001</v>
      </c>
      <c r="K394">
        <v>0</v>
      </c>
      <c r="L394">
        <v>0</v>
      </c>
      <c r="M394">
        <v>0</v>
      </c>
      <c r="N394">
        <v>9704581.6863333341</v>
      </c>
      <c r="O394">
        <v>8611378.7624343932</v>
      </c>
      <c r="P394">
        <v>0</v>
      </c>
      <c r="Q394">
        <v>0</v>
      </c>
      <c r="S394">
        <v>7.4640980746879872</v>
      </c>
    </row>
    <row r="395" spans="1:19">
      <c r="A395" t="s">
        <v>1306</v>
      </c>
      <c r="B395" t="s">
        <v>1478</v>
      </c>
      <c r="C395" t="s">
        <v>1479</v>
      </c>
      <c r="D395" t="s">
        <v>1479</v>
      </c>
      <c r="F395" t="s">
        <v>1480</v>
      </c>
      <c r="G395">
        <v>668.63400546999901</v>
      </c>
      <c r="H395">
        <v>247631736.86199999</v>
      </c>
      <c r="I395">
        <v>935554237.84300005</v>
      </c>
      <c r="J395">
        <v>1196261897.549</v>
      </c>
      <c r="K395">
        <v>0</v>
      </c>
      <c r="L395">
        <v>0</v>
      </c>
      <c r="M395">
        <v>0</v>
      </c>
      <c r="N395">
        <v>793149290.75133324</v>
      </c>
      <c r="O395">
        <v>490085882.43122911</v>
      </c>
      <c r="P395">
        <v>0</v>
      </c>
      <c r="Q395">
        <v>0</v>
      </c>
      <c r="S395">
        <v>9.3764761949341366</v>
      </c>
    </row>
    <row r="396" spans="1:19">
      <c r="A396" t="s">
        <v>1306</v>
      </c>
      <c r="B396" t="s">
        <v>1481</v>
      </c>
      <c r="C396" t="s">
        <v>1482</v>
      </c>
      <c r="D396" t="s">
        <v>1482</v>
      </c>
      <c r="F396" t="s">
        <v>1483</v>
      </c>
      <c r="G396">
        <v>666.61835546999998</v>
      </c>
      <c r="H396">
        <v>1985222374.7620001</v>
      </c>
      <c r="I396">
        <v>2222351266.2150002</v>
      </c>
      <c r="J396">
        <v>2154415209.4359999</v>
      </c>
      <c r="K396">
        <v>0</v>
      </c>
      <c r="L396">
        <v>0</v>
      </c>
      <c r="M396">
        <v>0</v>
      </c>
      <c r="N396">
        <v>2120662950.1376667</v>
      </c>
      <c r="O396">
        <v>122114450.60367419</v>
      </c>
      <c r="P396">
        <v>0</v>
      </c>
      <c r="Q396">
        <v>0</v>
      </c>
      <c r="S396">
        <v>9.8035929036571723</v>
      </c>
    </row>
    <row r="397" spans="1:19">
      <c r="A397" t="s">
        <v>1306</v>
      </c>
      <c r="B397" t="s">
        <v>1484</v>
      </c>
      <c r="C397" t="s">
        <v>1485</v>
      </c>
      <c r="D397" t="s">
        <v>1485</v>
      </c>
      <c r="F397" t="s">
        <v>1486</v>
      </c>
      <c r="G397">
        <v>694.64965546999997</v>
      </c>
      <c r="H397">
        <v>106682683.16599999</v>
      </c>
      <c r="I397">
        <v>339218318.62900001</v>
      </c>
      <c r="J397">
        <v>461664330.19</v>
      </c>
      <c r="K397">
        <v>0</v>
      </c>
      <c r="L397">
        <v>0</v>
      </c>
      <c r="M397">
        <v>0</v>
      </c>
      <c r="N397">
        <v>302521777.32833332</v>
      </c>
      <c r="O397">
        <v>180313531.21311107</v>
      </c>
      <c r="P397">
        <v>0</v>
      </c>
      <c r="Q397">
        <v>0</v>
      </c>
      <c r="S397">
        <v>8.9578778979498157</v>
      </c>
    </row>
    <row r="398" spans="1:19">
      <c r="A398" t="s">
        <v>1306</v>
      </c>
      <c r="B398" t="s">
        <v>1487</v>
      </c>
      <c r="C398" t="s">
        <v>1488</v>
      </c>
      <c r="D398" t="s">
        <v>1488</v>
      </c>
      <c r="F398" t="s">
        <v>1489</v>
      </c>
      <c r="G398">
        <v>692.63400546999901</v>
      </c>
      <c r="H398">
        <v>1456615044.8670001</v>
      </c>
      <c r="I398">
        <v>1379370816.0899999</v>
      </c>
      <c r="J398">
        <v>1359407998.7219999</v>
      </c>
      <c r="K398">
        <v>0</v>
      </c>
      <c r="L398">
        <v>0</v>
      </c>
      <c r="M398">
        <v>0</v>
      </c>
      <c r="N398">
        <v>1398464619.8929999</v>
      </c>
      <c r="O398">
        <v>51339385.103540145</v>
      </c>
      <c r="P398">
        <v>0</v>
      </c>
      <c r="Q398">
        <v>0</v>
      </c>
      <c r="S398">
        <v>9.6227727382412187</v>
      </c>
    </row>
    <row r="399" spans="1:19">
      <c r="A399" t="s">
        <v>1306</v>
      </c>
      <c r="B399" t="s">
        <v>1490</v>
      </c>
      <c r="C399" t="s">
        <v>1491</v>
      </c>
      <c r="D399" t="s">
        <v>1491</v>
      </c>
      <c r="F399" t="s">
        <v>1492</v>
      </c>
      <c r="G399">
        <v>690.61835546999998</v>
      </c>
      <c r="H399">
        <v>1592468182.7850001</v>
      </c>
      <c r="I399">
        <v>1798527762.9449999</v>
      </c>
      <c r="J399">
        <v>1762970437.6800001</v>
      </c>
      <c r="K399">
        <v>0</v>
      </c>
      <c r="L399">
        <v>0</v>
      </c>
      <c r="M399">
        <v>0</v>
      </c>
      <c r="N399">
        <v>1717988794.47</v>
      </c>
      <c r="O399">
        <v>110148303.7242676</v>
      </c>
      <c r="P399">
        <v>0</v>
      </c>
      <c r="Q399">
        <v>0</v>
      </c>
      <c r="S399">
        <v>9.7121415815514869</v>
      </c>
    </row>
    <row r="400" spans="1:19">
      <c r="A400" t="s">
        <v>1306</v>
      </c>
      <c r="B400" t="s">
        <v>1493</v>
      </c>
      <c r="C400" t="s">
        <v>1494</v>
      </c>
      <c r="D400" t="s">
        <v>1494</v>
      </c>
      <c r="F400" t="s">
        <v>1495</v>
      </c>
      <c r="G400">
        <v>688.60270547000005</v>
      </c>
      <c r="H400">
        <v>42397014.137999997</v>
      </c>
      <c r="I400">
        <v>68732520.917999998</v>
      </c>
      <c r="J400">
        <v>90344180.415999994</v>
      </c>
      <c r="K400">
        <v>0</v>
      </c>
      <c r="L400">
        <v>0</v>
      </c>
      <c r="M400">
        <v>0</v>
      </c>
      <c r="N400">
        <v>67157905.157333329</v>
      </c>
      <c r="O400">
        <v>24012335.363680247</v>
      </c>
      <c r="P400">
        <v>0</v>
      </c>
      <c r="Q400">
        <v>0</v>
      </c>
      <c r="S400">
        <v>8.3042183955388644</v>
      </c>
    </row>
    <row r="401" spans="1:19">
      <c r="A401" t="s">
        <v>1306</v>
      </c>
      <c r="B401" t="s">
        <v>1496</v>
      </c>
      <c r="C401" t="s">
        <v>1497</v>
      </c>
      <c r="D401" t="s">
        <v>1497</v>
      </c>
      <c r="F401" t="s">
        <v>1498</v>
      </c>
      <c r="G401">
        <v>720.66530547000002</v>
      </c>
      <c r="H401">
        <v>51650665.590000004</v>
      </c>
      <c r="I401">
        <v>116865702.007</v>
      </c>
      <c r="J401">
        <v>149737246.59200001</v>
      </c>
      <c r="K401">
        <v>0</v>
      </c>
      <c r="L401">
        <v>0</v>
      </c>
      <c r="M401">
        <v>0</v>
      </c>
      <c r="N401">
        <v>106084538.06300001</v>
      </c>
      <c r="O401">
        <v>49924137.099763997</v>
      </c>
      <c r="P401">
        <v>0</v>
      </c>
      <c r="Q401">
        <v>0</v>
      </c>
      <c r="S401">
        <v>8.5027733443396016</v>
      </c>
    </row>
    <row r="402" spans="1:19">
      <c r="A402" t="s">
        <v>1306</v>
      </c>
      <c r="B402" t="s">
        <v>1499</v>
      </c>
      <c r="C402" t="s">
        <v>1500</v>
      </c>
      <c r="D402" t="s">
        <v>1500</v>
      </c>
      <c r="F402" t="s">
        <v>1501</v>
      </c>
      <c r="G402">
        <v>718.64965546999997</v>
      </c>
      <c r="H402">
        <v>931327817.20000005</v>
      </c>
      <c r="I402">
        <v>856237309.12100005</v>
      </c>
      <c r="J402">
        <v>842254573.38999999</v>
      </c>
      <c r="K402">
        <v>0</v>
      </c>
      <c r="L402">
        <v>0</v>
      </c>
      <c r="M402">
        <v>0</v>
      </c>
      <c r="N402">
        <v>876606566.57033336</v>
      </c>
      <c r="O402">
        <v>47902929.738030843</v>
      </c>
      <c r="P402">
        <v>0</v>
      </c>
      <c r="Q402">
        <v>0</v>
      </c>
      <c r="S402">
        <v>9.419925974305432</v>
      </c>
    </row>
    <row r="403" spans="1:19">
      <c r="A403" t="s">
        <v>1306</v>
      </c>
      <c r="B403" t="s">
        <v>1502</v>
      </c>
      <c r="C403" t="s">
        <v>1503</v>
      </c>
      <c r="D403" t="s">
        <v>1503</v>
      </c>
      <c r="F403" t="s">
        <v>1504</v>
      </c>
      <c r="G403">
        <v>716.63400546999901</v>
      </c>
      <c r="H403">
        <v>576815986.23599994</v>
      </c>
      <c r="I403">
        <v>524136644.963</v>
      </c>
      <c r="J403">
        <v>596887183.95500004</v>
      </c>
      <c r="K403">
        <v>0</v>
      </c>
      <c r="L403">
        <v>0</v>
      </c>
      <c r="M403">
        <v>0</v>
      </c>
      <c r="N403">
        <v>565946605.05133331</v>
      </c>
      <c r="O403">
        <v>37573498.857704483</v>
      </c>
      <c r="P403">
        <v>0</v>
      </c>
      <c r="Q403">
        <v>0</v>
      </c>
      <c r="S403">
        <v>9.2298967137781851</v>
      </c>
    </row>
    <row r="404" spans="1:19">
      <c r="A404" t="s">
        <v>1306</v>
      </c>
      <c r="B404" t="s">
        <v>1505</v>
      </c>
      <c r="C404" t="s">
        <v>1506</v>
      </c>
      <c r="D404" t="s">
        <v>1506</v>
      </c>
      <c r="F404" t="s">
        <v>1507</v>
      </c>
      <c r="G404">
        <v>714.61835546999998</v>
      </c>
      <c r="H404">
        <v>298226629.76200002</v>
      </c>
      <c r="I404">
        <v>742198550.421</v>
      </c>
      <c r="J404">
        <v>732824212.05999994</v>
      </c>
      <c r="K404">
        <v>0</v>
      </c>
      <c r="L404">
        <v>0</v>
      </c>
      <c r="M404">
        <v>0</v>
      </c>
      <c r="N404">
        <v>591083130.74766672</v>
      </c>
      <c r="O404">
        <v>253664477.572447</v>
      </c>
      <c r="P404">
        <v>0</v>
      </c>
      <c r="Q404">
        <v>0</v>
      </c>
      <c r="S404">
        <v>9.2487698196720931</v>
      </c>
    </row>
    <row r="405" spans="1:19">
      <c r="A405" t="s">
        <v>1306</v>
      </c>
      <c r="B405" t="s">
        <v>1508</v>
      </c>
      <c r="C405" t="s">
        <v>1509</v>
      </c>
      <c r="D405" t="s">
        <v>1509</v>
      </c>
      <c r="F405" t="s">
        <v>1510</v>
      </c>
      <c r="G405">
        <v>744.66530547000002</v>
      </c>
      <c r="H405">
        <v>32299947.046</v>
      </c>
      <c r="I405">
        <v>114739122.37</v>
      </c>
      <c r="J405">
        <v>102229925.67200001</v>
      </c>
      <c r="K405">
        <v>0</v>
      </c>
      <c r="L405">
        <v>0</v>
      </c>
      <c r="M405">
        <v>0</v>
      </c>
      <c r="N405">
        <v>83089665.029333338</v>
      </c>
      <c r="O405">
        <v>44427655.690202877</v>
      </c>
      <c r="P405">
        <v>0</v>
      </c>
      <c r="Q405">
        <v>0</v>
      </c>
      <c r="S405">
        <v>8.3966682628616311</v>
      </c>
    </row>
    <row r="406" spans="1:19">
      <c r="A406" t="s">
        <v>1306</v>
      </c>
      <c r="B406" t="s">
        <v>1511</v>
      </c>
      <c r="C406" t="s">
        <v>1512</v>
      </c>
      <c r="D406" t="s">
        <v>1512</v>
      </c>
      <c r="F406" t="s">
        <v>1513</v>
      </c>
      <c r="G406">
        <v>742.64965546999997</v>
      </c>
      <c r="H406">
        <v>38628087.574000001</v>
      </c>
      <c r="I406">
        <v>47021137.770000003</v>
      </c>
      <c r="J406">
        <v>59531786.971000001</v>
      </c>
      <c r="K406">
        <v>0</v>
      </c>
      <c r="L406">
        <v>0</v>
      </c>
      <c r="M406">
        <v>0</v>
      </c>
      <c r="N406">
        <v>48393670.771666668</v>
      </c>
      <c r="O406">
        <v>10519222.749354322</v>
      </c>
      <c r="P406">
        <v>0</v>
      </c>
      <c r="Q406">
        <v>0</v>
      </c>
      <c r="S406">
        <v>8.1619098203169393</v>
      </c>
    </row>
    <row r="407" spans="1:19">
      <c r="A407" t="s">
        <v>1306</v>
      </c>
      <c r="B407" t="s">
        <v>1514</v>
      </c>
      <c r="C407" t="s">
        <v>1515</v>
      </c>
      <c r="D407" t="s">
        <v>1515</v>
      </c>
      <c r="F407" t="s">
        <v>1516</v>
      </c>
      <c r="G407">
        <v>770.68095546999996</v>
      </c>
      <c r="H407">
        <v>10475390.274</v>
      </c>
      <c r="I407">
        <v>14417424.551000001</v>
      </c>
      <c r="J407">
        <v>18880831.370000001</v>
      </c>
      <c r="K407">
        <v>0</v>
      </c>
      <c r="L407">
        <v>0</v>
      </c>
      <c r="M407">
        <v>0</v>
      </c>
      <c r="N407">
        <v>14591215.398333335</v>
      </c>
      <c r="O407">
        <v>4205414.658335601</v>
      </c>
      <c r="P407">
        <v>0</v>
      </c>
      <c r="Q407">
        <v>0</v>
      </c>
      <c r="S407">
        <v>7.6412127233646689</v>
      </c>
    </row>
    <row r="408" spans="1:19">
      <c r="A408" t="s">
        <v>1306</v>
      </c>
      <c r="B408" t="s">
        <v>1517</v>
      </c>
      <c r="C408" t="s">
        <v>1518</v>
      </c>
      <c r="D408" t="s">
        <v>1518</v>
      </c>
      <c r="F408" t="s">
        <v>1519</v>
      </c>
      <c r="G408">
        <v>1434.0432045299999</v>
      </c>
      <c r="H408">
        <v>274798.46000000002</v>
      </c>
      <c r="I408">
        <v>512461.89</v>
      </c>
      <c r="J408">
        <v>419614.18099999998</v>
      </c>
      <c r="K408">
        <v>0</v>
      </c>
      <c r="L408">
        <v>0</v>
      </c>
      <c r="M408">
        <v>0</v>
      </c>
      <c r="N408">
        <v>402291.51033333334</v>
      </c>
      <c r="O408">
        <v>119774.92508497162</v>
      </c>
      <c r="P408">
        <v>0</v>
      </c>
      <c r="Q408">
        <v>0</v>
      </c>
    </row>
    <row r="409" spans="1:19">
      <c r="A409" t="s">
        <v>1306</v>
      </c>
      <c r="B409" t="s">
        <v>1520</v>
      </c>
      <c r="C409" t="s">
        <v>1521</v>
      </c>
      <c r="D409" t="s">
        <v>1521</v>
      </c>
      <c r="F409" t="s">
        <v>1522</v>
      </c>
      <c r="G409">
        <v>391.22550152999997</v>
      </c>
      <c r="H409">
        <v>7655641.0599999996</v>
      </c>
      <c r="I409">
        <v>1556.4559999999999</v>
      </c>
      <c r="J409">
        <v>0</v>
      </c>
      <c r="K409">
        <v>0</v>
      </c>
      <c r="L409">
        <v>0</v>
      </c>
      <c r="M409">
        <v>0</v>
      </c>
      <c r="N409">
        <v>2552399.1719999998</v>
      </c>
      <c r="O409">
        <v>4419537.185183215</v>
      </c>
      <c r="P409">
        <v>0</v>
      </c>
      <c r="Q409">
        <v>0</v>
      </c>
      <c r="S409">
        <v>6.884069849784618</v>
      </c>
    </row>
    <row r="410" spans="1:19">
      <c r="A410" t="s">
        <v>1306</v>
      </c>
      <c r="B410" t="s">
        <v>1523</v>
      </c>
      <c r="C410" t="s">
        <v>1524</v>
      </c>
      <c r="D410" t="s">
        <v>1524</v>
      </c>
      <c r="F410" t="s">
        <v>1525</v>
      </c>
      <c r="G410">
        <v>389.20985152999998</v>
      </c>
      <c r="H410">
        <v>1464482.838</v>
      </c>
      <c r="I410">
        <v>8317684.8509999998</v>
      </c>
      <c r="J410">
        <v>3684370.1919999998</v>
      </c>
      <c r="K410">
        <v>42961.095000000001</v>
      </c>
      <c r="L410">
        <v>0</v>
      </c>
      <c r="M410">
        <v>0</v>
      </c>
      <c r="N410">
        <v>4488845.9603333334</v>
      </c>
      <c r="O410">
        <v>3496709.9399468983</v>
      </c>
      <c r="P410">
        <v>14320.365</v>
      </c>
      <c r="Q410">
        <v>24803.599762931088</v>
      </c>
      <c r="R410">
        <v>8.2921325144792384</v>
      </c>
      <c r="S410">
        <v>7.1306392427308865</v>
      </c>
    </row>
    <row r="411" spans="1:19">
      <c r="A411" t="s">
        <v>1306</v>
      </c>
      <c r="B411" t="s">
        <v>1526</v>
      </c>
      <c r="C411" t="s">
        <v>1527</v>
      </c>
      <c r="D411" t="s">
        <v>1527</v>
      </c>
      <c r="F411" t="s">
        <v>1528</v>
      </c>
      <c r="G411">
        <v>419.256801529999</v>
      </c>
      <c r="H411">
        <v>24096319.245000001</v>
      </c>
      <c r="I411">
        <v>64346689.788999997</v>
      </c>
      <c r="J411">
        <v>112373294.40000001</v>
      </c>
      <c r="K411">
        <v>231.28399999999999</v>
      </c>
      <c r="L411">
        <v>0</v>
      </c>
      <c r="M411">
        <v>0</v>
      </c>
      <c r="N411">
        <v>66938767.811333336</v>
      </c>
      <c r="O411">
        <v>44195534.129417621</v>
      </c>
      <c r="P411">
        <v>77.094666666666669</v>
      </c>
      <c r="Q411">
        <v>133.53187965925341</v>
      </c>
      <c r="R411">
        <v>19.727779504531341</v>
      </c>
      <c r="S411">
        <v>8.3027994686380673</v>
      </c>
    </row>
    <row r="412" spans="1:19">
      <c r="A412" t="s">
        <v>1306</v>
      </c>
      <c r="B412" t="s">
        <v>1529</v>
      </c>
      <c r="C412" t="s">
        <v>1530</v>
      </c>
      <c r="D412" t="s">
        <v>1530</v>
      </c>
      <c r="F412" t="s">
        <v>1531</v>
      </c>
      <c r="G412">
        <v>417.241151529999</v>
      </c>
      <c r="H412">
        <v>44597794.846000001</v>
      </c>
      <c r="I412">
        <v>0</v>
      </c>
      <c r="J412">
        <v>0</v>
      </c>
      <c r="K412">
        <v>691.45</v>
      </c>
      <c r="L412">
        <v>0</v>
      </c>
      <c r="M412">
        <v>0</v>
      </c>
      <c r="N412">
        <v>14865931.615333334</v>
      </c>
      <c r="O412">
        <v>25748548.859601807</v>
      </c>
      <c r="P412">
        <v>230.48333333333335</v>
      </c>
      <c r="Q412">
        <v>399.20884363116676</v>
      </c>
      <c r="R412">
        <v>15.976987920510973</v>
      </c>
      <c r="S412">
        <v>7.6493201187020405</v>
      </c>
    </row>
    <row r="413" spans="1:19">
      <c r="A413" t="s">
        <v>1306</v>
      </c>
      <c r="B413" t="s">
        <v>1532</v>
      </c>
      <c r="C413" t="s">
        <v>1533</v>
      </c>
      <c r="D413" t="s">
        <v>1533</v>
      </c>
      <c r="F413" t="s">
        <v>1534</v>
      </c>
      <c r="G413">
        <v>415.22550152999997</v>
      </c>
      <c r="H413">
        <v>57159736.295999996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19053245.432</v>
      </c>
      <c r="O413">
        <v>33001189.137303621</v>
      </c>
      <c r="P413">
        <v>0</v>
      </c>
      <c r="Q413">
        <v>0</v>
      </c>
      <c r="S413">
        <v>7.757090216524527</v>
      </c>
    </row>
    <row r="414" spans="1:19">
      <c r="A414" t="s">
        <v>1306</v>
      </c>
      <c r="B414" t="s">
        <v>1535</v>
      </c>
      <c r="C414" t="s">
        <v>1536</v>
      </c>
      <c r="D414" t="s">
        <v>1536</v>
      </c>
      <c r="F414" t="s">
        <v>1537</v>
      </c>
      <c r="G414">
        <v>441.241151529999</v>
      </c>
      <c r="H414">
        <v>186672.747</v>
      </c>
      <c r="I414">
        <v>11839680.744000001</v>
      </c>
      <c r="J414">
        <v>4510385.5970000001</v>
      </c>
      <c r="K414">
        <v>0</v>
      </c>
      <c r="L414">
        <v>0</v>
      </c>
      <c r="M414">
        <v>0</v>
      </c>
      <c r="N414">
        <v>5512246.3626666665</v>
      </c>
      <c r="O414">
        <v>5890750.5964752194</v>
      </c>
      <c r="P414">
        <v>0</v>
      </c>
      <c r="Q414">
        <v>0</v>
      </c>
      <c r="S414">
        <v>7.2184498742788223</v>
      </c>
    </row>
    <row r="415" spans="1:19">
      <c r="A415" t="s">
        <v>1306</v>
      </c>
      <c r="B415" t="s">
        <v>1538</v>
      </c>
      <c r="C415" t="s">
        <v>1539</v>
      </c>
      <c r="D415" t="s">
        <v>1539</v>
      </c>
      <c r="F415" t="s">
        <v>1540</v>
      </c>
      <c r="G415">
        <v>439.22550152999997</v>
      </c>
      <c r="H415">
        <v>8488139.7410000004</v>
      </c>
      <c r="I415">
        <v>0</v>
      </c>
      <c r="J415">
        <v>0</v>
      </c>
      <c r="K415">
        <v>697.15700000000004</v>
      </c>
      <c r="L415">
        <v>0</v>
      </c>
      <c r="M415">
        <v>0</v>
      </c>
      <c r="N415">
        <v>2829379.913666667</v>
      </c>
      <c r="O415">
        <v>4900629.7643855102</v>
      </c>
      <c r="P415">
        <v>232.38566666666668</v>
      </c>
      <c r="Q415">
        <v>402.50378161743197</v>
      </c>
      <c r="R415">
        <v>13.571677199104709</v>
      </c>
      <c r="S415">
        <v>6.9288481892564215</v>
      </c>
    </row>
    <row r="416" spans="1:19">
      <c r="A416" t="s">
        <v>1306</v>
      </c>
      <c r="B416" t="s">
        <v>1541</v>
      </c>
      <c r="C416" t="s">
        <v>1542</v>
      </c>
      <c r="D416" t="s">
        <v>1542</v>
      </c>
      <c r="F416" t="s">
        <v>1543</v>
      </c>
      <c r="G416">
        <v>463.22550152999997</v>
      </c>
      <c r="H416">
        <v>161950.75700000001</v>
      </c>
      <c r="I416">
        <v>4958737.2280000001</v>
      </c>
      <c r="J416">
        <v>5370058.5199999996</v>
      </c>
      <c r="K416">
        <v>0</v>
      </c>
      <c r="L416">
        <v>545205.19200000004</v>
      </c>
      <c r="M416">
        <v>0</v>
      </c>
      <c r="N416">
        <v>3496915.5016666665</v>
      </c>
      <c r="O416">
        <v>2895477.2814581613</v>
      </c>
      <c r="P416">
        <v>181735.06400000001</v>
      </c>
      <c r="Q416">
        <v>314774.36436478159</v>
      </c>
      <c r="R416">
        <v>4.2661742302273193</v>
      </c>
      <c r="S416">
        <v>7.0428097909579028</v>
      </c>
    </row>
    <row r="417" spans="1:19">
      <c r="A417" t="s">
        <v>1306</v>
      </c>
      <c r="B417" t="s">
        <v>1544</v>
      </c>
      <c r="C417" t="s">
        <v>1545</v>
      </c>
      <c r="D417" t="s">
        <v>1545</v>
      </c>
      <c r="F417" t="s">
        <v>1546</v>
      </c>
      <c r="G417">
        <v>446.38400046999999</v>
      </c>
      <c r="H417">
        <v>0</v>
      </c>
      <c r="I417">
        <v>2147774.59</v>
      </c>
      <c r="J417">
        <v>1794466.3859999999</v>
      </c>
      <c r="K417">
        <v>0</v>
      </c>
      <c r="L417">
        <v>3702356.5920000002</v>
      </c>
      <c r="M417">
        <v>8519948.8159999996</v>
      </c>
      <c r="N417">
        <v>1314080.3253333333</v>
      </c>
      <c r="O417">
        <v>1151656.1977537156</v>
      </c>
      <c r="P417">
        <v>4074101.8026666665</v>
      </c>
      <c r="Q417">
        <v>4272122.1697249198</v>
      </c>
      <c r="R417">
        <v>-1.632428564991419</v>
      </c>
      <c r="S417">
        <v>7.2085635217722039</v>
      </c>
    </row>
    <row r="418" spans="1:19">
      <c r="A418" t="s">
        <v>1306</v>
      </c>
      <c r="B418" t="s">
        <v>1547</v>
      </c>
      <c r="C418" t="s">
        <v>1548</v>
      </c>
      <c r="D418" t="s">
        <v>1548</v>
      </c>
      <c r="F418" t="s">
        <v>1549</v>
      </c>
      <c r="G418">
        <v>528.46225046999996</v>
      </c>
      <c r="H418">
        <v>24472590.287</v>
      </c>
      <c r="I418">
        <v>5310443.4079999998</v>
      </c>
      <c r="J418">
        <v>32091098.449000001</v>
      </c>
      <c r="K418">
        <v>80246002.291999996</v>
      </c>
      <c r="L418">
        <v>57098163.969999999</v>
      </c>
      <c r="M418">
        <v>71885296.435000002</v>
      </c>
      <c r="N418">
        <v>20624710.714666668</v>
      </c>
      <c r="O418">
        <v>13798750.088636462</v>
      </c>
      <c r="P418">
        <v>69743154.232333332</v>
      </c>
      <c r="Q418">
        <v>11721654.518782662</v>
      </c>
      <c r="R418">
        <v>-1.7576777294643315</v>
      </c>
      <c r="S418">
        <v>8.433135276375241</v>
      </c>
    </row>
    <row r="419" spans="1:19">
      <c r="A419" t="s">
        <v>1306</v>
      </c>
      <c r="B419" t="s">
        <v>1550</v>
      </c>
      <c r="C419" t="s">
        <v>1551</v>
      </c>
      <c r="D419" t="s">
        <v>1551</v>
      </c>
      <c r="F419" t="s">
        <v>1552</v>
      </c>
      <c r="G419">
        <v>526.44660047000002</v>
      </c>
      <c r="H419">
        <v>0</v>
      </c>
      <c r="I419">
        <v>0</v>
      </c>
      <c r="J419">
        <v>242877.96799999999</v>
      </c>
      <c r="K419">
        <v>11260449.437999999</v>
      </c>
      <c r="L419">
        <v>0</v>
      </c>
      <c r="M419">
        <v>402492.78100000002</v>
      </c>
      <c r="N419">
        <v>80959.32266666666</v>
      </c>
      <c r="O419">
        <v>140225.6602050293</v>
      </c>
      <c r="P419">
        <v>3887647.4063333329</v>
      </c>
      <c r="Q419">
        <v>6388204.5567045184</v>
      </c>
      <c r="R419">
        <v>-5.5855563481281596</v>
      </c>
      <c r="S419">
        <v>7.0757593191376733</v>
      </c>
    </row>
    <row r="420" spans="1:19">
      <c r="A420" t="s">
        <v>1306</v>
      </c>
      <c r="B420" t="s">
        <v>1553</v>
      </c>
      <c r="C420" t="s">
        <v>1554</v>
      </c>
      <c r="D420" t="s">
        <v>1554</v>
      </c>
      <c r="F420" t="s">
        <v>1555</v>
      </c>
      <c r="G420">
        <v>474.41530046999998</v>
      </c>
      <c r="H420">
        <v>8720692.8220000006</v>
      </c>
      <c r="I420">
        <v>0</v>
      </c>
      <c r="J420">
        <v>0</v>
      </c>
      <c r="K420">
        <v>20350923.923</v>
      </c>
      <c r="L420">
        <v>369766.21600000001</v>
      </c>
      <c r="M420">
        <v>0</v>
      </c>
      <c r="N420">
        <v>2906897.6073333337</v>
      </c>
      <c r="O420">
        <v>5034894.3483017366</v>
      </c>
      <c r="P420">
        <v>6906896.7129999995</v>
      </c>
      <c r="Q420">
        <v>11644336.927495658</v>
      </c>
      <c r="R420">
        <v>-1.2485573946579407</v>
      </c>
      <c r="S420">
        <v>7.4689582064203641</v>
      </c>
    </row>
    <row r="421" spans="1:19">
      <c r="A421" t="s">
        <v>1306</v>
      </c>
      <c r="B421" t="s">
        <v>1556</v>
      </c>
      <c r="C421" t="s">
        <v>1557</v>
      </c>
      <c r="D421" t="s">
        <v>1557</v>
      </c>
      <c r="F421" t="s">
        <v>1558</v>
      </c>
      <c r="G421">
        <v>507.40199646999997</v>
      </c>
      <c r="H421">
        <v>6659524.0329999998</v>
      </c>
      <c r="I421">
        <v>0</v>
      </c>
      <c r="J421">
        <v>0</v>
      </c>
      <c r="K421">
        <v>40467354.751999997</v>
      </c>
      <c r="L421">
        <v>0</v>
      </c>
      <c r="M421">
        <v>0</v>
      </c>
      <c r="N421">
        <v>2219841.3443333334</v>
      </c>
      <c r="O421">
        <v>3844877.9931273325</v>
      </c>
      <c r="P421">
        <v>13489118.250666665</v>
      </c>
      <c r="Q421">
        <v>23363838.159459282</v>
      </c>
      <c r="R421">
        <v>-2.6032675724501804</v>
      </c>
      <c r="S421">
        <v>7.6732686773718015</v>
      </c>
    </row>
    <row r="422" spans="1:19">
      <c r="A422" t="s">
        <v>1306</v>
      </c>
      <c r="B422" t="s">
        <v>1559</v>
      </c>
      <c r="C422" t="s">
        <v>1557</v>
      </c>
      <c r="D422" t="s">
        <v>1557</v>
      </c>
      <c r="F422" t="s">
        <v>1560</v>
      </c>
      <c r="G422">
        <v>502.44660047000002</v>
      </c>
      <c r="H422">
        <v>10960551.401000001</v>
      </c>
      <c r="I422">
        <v>0</v>
      </c>
      <c r="J422">
        <v>0</v>
      </c>
      <c r="K422">
        <v>27733821.464000002</v>
      </c>
      <c r="L422">
        <v>0</v>
      </c>
      <c r="M422">
        <v>239526.85</v>
      </c>
      <c r="N422">
        <v>3653517.1336666667</v>
      </c>
      <c r="O422">
        <v>6328077.3018340794</v>
      </c>
      <c r="P422">
        <v>9324449.438000001</v>
      </c>
      <c r="Q422">
        <v>15943433.666300407</v>
      </c>
      <c r="R422">
        <v>-1.3517325708980985</v>
      </c>
      <c r="S422">
        <v>7.5903279058985831</v>
      </c>
    </row>
    <row r="423" spans="1:19">
      <c r="A423" t="s">
        <v>1306</v>
      </c>
      <c r="B423" t="s">
        <v>1561</v>
      </c>
      <c r="C423" t="s">
        <v>1562</v>
      </c>
      <c r="D423" t="s">
        <v>1562</v>
      </c>
      <c r="F423" t="s">
        <v>1563</v>
      </c>
      <c r="G423">
        <v>559.43329646999996</v>
      </c>
      <c r="H423">
        <v>4690135.0489999996</v>
      </c>
      <c r="I423">
        <v>0</v>
      </c>
      <c r="J423">
        <v>0</v>
      </c>
      <c r="K423">
        <v>106962346.774</v>
      </c>
      <c r="L423">
        <v>0</v>
      </c>
      <c r="M423">
        <v>0</v>
      </c>
      <c r="N423">
        <v>1563378.3496666665</v>
      </c>
      <c r="O423">
        <v>2707850.7330758483</v>
      </c>
      <c r="P423">
        <v>35654115.591333337</v>
      </c>
      <c r="Q423">
        <v>61754739.703123003</v>
      </c>
      <c r="R423">
        <v>-4.5113297489816526</v>
      </c>
      <c r="S423">
        <v>8.0478683810577447</v>
      </c>
    </row>
    <row r="424" spans="1:19">
      <c r="A424" t="s">
        <v>1306</v>
      </c>
      <c r="B424" t="s">
        <v>1564</v>
      </c>
      <c r="C424" t="s">
        <v>1562</v>
      </c>
      <c r="D424" t="s">
        <v>1562</v>
      </c>
      <c r="F424" t="s">
        <v>1565</v>
      </c>
      <c r="G424">
        <v>554.47790047000001</v>
      </c>
      <c r="H424">
        <v>8841297.466</v>
      </c>
      <c r="I424">
        <v>0</v>
      </c>
      <c r="J424">
        <v>0</v>
      </c>
      <c r="K424">
        <v>176523460.62599999</v>
      </c>
      <c r="L424">
        <v>0</v>
      </c>
      <c r="M424">
        <v>0</v>
      </c>
      <c r="N424">
        <v>2947099.1553333332</v>
      </c>
      <c r="O424">
        <v>5104525.4719806556</v>
      </c>
      <c r="P424">
        <v>58841153.541999996</v>
      </c>
      <c r="Q424">
        <v>101915867.5107054</v>
      </c>
      <c r="R424">
        <v>-4.3194580239995739</v>
      </c>
      <c r="S424">
        <v>8.268027168745764</v>
      </c>
    </row>
    <row r="425" spans="1:19">
      <c r="A425" t="s">
        <v>1306</v>
      </c>
      <c r="B425" t="s">
        <v>1566</v>
      </c>
      <c r="C425" t="s">
        <v>1567</v>
      </c>
      <c r="D425" t="s">
        <v>1567</v>
      </c>
      <c r="F425" t="s">
        <v>1568</v>
      </c>
      <c r="G425">
        <v>535.43570147000003</v>
      </c>
      <c r="H425">
        <v>17897904.850000001</v>
      </c>
      <c r="I425">
        <v>0</v>
      </c>
      <c r="J425">
        <v>0</v>
      </c>
      <c r="K425">
        <v>23926474.932999998</v>
      </c>
      <c r="L425">
        <v>468646.52899999998</v>
      </c>
      <c r="M425">
        <v>625991.478</v>
      </c>
      <c r="N425">
        <v>5965968.2833333341</v>
      </c>
      <c r="O425">
        <v>10333360.183077808</v>
      </c>
      <c r="P425">
        <v>8340370.9799999995</v>
      </c>
      <c r="Q425">
        <v>13498191.237478286</v>
      </c>
      <c r="R425">
        <v>-0.48335524827947973</v>
      </c>
      <c r="S425">
        <v>7.6326497744946558</v>
      </c>
    </row>
    <row r="426" spans="1:19">
      <c r="A426" t="s">
        <v>1306</v>
      </c>
      <c r="B426" t="s">
        <v>1569</v>
      </c>
      <c r="C426" t="s">
        <v>1570</v>
      </c>
      <c r="D426" t="s">
        <v>1570</v>
      </c>
      <c r="F426" t="s">
        <v>1571</v>
      </c>
      <c r="G426">
        <v>585.44894647000001</v>
      </c>
      <c r="H426">
        <v>725719.52500000002</v>
      </c>
      <c r="I426">
        <v>0</v>
      </c>
      <c r="J426">
        <v>0</v>
      </c>
      <c r="K426">
        <v>213172961.31400001</v>
      </c>
      <c r="L426">
        <v>25775655.103999998</v>
      </c>
      <c r="M426">
        <v>60921656.280000001</v>
      </c>
      <c r="N426">
        <v>241906.50833333333</v>
      </c>
      <c r="O426">
        <v>418994.3631149173</v>
      </c>
      <c r="P426">
        <v>99956757.566</v>
      </c>
      <c r="Q426">
        <v>99610450.972763568</v>
      </c>
      <c r="R426">
        <v>-8.6907107086987008</v>
      </c>
      <c r="S426">
        <v>8.4779831859413779</v>
      </c>
    </row>
    <row r="427" spans="1:19">
      <c r="A427" t="s">
        <v>1306</v>
      </c>
      <c r="B427" t="s">
        <v>1572</v>
      </c>
      <c r="C427" t="s">
        <v>1570</v>
      </c>
      <c r="D427" t="s">
        <v>1570</v>
      </c>
      <c r="F427" t="s">
        <v>1573</v>
      </c>
      <c r="G427">
        <v>580.49355046999995</v>
      </c>
      <c r="H427">
        <v>1570138.4509999999</v>
      </c>
      <c r="I427">
        <v>0</v>
      </c>
      <c r="J427">
        <v>0</v>
      </c>
      <c r="K427">
        <v>279139505.412</v>
      </c>
      <c r="L427">
        <v>0</v>
      </c>
      <c r="M427">
        <v>0</v>
      </c>
      <c r="N427">
        <v>523379.48366666661</v>
      </c>
      <c r="O427">
        <v>906519.85734983208</v>
      </c>
      <c r="P427">
        <v>93046501.804000005</v>
      </c>
      <c r="Q427">
        <v>161161268.59107721</v>
      </c>
      <c r="R427">
        <v>-7.4739507289688936</v>
      </c>
      <c r="S427">
        <v>8.4482573332063637</v>
      </c>
    </row>
    <row r="428" spans="1:19">
      <c r="A428" t="s">
        <v>1306</v>
      </c>
      <c r="B428" t="s">
        <v>1574</v>
      </c>
      <c r="C428" t="s">
        <v>1575</v>
      </c>
      <c r="D428" t="s">
        <v>1575</v>
      </c>
      <c r="F428" t="s">
        <v>1576</v>
      </c>
      <c r="G428">
        <v>603.49589647000005</v>
      </c>
      <c r="H428">
        <v>0</v>
      </c>
      <c r="I428">
        <v>78317.982999999993</v>
      </c>
      <c r="J428">
        <v>0</v>
      </c>
      <c r="K428">
        <v>149777766.095</v>
      </c>
      <c r="L428">
        <v>0</v>
      </c>
      <c r="M428">
        <v>106844098.40099999</v>
      </c>
      <c r="N428">
        <v>26105.994333333332</v>
      </c>
      <c r="O428">
        <v>45216.908567438528</v>
      </c>
      <c r="P428">
        <v>85540621.498666659</v>
      </c>
      <c r="Q428">
        <v>77127967.691352546</v>
      </c>
      <c r="R428">
        <v>-11.678012864315187</v>
      </c>
      <c r="S428">
        <v>8.4094261773960035</v>
      </c>
    </row>
    <row r="429" spans="1:19">
      <c r="A429" t="s">
        <v>1306</v>
      </c>
      <c r="B429" t="s">
        <v>1577</v>
      </c>
      <c r="C429" t="s">
        <v>1575</v>
      </c>
      <c r="D429" t="s">
        <v>1575</v>
      </c>
      <c r="F429" t="s">
        <v>1578</v>
      </c>
      <c r="G429">
        <v>598.54050046999998</v>
      </c>
      <c r="H429">
        <v>14545616.460000001</v>
      </c>
      <c r="I429">
        <v>53213870.088</v>
      </c>
      <c r="J429">
        <v>71347981.372999996</v>
      </c>
      <c r="K429">
        <v>742340894.36199999</v>
      </c>
      <c r="L429">
        <v>6510472.8559999997</v>
      </c>
      <c r="M429">
        <v>658997036.09000003</v>
      </c>
      <c r="N429">
        <v>46369155.973666668</v>
      </c>
      <c r="O429">
        <v>29013182.321276281</v>
      </c>
      <c r="P429">
        <v>469282801.10266668</v>
      </c>
      <c r="Q429">
        <v>402933270.55611354</v>
      </c>
      <c r="R429">
        <v>-3.3392202158737425</v>
      </c>
      <c r="S429">
        <v>9.1894779251052583</v>
      </c>
    </row>
    <row r="430" spans="1:19">
      <c r="A430" t="s">
        <v>1306</v>
      </c>
      <c r="B430" t="s">
        <v>1579</v>
      </c>
      <c r="C430" t="s">
        <v>1580</v>
      </c>
      <c r="D430" t="s">
        <v>1580</v>
      </c>
      <c r="F430" t="s">
        <v>1581</v>
      </c>
      <c r="G430">
        <v>599.46459646999995</v>
      </c>
      <c r="H430">
        <v>101794.98699999999</v>
      </c>
      <c r="I430">
        <v>0</v>
      </c>
      <c r="J430">
        <v>742891.071</v>
      </c>
      <c r="K430">
        <v>45592.368000000002</v>
      </c>
      <c r="L430">
        <v>34598556.608999997</v>
      </c>
      <c r="M430">
        <v>33665432.605999999</v>
      </c>
      <c r="N430">
        <v>281562.0193333333</v>
      </c>
      <c r="O430">
        <v>402751.69183795125</v>
      </c>
      <c r="P430">
        <v>22769860.527666669</v>
      </c>
      <c r="Q430">
        <v>19685323.280189574</v>
      </c>
      <c r="R430">
        <v>-6.3375289062882825</v>
      </c>
      <c r="S430">
        <v>7.8398189864084094</v>
      </c>
    </row>
    <row r="431" spans="1:19">
      <c r="A431" t="s">
        <v>1306</v>
      </c>
      <c r="B431" t="s">
        <v>1582</v>
      </c>
      <c r="C431" t="s">
        <v>1583</v>
      </c>
      <c r="D431" t="s">
        <v>1583</v>
      </c>
      <c r="F431" t="s">
        <v>1584</v>
      </c>
      <c r="G431">
        <v>535.43329646999996</v>
      </c>
      <c r="H431">
        <v>140364073.92500001</v>
      </c>
      <c r="I431">
        <v>291050351.76499999</v>
      </c>
      <c r="J431">
        <v>437743672.30500001</v>
      </c>
      <c r="K431">
        <v>218686443.89399999</v>
      </c>
      <c r="L431">
        <v>321398293.93099999</v>
      </c>
      <c r="M431">
        <v>376462851.19199997</v>
      </c>
      <c r="N431">
        <v>289719365.99833333</v>
      </c>
      <c r="O431">
        <v>148694266.95570958</v>
      </c>
      <c r="P431">
        <v>305515863.00566667</v>
      </c>
      <c r="Q431">
        <v>80078320.312301651</v>
      </c>
      <c r="R431">
        <v>-7.6591166328676116E-2</v>
      </c>
      <c r="S431">
        <v>9.2518098817421492</v>
      </c>
    </row>
    <row r="432" spans="1:19">
      <c r="A432" t="s">
        <v>1306</v>
      </c>
      <c r="B432" t="s">
        <v>1585</v>
      </c>
      <c r="C432" t="s">
        <v>1583</v>
      </c>
      <c r="D432" t="s">
        <v>1583</v>
      </c>
      <c r="F432" t="s">
        <v>1586</v>
      </c>
      <c r="G432">
        <v>530.47790047000001</v>
      </c>
      <c r="H432">
        <v>59596693.284000002</v>
      </c>
      <c r="I432">
        <v>188617694.71399999</v>
      </c>
      <c r="J432">
        <v>360666646.787</v>
      </c>
      <c r="K432">
        <v>54386072.103</v>
      </c>
      <c r="L432">
        <v>191773427.87099999</v>
      </c>
      <c r="M432">
        <v>190857488.28200001</v>
      </c>
      <c r="N432">
        <v>202960344.92833331</v>
      </c>
      <c r="O432">
        <v>151046558.83850083</v>
      </c>
      <c r="P432">
        <v>145672329.41866666</v>
      </c>
      <c r="Q432">
        <v>79057544.341822684</v>
      </c>
      <c r="R432">
        <v>0.47847101406561904</v>
      </c>
      <c r="S432">
        <v>9.0194893420937916</v>
      </c>
    </row>
    <row r="433" spans="1:19">
      <c r="A433" t="s">
        <v>1306</v>
      </c>
      <c r="B433" t="s">
        <v>1587</v>
      </c>
      <c r="C433" t="s">
        <v>1588</v>
      </c>
      <c r="D433" t="s">
        <v>1588</v>
      </c>
      <c r="F433" t="s">
        <v>1589</v>
      </c>
      <c r="G433">
        <v>563.46459646999995</v>
      </c>
      <c r="H433">
        <v>246340637.79699999</v>
      </c>
      <c r="I433">
        <v>301273671.477</v>
      </c>
      <c r="J433">
        <v>277048910.5</v>
      </c>
      <c r="K433">
        <v>24396574.717</v>
      </c>
      <c r="L433">
        <v>73955037.400999993</v>
      </c>
      <c r="M433">
        <v>102432657.27500001</v>
      </c>
      <c r="N433">
        <v>274887739.92466664</v>
      </c>
      <c r="O433">
        <v>27530211.423339561</v>
      </c>
      <c r="P433">
        <v>66928089.797666669</v>
      </c>
      <c r="Q433">
        <v>39489758.668732606</v>
      </c>
      <c r="R433">
        <v>2.0381588197780207</v>
      </c>
      <c r="S433">
        <v>9.0109134260413892</v>
      </c>
    </row>
    <row r="434" spans="1:19">
      <c r="A434" t="s">
        <v>1306</v>
      </c>
      <c r="B434" t="s">
        <v>1590</v>
      </c>
      <c r="C434" t="s">
        <v>1588</v>
      </c>
      <c r="D434" t="s">
        <v>1588</v>
      </c>
      <c r="F434" t="s">
        <v>1591</v>
      </c>
      <c r="G434">
        <v>558.50920047</v>
      </c>
      <c r="H434">
        <v>356961177.64899999</v>
      </c>
      <c r="I434">
        <v>466287585.76599997</v>
      </c>
      <c r="J434">
        <v>431280165.78899997</v>
      </c>
      <c r="K434">
        <v>348328479.34600002</v>
      </c>
      <c r="L434">
        <v>323447928.37599999</v>
      </c>
      <c r="M434">
        <v>558499726.33500004</v>
      </c>
      <c r="N434">
        <v>418176309.73466665</v>
      </c>
      <c r="O434">
        <v>55828748.513294406</v>
      </c>
      <c r="P434">
        <v>410092044.68566674</v>
      </c>
      <c r="Q434">
        <v>129125483.28482659</v>
      </c>
      <c r="R434">
        <v>2.8163576265521201E-2</v>
      </c>
      <c r="S434">
        <v>9.3952923233426571</v>
      </c>
    </row>
    <row r="435" spans="1:19">
      <c r="A435" t="s">
        <v>1306</v>
      </c>
      <c r="B435" t="s">
        <v>1592</v>
      </c>
      <c r="C435" t="s">
        <v>1593</v>
      </c>
      <c r="D435" t="s">
        <v>1593</v>
      </c>
      <c r="F435" t="s">
        <v>1594</v>
      </c>
      <c r="G435">
        <v>572.52485047000005</v>
      </c>
      <c r="H435">
        <v>7548176.5250000004</v>
      </c>
      <c r="I435">
        <v>25759083.370999999</v>
      </c>
      <c r="J435">
        <v>21988622.627999999</v>
      </c>
      <c r="K435">
        <v>65266366.248999998</v>
      </c>
      <c r="L435">
        <v>33782341.277999997</v>
      </c>
      <c r="M435">
        <v>1459048.1850000001</v>
      </c>
      <c r="N435">
        <v>18431960.841333333</v>
      </c>
      <c r="O435">
        <v>9612318.3643163703</v>
      </c>
      <c r="P435">
        <v>33502585.237333331</v>
      </c>
      <c r="Q435">
        <v>31904578.938011892</v>
      </c>
      <c r="R435">
        <v>-0.8620628689809513</v>
      </c>
      <c r="S435">
        <v>8.1925775948472648</v>
      </c>
    </row>
    <row r="436" spans="1:19">
      <c r="A436" t="s">
        <v>1306</v>
      </c>
      <c r="B436" t="s">
        <v>1595</v>
      </c>
      <c r="C436" t="s">
        <v>1596</v>
      </c>
      <c r="D436" t="s">
        <v>1596</v>
      </c>
      <c r="F436" t="s">
        <v>1597</v>
      </c>
      <c r="G436">
        <v>591.49589647000005</v>
      </c>
      <c r="H436">
        <v>3428977.7289999998</v>
      </c>
      <c r="I436">
        <v>0</v>
      </c>
      <c r="J436">
        <v>1614217.68</v>
      </c>
      <c r="K436">
        <v>51337763.490999997</v>
      </c>
      <c r="L436">
        <v>31659458.313000001</v>
      </c>
      <c r="M436">
        <v>21391283.350000001</v>
      </c>
      <c r="N436">
        <v>1681065.1363333333</v>
      </c>
      <c r="O436">
        <v>1715465.9726465507</v>
      </c>
      <c r="P436">
        <v>34796168.384666659</v>
      </c>
      <c r="Q436">
        <v>15217658.51779105</v>
      </c>
      <c r="R436">
        <v>-4.3714809200316376</v>
      </c>
      <c r="S436">
        <v>8.039143148188451</v>
      </c>
    </row>
    <row r="437" spans="1:19">
      <c r="A437" t="s">
        <v>1306</v>
      </c>
      <c r="B437" t="s">
        <v>1598</v>
      </c>
      <c r="C437" t="s">
        <v>1596</v>
      </c>
      <c r="D437" t="s">
        <v>1596</v>
      </c>
      <c r="F437" t="s">
        <v>1599</v>
      </c>
      <c r="G437">
        <v>586.54050046999998</v>
      </c>
      <c r="H437">
        <v>1188820105.2679999</v>
      </c>
      <c r="I437">
        <v>1286934206.4530001</v>
      </c>
      <c r="J437">
        <v>1309794912.3559999</v>
      </c>
      <c r="K437">
        <v>1553002348.9890001</v>
      </c>
      <c r="L437">
        <v>1429432262.0039999</v>
      </c>
      <c r="M437">
        <v>1647322717.9719999</v>
      </c>
      <c r="N437">
        <v>1261849741.359</v>
      </c>
      <c r="O437">
        <v>64270123.535620876</v>
      </c>
      <c r="P437">
        <v>1543252442.9883335</v>
      </c>
      <c r="Q437">
        <v>109271946.08293626</v>
      </c>
      <c r="R437">
        <v>-0.29043394797088157</v>
      </c>
      <c r="S437">
        <v>9.9250699410925449</v>
      </c>
    </row>
    <row r="438" spans="1:19">
      <c r="A438" t="s">
        <v>1306</v>
      </c>
      <c r="B438" t="s">
        <v>1600</v>
      </c>
      <c r="C438" t="s">
        <v>1601</v>
      </c>
      <c r="D438" t="s">
        <v>1601</v>
      </c>
      <c r="F438" t="s">
        <v>1602</v>
      </c>
      <c r="G438">
        <v>589.48024647</v>
      </c>
      <c r="H438">
        <v>277447666.16600001</v>
      </c>
      <c r="I438">
        <v>266173714.12400001</v>
      </c>
      <c r="J438">
        <v>258143161.12400001</v>
      </c>
      <c r="K438">
        <v>1211279197.1900001</v>
      </c>
      <c r="L438">
        <v>1182167859.8789999</v>
      </c>
      <c r="M438">
        <v>1187573302.408</v>
      </c>
      <c r="N438">
        <v>267254847.13800001</v>
      </c>
      <c r="O438">
        <v>9697557.175629748</v>
      </c>
      <c r="P438">
        <v>1193673453.1590002</v>
      </c>
      <c r="Q438">
        <v>15484714.05602932</v>
      </c>
      <c r="R438">
        <v>-2.1591202011216808</v>
      </c>
      <c r="S438">
        <v>9.6417501567939503</v>
      </c>
    </row>
    <row r="439" spans="1:19">
      <c r="A439" t="s">
        <v>1306</v>
      </c>
      <c r="B439" t="s">
        <v>1603</v>
      </c>
      <c r="C439" t="s">
        <v>1604</v>
      </c>
      <c r="D439" t="s">
        <v>1604</v>
      </c>
      <c r="F439" t="s">
        <v>1605</v>
      </c>
      <c r="G439">
        <v>600.55615047000003</v>
      </c>
      <c r="H439">
        <v>50950070.667999998</v>
      </c>
      <c r="I439">
        <v>54692686.359999999</v>
      </c>
      <c r="J439">
        <v>53047349.765000001</v>
      </c>
      <c r="K439">
        <v>93340388.670000002</v>
      </c>
      <c r="L439">
        <v>74309091.578999996</v>
      </c>
      <c r="M439">
        <v>81473893.978</v>
      </c>
      <c r="N439">
        <v>52896702.26433333</v>
      </c>
      <c r="O439">
        <v>1875850.2223245329</v>
      </c>
      <c r="P439">
        <v>83041124.742333338</v>
      </c>
      <c r="Q439">
        <v>9611957.4719710443</v>
      </c>
      <c r="R439">
        <v>-0.6506482009692196</v>
      </c>
      <c r="S439">
        <v>8.6104615780772988</v>
      </c>
    </row>
    <row r="440" spans="1:19">
      <c r="A440" t="s">
        <v>1306</v>
      </c>
      <c r="B440" t="s">
        <v>1606</v>
      </c>
      <c r="C440" t="s">
        <v>548</v>
      </c>
      <c r="D440" t="s">
        <v>548</v>
      </c>
      <c r="F440" t="s">
        <v>1607</v>
      </c>
      <c r="G440">
        <v>595.52960146999999</v>
      </c>
      <c r="H440">
        <v>14781688.09</v>
      </c>
      <c r="I440">
        <v>28597773.647</v>
      </c>
      <c r="J440">
        <v>345965.06800000003</v>
      </c>
      <c r="K440">
        <v>221156655.69100001</v>
      </c>
      <c r="L440">
        <v>453472447.75099999</v>
      </c>
      <c r="M440">
        <v>471348377.14300001</v>
      </c>
      <c r="N440">
        <v>14575142.268333336</v>
      </c>
      <c r="O440">
        <v>14127036.769204302</v>
      </c>
      <c r="P440">
        <v>381992493.52833337</v>
      </c>
      <c r="Q440">
        <v>139574396.87326142</v>
      </c>
      <c r="R440">
        <v>-4.7119624175865722</v>
      </c>
      <c r="S440">
        <v>9.0754385229135863</v>
      </c>
    </row>
    <row r="441" spans="1:19">
      <c r="A441" t="s">
        <v>1306</v>
      </c>
      <c r="B441" t="s">
        <v>1608</v>
      </c>
      <c r="C441" t="s">
        <v>548</v>
      </c>
      <c r="D441" t="s">
        <v>548</v>
      </c>
      <c r="F441" t="s">
        <v>1609</v>
      </c>
      <c r="G441">
        <v>617.51154646999998</v>
      </c>
      <c r="H441">
        <v>450626921.31699997</v>
      </c>
      <c r="I441">
        <v>462446095.07599998</v>
      </c>
      <c r="J441">
        <v>480010806.32099998</v>
      </c>
      <c r="K441">
        <v>3607703511.5149999</v>
      </c>
      <c r="L441">
        <v>0</v>
      </c>
      <c r="M441">
        <v>5151901289.1190004</v>
      </c>
      <c r="N441">
        <v>464361274.23799992</v>
      </c>
      <c r="O441">
        <v>14785266.581943527</v>
      </c>
      <c r="P441">
        <v>2919868266.8780003</v>
      </c>
      <c r="Q441">
        <v>2643928840.9543352</v>
      </c>
      <c r="R441">
        <v>-2.6525837140920703</v>
      </c>
      <c r="S441">
        <v>10.00658106684646</v>
      </c>
    </row>
    <row r="442" spans="1:19">
      <c r="A442" t="s">
        <v>1306</v>
      </c>
      <c r="B442" t="s">
        <v>1610</v>
      </c>
      <c r="C442" t="s">
        <v>548</v>
      </c>
      <c r="D442" t="s">
        <v>548</v>
      </c>
      <c r="F442" t="s">
        <v>1611</v>
      </c>
      <c r="G442">
        <v>612.55615047000003</v>
      </c>
      <c r="H442">
        <v>3077672257.0139999</v>
      </c>
      <c r="I442">
        <v>3612632334.802</v>
      </c>
      <c r="J442">
        <v>3644204835.4770002</v>
      </c>
      <c r="K442">
        <v>20481709924.624001</v>
      </c>
      <c r="L442">
        <v>19871026272.583</v>
      </c>
      <c r="M442">
        <v>22025375788.834999</v>
      </c>
      <c r="N442">
        <v>3444836475.7643332</v>
      </c>
      <c r="O442">
        <v>318365165.09761012</v>
      </c>
      <c r="P442">
        <v>20792703995.347332</v>
      </c>
      <c r="Q442">
        <v>1110334833.9859517</v>
      </c>
      <c r="R442">
        <v>-2.5935699804039478</v>
      </c>
      <c r="S442">
        <v>10.861609801978812</v>
      </c>
    </row>
    <row r="443" spans="1:19">
      <c r="A443" t="s">
        <v>1306</v>
      </c>
      <c r="B443" t="s">
        <v>1612</v>
      </c>
      <c r="C443" t="s">
        <v>1613</v>
      </c>
      <c r="D443" t="s">
        <v>1613</v>
      </c>
      <c r="F443" t="s">
        <v>1614</v>
      </c>
      <c r="G443">
        <v>570.50920047</v>
      </c>
      <c r="H443">
        <v>0</v>
      </c>
      <c r="I443">
        <v>0</v>
      </c>
      <c r="J443">
        <v>0</v>
      </c>
      <c r="K443">
        <v>24942810.741</v>
      </c>
      <c r="L443">
        <v>43997166.009000003</v>
      </c>
      <c r="M443">
        <v>26822436.081999999</v>
      </c>
      <c r="N443">
        <v>0</v>
      </c>
      <c r="O443">
        <v>0</v>
      </c>
      <c r="P443">
        <v>31920804.277333334</v>
      </c>
      <c r="Q443">
        <v>10500577.715591641</v>
      </c>
      <c r="S443">
        <v>7.9811950800301616</v>
      </c>
    </row>
    <row r="444" spans="1:19">
      <c r="A444" t="s">
        <v>1306</v>
      </c>
      <c r="B444" t="s">
        <v>1615</v>
      </c>
      <c r="C444" t="s">
        <v>1616</v>
      </c>
      <c r="D444" t="s">
        <v>1616</v>
      </c>
      <c r="F444" t="s">
        <v>1617</v>
      </c>
      <c r="G444">
        <v>587.46459646999995</v>
      </c>
      <c r="H444">
        <v>52196164.853</v>
      </c>
      <c r="I444">
        <v>10489609.639</v>
      </c>
      <c r="J444">
        <v>45196784.984999999</v>
      </c>
      <c r="K444">
        <v>1673600752.447</v>
      </c>
      <c r="L444">
        <v>1086547295.2950001</v>
      </c>
      <c r="M444">
        <v>1247129194.54</v>
      </c>
      <c r="N444">
        <v>35960853.159000002</v>
      </c>
      <c r="O444">
        <v>22334637.101943199</v>
      </c>
      <c r="P444">
        <v>1335759080.7606666</v>
      </c>
      <c r="Q444">
        <v>303396412.20216304</v>
      </c>
      <c r="R444">
        <v>-5.2150887659945937</v>
      </c>
      <c r="S444">
        <v>9.6143867045967948</v>
      </c>
    </row>
    <row r="445" spans="1:19">
      <c r="A445" t="s">
        <v>1306</v>
      </c>
      <c r="B445" t="s">
        <v>1618</v>
      </c>
      <c r="C445" t="s">
        <v>1616</v>
      </c>
      <c r="D445" t="s">
        <v>1616</v>
      </c>
      <c r="F445" t="s">
        <v>1619</v>
      </c>
      <c r="G445">
        <v>582.50920047</v>
      </c>
      <c r="H445">
        <v>31223621.197999999</v>
      </c>
      <c r="I445">
        <v>59827971.017999999</v>
      </c>
      <c r="J445">
        <v>48323821.001000002</v>
      </c>
      <c r="K445">
        <v>2909327028.487</v>
      </c>
      <c r="L445">
        <v>2722170837.1919999</v>
      </c>
      <c r="M445">
        <v>2753059094.0300002</v>
      </c>
      <c r="N445">
        <v>46458471.072333336</v>
      </c>
      <c r="O445">
        <v>14393118.318262933</v>
      </c>
      <c r="P445">
        <v>2794852319.9029999</v>
      </c>
      <c r="Q445">
        <v>100333769.39827922</v>
      </c>
      <c r="R445">
        <v>-5.9106865663250137</v>
      </c>
      <c r="S445">
        <v>9.930639995455401</v>
      </c>
    </row>
    <row r="446" spans="1:19">
      <c r="A446" t="s">
        <v>1306</v>
      </c>
      <c r="B446" t="s">
        <v>1620</v>
      </c>
      <c r="C446" t="s">
        <v>1621</v>
      </c>
      <c r="D446" t="s">
        <v>1621</v>
      </c>
      <c r="F446" t="s">
        <v>1622</v>
      </c>
      <c r="G446">
        <v>596.52485046999902</v>
      </c>
      <c r="H446">
        <v>2500169.0890000002</v>
      </c>
      <c r="I446">
        <v>0</v>
      </c>
      <c r="J446">
        <v>5653.0529999999999</v>
      </c>
      <c r="K446">
        <v>462054467.56999999</v>
      </c>
      <c r="L446">
        <v>516457102.59399998</v>
      </c>
      <c r="M446">
        <v>569683948.37</v>
      </c>
      <c r="N446">
        <v>835274.04733333329</v>
      </c>
      <c r="O446">
        <v>1441844.1712184935</v>
      </c>
      <c r="P446">
        <v>516065172.84466666</v>
      </c>
      <c r="Q446">
        <v>53815810.790284298</v>
      </c>
      <c r="R446">
        <v>-9.2710879439128195</v>
      </c>
      <c r="S446">
        <v>9.1905281623616144</v>
      </c>
    </row>
    <row r="447" spans="1:19">
      <c r="A447" t="s">
        <v>1306</v>
      </c>
      <c r="B447" t="s">
        <v>1623</v>
      </c>
      <c r="C447" t="s">
        <v>1624</v>
      </c>
      <c r="D447" t="s">
        <v>1624</v>
      </c>
      <c r="F447" t="s">
        <v>1625</v>
      </c>
      <c r="G447">
        <v>593.51395147000005</v>
      </c>
      <c r="H447">
        <v>6412844.9560000002</v>
      </c>
      <c r="I447">
        <v>0</v>
      </c>
      <c r="J447">
        <v>7760457.1370000001</v>
      </c>
      <c r="K447">
        <v>207688765.58000001</v>
      </c>
      <c r="L447">
        <v>1221267203.586</v>
      </c>
      <c r="M447">
        <v>558638737.83099997</v>
      </c>
      <c r="N447">
        <v>4724434.0310000004</v>
      </c>
      <c r="O447">
        <v>4146591.652495828</v>
      </c>
      <c r="P447">
        <v>662531568.99899995</v>
      </c>
      <c r="Q447">
        <v>514714098.09111297</v>
      </c>
      <c r="R447">
        <v>-7.1317038786461184</v>
      </c>
      <c r="S447">
        <v>9.3014137443670322</v>
      </c>
    </row>
    <row r="448" spans="1:19">
      <c r="A448" t="s">
        <v>1306</v>
      </c>
      <c r="B448" t="s">
        <v>1626</v>
      </c>
      <c r="C448" t="s">
        <v>1624</v>
      </c>
      <c r="D448" t="s">
        <v>1624</v>
      </c>
      <c r="F448" t="s">
        <v>1627</v>
      </c>
      <c r="G448">
        <v>615.49589647000005</v>
      </c>
      <c r="H448">
        <v>560479507.505</v>
      </c>
      <c r="I448">
        <v>496542251.29000002</v>
      </c>
      <c r="J448">
        <v>476660084.57700002</v>
      </c>
      <c r="K448">
        <v>6397314526.5860004</v>
      </c>
      <c r="L448">
        <v>5849812647.8879995</v>
      </c>
      <c r="M448">
        <v>6016388897.1700001</v>
      </c>
      <c r="N448">
        <v>511227281.12400007</v>
      </c>
      <c r="O448">
        <v>43796820.557144925</v>
      </c>
      <c r="P448">
        <v>6087838690.5479994</v>
      </c>
      <c r="Q448">
        <v>280657053.22477072</v>
      </c>
      <c r="R448">
        <v>-3.5738934008541023</v>
      </c>
      <c r="S448">
        <v>10.296603724798697</v>
      </c>
    </row>
    <row r="449" spans="1:19">
      <c r="A449" t="s">
        <v>1306</v>
      </c>
      <c r="B449" t="s">
        <v>1628</v>
      </c>
      <c r="C449" t="s">
        <v>1624</v>
      </c>
      <c r="D449" t="s">
        <v>1624</v>
      </c>
      <c r="F449" t="s">
        <v>1629</v>
      </c>
      <c r="G449">
        <v>610.54050046999998</v>
      </c>
      <c r="H449">
        <v>1746230814.1930001</v>
      </c>
      <c r="I449">
        <v>2102387350.7390001</v>
      </c>
      <c r="J449">
        <v>2098967955.023</v>
      </c>
      <c r="K449">
        <v>38745049577.489998</v>
      </c>
      <c r="L449">
        <v>37242167540.616997</v>
      </c>
      <c r="M449">
        <v>78322474817.076004</v>
      </c>
      <c r="N449">
        <v>1982528706.6516666</v>
      </c>
      <c r="O449">
        <v>204647119.57922027</v>
      </c>
      <c r="P449">
        <v>51436563978.394325</v>
      </c>
      <c r="Q449">
        <v>23296004267.327579</v>
      </c>
      <c r="R449">
        <v>-4.6973806110449496</v>
      </c>
      <c r="S449">
        <v>11.20481776204365</v>
      </c>
    </row>
    <row r="450" spans="1:19">
      <c r="A450" t="s">
        <v>1306</v>
      </c>
      <c r="B450" t="s">
        <v>1630</v>
      </c>
      <c r="C450" t="s">
        <v>1631</v>
      </c>
      <c r="D450" t="s">
        <v>1631</v>
      </c>
      <c r="F450" t="s">
        <v>1632</v>
      </c>
      <c r="G450">
        <v>613.48024647</v>
      </c>
      <c r="H450">
        <v>68837729.129999995</v>
      </c>
      <c r="I450">
        <v>0</v>
      </c>
      <c r="J450">
        <v>0</v>
      </c>
      <c r="K450">
        <v>908026915.45899999</v>
      </c>
      <c r="L450">
        <v>12353978.245999999</v>
      </c>
      <c r="M450">
        <v>14451918.049000001</v>
      </c>
      <c r="N450">
        <v>22945909.709999997</v>
      </c>
      <c r="O450">
        <v>39743481.443608038</v>
      </c>
      <c r="P450">
        <v>311610937.25133336</v>
      </c>
      <c r="Q450">
        <v>516512453.51289469</v>
      </c>
      <c r="R450">
        <v>-3.763436961667777</v>
      </c>
      <c r="S450">
        <v>9.0015911771942552</v>
      </c>
    </row>
    <row r="451" spans="1:19">
      <c r="A451" t="s">
        <v>1306</v>
      </c>
      <c r="B451" t="s">
        <v>1633</v>
      </c>
      <c r="C451" t="s">
        <v>1631</v>
      </c>
      <c r="D451" t="s">
        <v>1631</v>
      </c>
      <c r="F451" t="s">
        <v>1634</v>
      </c>
      <c r="G451">
        <v>608.52485046999902</v>
      </c>
      <c r="H451">
        <v>157215.35200000001</v>
      </c>
      <c r="I451">
        <v>0</v>
      </c>
      <c r="J451">
        <v>0</v>
      </c>
      <c r="K451">
        <v>141832.99100000001</v>
      </c>
      <c r="L451">
        <v>23322589.517999999</v>
      </c>
      <c r="M451">
        <v>4547726.9390000002</v>
      </c>
      <c r="N451">
        <v>52405.117333333335</v>
      </c>
      <c r="O451">
        <v>90768.325797941783</v>
      </c>
      <c r="P451">
        <v>9337383.1493333336</v>
      </c>
      <c r="Q451">
        <v>12310258.862058984</v>
      </c>
      <c r="R451">
        <v>-7.477166776407576</v>
      </c>
      <c r="S451">
        <v>7.4497770540512631</v>
      </c>
    </row>
    <row r="452" spans="1:19">
      <c r="A452" t="s">
        <v>1306</v>
      </c>
      <c r="B452" t="s">
        <v>1635</v>
      </c>
      <c r="C452" t="s">
        <v>1636</v>
      </c>
      <c r="D452" t="s">
        <v>1636</v>
      </c>
      <c r="F452" t="s">
        <v>1637</v>
      </c>
      <c r="G452">
        <v>611.46459646999995</v>
      </c>
      <c r="H452">
        <v>0</v>
      </c>
      <c r="I452">
        <v>0</v>
      </c>
      <c r="J452">
        <v>0</v>
      </c>
      <c r="K452">
        <v>263839017.007</v>
      </c>
      <c r="L452">
        <v>0</v>
      </c>
      <c r="M452">
        <v>0</v>
      </c>
      <c r="N452">
        <v>0</v>
      </c>
      <c r="O452">
        <v>0</v>
      </c>
      <c r="P452">
        <v>87946339.002333328</v>
      </c>
      <c r="Q452">
        <v>152327527.4917177</v>
      </c>
      <c r="S452">
        <v>8.4213390202393796</v>
      </c>
    </row>
    <row r="453" spans="1:19">
      <c r="A453" t="s">
        <v>1306</v>
      </c>
      <c r="B453" t="s">
        <v>1638</v>
      </c>
      <c r="C453" t="s">
        <v>1636</v>
      </c>
      <c r="D453" t="s">
        <v>1636</v>
      </c>
      <c r="F453" t="s">
        <v>1639</v>
      </c>
      <c r="G453">
        <v>606.50920047</v>
      </c>
      <c r="H453">
        <v>0</v>
      </c>
      <c r="I453">
        <v>0</v>
      </c>
      <c r="J453">
        <v>0</v>
      </c>
      <c r="K453">
        <v>660511479.29100001</v>
      </c>
      <c r="L453">
        <v>46823.317999999999</v>
      </c>
      <c r="M453">
        <v>0</v>
      </c>
      <c r="N453">
        <v>0</v>
      </c>
      <c r="O453">
        <v>0</v>
      </c>
      <c r="P453">
        <v>220186100.86966667</v>
      </c>
      <c r="Q453">
        <v>381332964.36254179</v>
      </c>
      <c r="S453">
        <v>8.8199111556127843</v>
      </c>
    </row>
    <row r="454" spans="1:19">
      <c r="A454" t="s">
        <v>1306</v>
      </c>
      <c r="B454" t="s">
        <v>1640</v>
      </c>
      <c r="C454" t="s">
        <v>1641</v>
      </c>
      <c r="D454" t="s">
        <v>1641</v>
      </c>
      <c r="F454" t="s">
        <v>1642</v>
      </c>
      <c r="G454">
        <v>631.52719647000004</v>
      </c>
      <c r="H454">
        <v>4684271.966</v>
      </c>
      <c r="I454">
        <v>13793215.322000001</v>
      </c>
      <c r="J454">
        <v>22845392.759</v>
      </c>
      <c r="K454">
        <v>99679047.091999993</v>
      </c>
      <c r="L454">
        <v>67005182.115999997</v>
      </c>
      <c r="M454">
        <v>74751323.510000005</v>
      </c>
      <c r="N454">
        <v>13774293.349000001</v>
      </c>
      <c r="O454">
        <v>9080575.1825135406</v>
      </c>
      <c r="P454">
        <v>80478517.57266666</v>
      </c>
      <c r="Q454">
        <v>17073251.798970636</v>
      </c>
      <c r="R454">
        <v>-2.5466254233885781</v>
      </c>
      <c r="S454">
        <v>8.451415565847519</v>
      </c>
    </row>
    <row r="455" spans="1:19">
      <c r="A455" t="s">
        <v>1306</v>
      </c>
      <c r="B455" t="s">
        <v>1643</v>
      </c>
      <c r="C455" t="s">
        <v>1641</v>
      </c>
      <c r="D455" t="s">
        <v>1641</v>
      </c>
      <c r="F455" t="s">
        <v>1644</v>
      </c>
      <c r="G455">
        <v>626.57180046999997</v>
      </c>
      <c r="H455">
        <v>286635646.53100002</v>
      </c>
      <c r="I455">
        <v>163391877.31</v>
      </c>
      <c r="J455">
        <v>152452045.928</v>
      </c>
      <c r="K455">
        <v>919906428.454</v>
      </c>
      <c r="L455">
        <v>758595174.375</v>
      </c>
      <c r="M455">
        <v>907951680.73099995</v>
      </c>
      <c r="N455">
        <v>200826523.25633335</v>
      </c>
      <c r="O455">
        <v>74513919.542202637</v>
      </c>
      <c r="P455">
        <v>862151094.51999998</v>
      </c>
      <c r="Q455">
        <v>89881034.963379189</v>
      </c>
      <c r="R455">
        <v>-2.1019909087237734</v>
      </c>
      <c r="S455">
        <v>9.5036453747664122</v>
      </c>
    </row>
    <row r="456" spans="1:19">
      <c r="A456" t="s">
        <v>1306</v>
      </c>
      <c r="B456" t="s">
        <v>1645</v>
      </c>
      <c r="C456" t="s">
        <v>1646</v>
      </c>
      <c r="D456" t="s">
        <v>1646</v>
      </c>
      <c r="F456" t="s">
        <v>1647</v>
      </c>
      <c r="G456">
        <v>629.51154646999998</v>
      </c>
      <c r="H456">
        <v>2973826.83</v>
      </c>
      <c r="I456">
        <v>0</v>
      </c>
      <c r="J456">
        <v>6837874.5089999996</v>
      </c>
      <c r="K456">
        <v>155733701.24200001</v>
      </c>
      <c r="L456">
        <v>230950709.44</v>
      </c>
      <c r="M456">
        <v>363515528.292</v>
      </c>
      <c r="N456">
        <v>3270567.1129999999</v>
      </c>
      <c r="O456">
        <v>3428581.7836058959</v>
      </c>
      <c r="P456">
        <v>250066646.32466665</v>
      </c>
      <c r="Q456">
        <v>105201645.40202287</v>
      </c>
      <c r="R456">
        <v>-6.2566280154323444</v>
      </c>
      <c r="S456">
        <v>8.8808202439715664</v>
      </c>
    </row>
    <row r="457" spans="1:19">
      <c r="A457" t="s">
        <v>1306</v>
      </c>
      <c r="B457" t="s">
        <v>1648</v>
      </c>
      <c r="C457" t="s">
        <v>1646</v>
      </c>
      <c r="D457" t="s">
        <v>1646</v>
      </c>
      <c r="F457" t="s">
        <v>1649</v>
      </c>
      <c r="G457">
        <v>624.55615047000003</v>
      </c>
      <c r="H457">
        <v>102234254.36</v>
      </c>
      <c r="I457">
        <v>147396873.421</v>
      </c>
      <c r="J457">
        <v>141324000.236</v>
      </c>
      <c r="K457">
        <v>2004833314.9790001</v>
      </c>
      <c r="L457">
        <v>1843919851.3099999</v>
      </c>
      <c r="M457">
        <v>1931561229.049</v>
      </c>
      <c r="N457">
        <v>130318376.00566667</v>
      </c>
      <c r="O457">
        <v>24510372.572376862</v>
      </c>
      <c r="P457">
        <v>1926771465.1126668</v>
      </c>
      <c r="Q457">
        <v>80563590.26516214</v>
      </c>
      <c r="R457">
        <v>-3.8860730276265638</v>
      </c>
      <c r="S457">
        <v>9.7903745141586267</v>
      </c>
    </row>
    <row r="458" spans="1:19">
      <c r="A458" t="s">
        <v>1306</v>
      </c>
      <c r="B458" t="s">
        <v>1650</v>
      </c>
      <c r="C458" t="s">
        <v>1651</v>
      </c>
      <c r="D458" t="s">
        <v>1651</v>
      </c>
      <c r="F458" t="s">
        <v>1652</v>
      </c>
      <c r="G458">
        <v>627.49589647000005</v>
      </c>
      <c r="H458">
        <v>1299206.111</v>
      </c>
      <c r="I458">
        <v>601819.826</v>
      </c>
      <c r="J458">
        <v>0</v>
      </c>
      <c r="K458">
        <v>167043448.22099999</v>
      </c>
      <c r="L458">
        <v>229523254.12799999</v>
      </c>
      <c r="M458">
        <v>313941150.98400003</v>
      </c>
      <c r="N458">
        <v>633675.31233333331</v>
      </c>
      <c r="O458">
        <v>650188.59473393264</v>
      </c>
      <c r="P458">
        <v>236835951.11099997</v>
      </c>
      <c r="Q458">
        <v>73721370.186232761</v>
      </c>
      <c r="R458">
        <v>-8.5459285698231806</v>
      </c>
      <c r="S458">
        <v>8.8527293237529303</v>
      </c>
    </row>
    <row r="459" spans="1:19">
      <c r="A459" t="s">
        <v>1306</v>
      </c>
      <c r="B459" t="s">
        <v>1653</v>
      </c>
      <c r="C459" t="s">
        <v>1651</v>
      </c>
      <c r="D459" t="s">
        <v>1651</v>
      </c>
      <c r="F459" t="s">
        <v>1654</v>
      </c>
      <c r="G459">
        <v>622.54050046999998</v>
      </c>
      <c r="H459">
        <v>4836928.76</v>
      </c>
      <c r="I459">
        <v>44288220.163999997</v>
      </c>
      <c r="J459">
        <v>11291831.411</v>
      </c>
      <c r="K459">
        <v>887886779.70700002</v>
      </c>
      <c r="L459">
        <v>955957096.58500004</v>
      </c>
      <c r="M459">
        <v>963642200.51199996</v>
      </c>
      <c r="N459">
        <v>20138993.444999997</v>
      </c>
      <c r="O459">
        <v>21161410.761164278</v>
      </c>
      <c r="P459">
        <v>935828692.26800001</v>
      </c>
      <c r="Q459">
        <v>41696348.048687048</v>
      </c>
      <c r="R459">
        <v>-5.5381809782564559</v>
      </c>
      <c r="S459">
        <v>9.4575644669186492</v>
      </c>
    </row>
    <row r="460" spans="1:19">
      <c r="A460" t="s">
        <v>1306</v>
      </c>
      <c r="B460" t="s">
        <v>1655</v>
      </c>
      <c r="C460" t="s">
        <v>1656</v>
      </c>
      <c r="D460" t="s">
        <v>1656</v>
      </c>
      <c r="F460" t="s">
        <v>1657</v>
      </c>
      <c r="G460">
        <v>620.52485046999902</v>
      </c>
      <c r="H460">
        <v>0</v>
      </c>
      <c r="I460">
        <v>0</v>
      </c>
      <c r="J460">
        <v>0</v>
      </c>
      <c r="K460">
        <v>0</v>
      </c>
      <c r="L460">
        <v>64511933.953000002</v>
      </c>
      <c r="M460">
        <v>52617394.185000002</v>
      </c>
      <c r="N460">
        <v>0</v>
      </c>
      <c r="O460">
        <v>0</v>
      </c>
      <c r="P460">
        <v>39043109.37933334</v>
      </c>
      <c r="Q460">
        <v>34331375.031857848</v>
      </c>
      <c r="S460">
        <v>8.0686656521495888</v>
      </c>
    </row>
    <row r="461" spans="1:19">
      <c r="A461" t="s">
        <v>1306</v>
      </c>
      <c r="B461" t="s">
        <v>1658</v>
      </c>
      <c r="C461" t="s">
        <v>1659</v>
      </c>
      <c r="D461" t="s">
        <v>1659</v>
      </c>
      <c r="F461" t="s">
        <v>1660</v>
      </c>
      <c r="G461">
        <v>614.57180046999997</v>
      </c>
      <c r="H461">
        <v>633284515.29299998</v>
      </c>
      <c r="I461">
        <v>676754598.86000001</v>
      </c>
      <c r="J461">
        <v>686303380.57799995</v>
      </c>
      <c r="K461">
        <v>777413453.68799996</v>
      </c>
      <c r="L461">
        <v>707597835.176</v>
      </c>
      <c r="M461">
        <v>778333715.84200001</v>
      </c>
      <c r="N461">
        <v>665447498.24366665</v>
      </c>
      <c r="O461">
        <v>28260182.453199554</v>
      </c>
      <c r="P461">
        <v>754448334.90199995</v>
      </c>
      <c r="Q461">
        <v>40576331.944129601</v>
      </c>
      <c r="R461">
        <v>-0.18109726103237223</v>
      </c>
      <c r="S461">
        <v>9.6293777394200308</v>
      </c>
    </row>
    <row r="462" spans="1:19">
      <c r="A462" t="s">
        <v>1306</v>
      </c>
      <c r="B462" t="s">
        <v>1661</v>
      </c>
      <c r="C462" t="s">
        <v>1662</v>
      </c>
      <c r="D462" t="s">
        <v>1662</v>
      </c>
      <c r="F462" t="s">
        <v>1663</v>
      </c>
      <c r="G462">
        <v>642.60310046999996</v>
      </c>
      <c r="H462">
        <v>207818441.43900001</v>
      </c>
      <c r="I462">
        <v>217168252.708</v>
      </c>
      <c r="J462">
        <v>251171069.83399999</v>
      </c>
      <c r="K462">
        <v>206980173.43099999</v>
      </c>
      <c r="L462">
        <v>189753129.15799999</v>
      </c>
      <c r="M462">
        <v>212277127.73300001</v>
      </c>
      <c r="N462">
        <v>225385921.32699999</v>
      </c>
      <c r="O462">
        <v>22814691.655543715</v>
      </c>
      <c r="P462">
        <v>203003476.77400002</v>
      </c>
      <c r="Q462">
        <v>11776808.361265967</v>
      </c>
      <c r="R462">
        <v>0.15089296456673973</v>
      </c>
      <c r="S462">
        <v>9.1089599689728331</v>
      </c>
    </row>
    <row r="463" spans="1:19">
      <c r="A463" t="s">
        <v>1306</v>
      </c>
      <c r="B463" t="s">
        <v>1664</v>
      </c>
      <c r="C463" t="s">
        <v>1665</v>
      </c>
      <c r="D463" t="s">
        <v>1665</v>
      </c>
      <c r="F463" t="s">
        <v>1666</v>
      </c>
      <c r="G463">
        <v>623.56090146999998</v>
      </c>
      <c r="H463">
        <v>44602040.881999999</v>
      </c>
      <c r="I463">
        <v>19225771.793000001</v>
      </c>
      <c r="J463">
        <v>38653007.976000004</v>
      </c>
      <c r="K463">
        <v>113458664.82600001</v>
      </c>
      <c r="L463">
        <v>54610349.066</v>
      </c>
      <c r="M463">
        <v>83924053.805999994</v>
      </c>
      <c r="N463">
        <v>34160273.550333329</v>
      </c>
      <c r="O463">
        <v>13271294.404993536</v>
      </c>
      <c r="P463">
        <v>83997689.232666671</v>
      </c>
      <c r="Q463">
        <v>29424226.983545549</v>
      </c>
      <c r="R463">
        <v>-1.2980301121633921</v>
      </c>
      <c r="S463">
        <v>8.5495842492127174</v>
      </c>
    </row>
    <row r="464" spans="1:19">
      <c r="A464" t="s">
        <v>1306</v>
      </c>
      <c r="B464" t="s">
        <v>1667</v>
      </c>
      <c r="C464" t="s">
        <v>1668</v>
      </c>
      <c r="D464" t="s">
        <v>1668</v>
      </c>
      <c r="F464" t="s">
        <v>1669</v>
      </c>
      <c r="G464">
        <v>561.44894647000001</v>
      </c>
      <c r="H464">
        <v>267524431.96700001</v>
      </c>
      <c r="I464">
        <v>677058638.03299999</v>
      </c>
      <c r="J464">
        <v>639394056.02199996</v>
      </c>
      <c r="K464">
        <v>1100378970.5940001</v>
      </c>
      <c r="L464">
        <v>1105229856.0339999</v>
      </c>
      <c r="M464">
        <v>1275698157.497</v>
      </c>
      <c r="N464">
        <v>527992375.34066659</v>
      </c>
      <c r="O464">
        <v>226356615.38487589</v>
      </c>
      <c r="P464">
        <v>1160435661.375</v>
      </c>
      <c r="Q464">
        <v>99849712.225892127</v>
      </c>
      <c r="R464">
        <v>-1.1360775357219197</v>
      </c>
      <c r="S464">
        <v>9.7046038098164651</v>
      </c>
    </row>
    <row r="465" spans="1:19">
      <c r="A465" t="s">
        <v>1306</v>
      </c>
      <c r="B465" t="s">
        <v>1670</v>
      </c>
      <c r="C465" t="s">
        <v>1668</v>
      </c>
      <c r="D465" t="s">
        <v>1668</v>
      </c>
      <c r="F465" t="s">
        <v>1671</v>
      </c>
      <c r="G465">
        <v>556.49355046999995</v>
      </c>
      <c r="H465">
        <v>769951921.079</v>
      </c>
      <c r="I465">
        <v>639781436.62</v>
      </c>
      <c r="J465">
        <v>495675054.95599997</v>
      </c>
      <c r="K465">
        <v>1070289172.777</v>
      </c>
      <c r="L465">
        <v>1217154108.602</v>
      </c>
      <c r="M465">
        <v>1247078745.9389999</v>
      </c>
      <c r="N465">
        <v>635136137.55166662</v>
      </c>
      <c r="O465">
        <v>137197426.81675676</v>
      </c>
      <c r="P465">
        <v>1178174009.1059999</v>
      </c>
      <c r="Q465">
        <v>94621479.655726716</v>
      </c>
      <c r="R465">
        <v>-0.89141486913869783</v>
      </c>
      <c r="S465">
        <v>9.7355933464391669</v>
      </c>
    </row>
    <row r="466" spans="1:19">
      <c r="A466" t="s">
        <v>1306</v>
      </c>
      <c r="B466" t="s">
        <v>1672</v>
      </c>
      <c r="C466" t="s">
        <v>1673</v>
      </c>
      <c r="D466" t="s">
        <v>1673</v>
      </c>
      <c r="F466" t="s">
        <v>1674</v>
      </c>
      <c r="G466">
        <v>584.52485047000005</v>
      </c>
      <c r="H466">
        <v>1043840.651</v>
      </c>
      <c r="I466">
        <v>0</v>
      </c>
      <c r="J466">
        <v>0</v>
      </c>
      <c r="K466">
        <v>1372776.9669999999</v>
      </c>
      <c r="L466">
        <v>16035964.081</v>
      </c>
      <c r="M466">
        <v>7424481.8380000005</v>
      </c>
      <c r="N466">
        <v>347946.88366666663</v>
      </c>
      <c r="O466">
        <v>602661.68084592419</v>
      </c>
      <c r="P466">
        <v>8277740.9620000003</v>
      </c>
      <c r="Q466">
        <v>7368738.1846935544</v>
      </c>
      <c r="R466">
        <v>-4.5722981112533585</v>
      </c>
      <c r="S466">
        <v>7.4129149921654109</v>
      </c>
    </row>
    <row r="467" spans="1:19">
      <c r="A467" t="s">
        <v>1306</v>
      </c>
      <c r="B467" t="s">
        <v>1675</v>
      </c>
      <c r="C467" t="s">
        <v>1676</v>
      </c>
      <c r="D467" t="s">
        <v>1676</v>
      </c>
      <c r="F467" t="s">
        <v>1677</v>
      </c>
      <c r="G467">
        <v>643.52719647000004</v>
      </c>
      <c r="H467">
        <v>886523767.25600004</v>
      </c>
      <c r="I467">
        <v>932562054.94799995</v>
      </c>
      <c r="J467">
        <v>960389062.94500005</v>
      </c>
      <c r="K467">
        <v>14739312074.07</v>
      </c>
      <c r="L467">
        <v>2089269853.1530001</v>
      </c>
      <c r="M467">
        <v>11961599364.143999</v>
      </c>
      <c r="N467">
        <v>926491628.38300002</v>
      </c>
      <c r="O467">
        <v>37304933.129767813</v>
      </c>
      <c r="P467">
        <v>9596727097.1223316</v>
      </c>
      <c r="Q467">
        <v>6648334955.2532206</v>
      </c>
      <c r="R467">
        <v>-3.3726926222436164</v>
      </c>
      <c r="S467">
        <v>10.499269852039351</v>
      </c>
    </row>
    <row r="468" spans="1:19">
      <c r="A468" t="s">
        <v>1306</v>
      </c>
      <c r="B468" t="s">
        <v>1678</v>
      </c>
      <c r="C468" t="s">
        <v>1676</v>
      </c>
      <c r="D468" t="s">
        <v>1676</v>
      </c>
      <c r="F468" t="s">
        <v>1679</v>
      </c>
      <c r="G468">
        <v>638.57180046999997</v>
      </c>
      <c r="H468">
        <v>6603111746.2770004</v>
      </c>
      <c r="I468">
        <v>7257643721.1000004</v>
      </c>
      <c r="J468">
        <v>7722087869.9350004</v>
      </c>
      <c r="K468">
        <v>54082145706.587997</v>
      </c>
      <c r="L468">
        <v>51120227306.005997</v>
      </c>
      <c r="M468">
        <v>55994630763.640999</v>
      </c>
      <c r="N468">
        <v>7194281112.4373331</v>
      </c>
      <c r="O468">
        <v>562172577.11629736</v>
      </c>
      <c r="P468">
        <v>53732334592.078331</v>
      </c>
      <c r="Q468">
        <v>2455957680.5856385</v>
      </c>
      <c r="R468">
        <v>-2.9008680842414032</v>
      </c>
      <c r="S468">
        <v>11.261928309724579</v>
      </c>
    </row>
    <row r="469" spans="1:19">
      <c r="A469" t="s">
        <v>1306</v>
      </c>
      <c r="B469" t="s">
        <v>1680</v>
      </c>
      <c r="C469" t="s">
        <v>1681</v>
      </c>
      <c r="D469" t="s">
        <v>1681</v>
      </c>
      <c r="F469" t="s">
        <v>1682</v>
      </c>
      <c r="G469">
        <v>619.52960146999999</v>
      </c>
      <c r="H469">
        <v>88341057.626000002</v>
      </c>
      <c r="I469">
        <v>780927.875</v>
      </c>
      <c r="J469">
        <v>110381755.82099999</v>
      </c>
      <c r="K469">
        <v>1525771593.0899999</v>
      </c>
      <c r="L469">
        <v>1427414994.648</v>
      </c>
      <c r="M469">
        <v>0</v>
      </c>
      <c r="N469">
        <v>66501247.107333332</v>
      </c>
      <c r="O469">
        <v>57972565.617114283</v>
      </c>
      <c r="P469">
        <v>984395529.24599993</v>
      </c>
      <c r="Q469">
        <v>853928816.47939754</v>
      </c>
      <c r="R469">
        <v>-3.8877848045878731</v>
      </c>
      <c r="S469">
        <v>9.4986813145521385</v>
      </c>
    </row>
    <row r="470" spans="1:19">
      <c r="A470" t="s">
        <v>1306</v>
      </c>
      <c r="B470" t="s">
        <v>1683</v>
      </c>
      <c r="C470" t="s">
        <v>1681</v>
      </c>
      <c r="D470" t="s">
        <v>1681</v>
      </c>
      <c r="F470" t="s">
        <v>1684</v>
      </c>
      <c r="G470">
        <v>641.51154646999998</v>
      </c>
      <c r="H470">
        <v>1040010154.276</v>
      </c>
      <c r="I470">
        <v>845139874.176</v>
      </c>
      <c r="J470">
        <v>756723572.83099997</v>
      </c>
      <c r="K470">
        <v>9133261700.6070004</v>
      </c>
      <c r="L470">
        <v>7196746891.4949999</v>
      </c>
      <c r="M470">
        <v>8155037523.9610004</v>
      </c>
      <c r="N470">
        <v>880624533.76100004</v>
      </c>
      <c r="O470">
        <v>144938582.18602845</v>
      </c>
      <c r="P470">
        <v>8161682038.6876678</v>
      </c>
      <c r="Q470">
        <v>968274503.25796425</v>
      </c>
      <c r="R470">
        <v>-3.2122675647291405</v>
      </c>
      <c r="S470">
        <v>10.433400482087887</v>
      </c>
    </row>
    <row r="471" spans="1:19">
      <c r="A471" t="s">
        <v>1306</v>
      </c>
      <c r="B471" t="s">
        <v>1685</v>
      </c>
      <c r="C471" t="s">
        <v>1681</v>
      </c>
      <c r="D471" t="s">
        <v>1681</v>
      </c>
      <c r="F471" t="s">
        <v>1686</v>
      </c>
      <c r="G471">
        <v>636.55615047000003</v>
      </c>
      <c r="H471">
        <v>4310149410.0469999</v>
      </c>
      <c r="I471">
        <v>5087338121.6709995</v>
      </c>
      <c r="J471">
        <v>5346606831.1759996</v>
      </c>
      <c r="K471">
        <v>66802971511.762001</v>
      </c>
      <c r="L471">
        <v>63110331170.153</v>
      </c>
      <c r="M471">
        <v>67105134565.047997</v>
      </c>
      <c r="N471">
        <v>4914698120.9646654</v>
      </c>
      <c r="O471">
        <v>539364833.7037431</v>
      </c>
      <c r="P471">
        <v>65672812415.654335</v>
      </c>
      <c r="Q471">
        <v>2224310730.9571395</v>
      </c>
      <c r="R471">
        <v>-3.7401215307775573</v>
      </c>
      <c r="S471">
        <v>11.325849120291871</v>
      </c>
    </row>
    <row r="472" spans="1:19">
      <c r="A472" t="s">
        <v>1306</v>
      </c>
      <c r="B472" t="s">
        <v>1687</v>
      </c>
      <c r="C472" t="s">
        <v>1688</v>
      </c>
      <c r="D472" t="s">
        <v>1688</v>
      </c>
      <c r="F472" t="s">
        <v>1689</v>
      </c>
      <c r="G472">
        <v>654.60310046999996</v>
      </c>
      <c r="H472">
        <v>303334863.67699999</v>
      </c>
      <c r="I472">
        <v>198644913.55399999</v>
      </c>
      <c r="J472">
        <v>240847326.465</v>
      </c>
      <c r="K472">
        <v>135671607.89700001</v>
      </c>
      <c r="L472">
        <v>184640586.88499999</v>
      </c>
      <c r="M472">
        <v>192868621.796</v>
      </c>
      <c r="N472">
        <v>247609034.56533334</v>
      </c>
      <c r="O472">
        <v>52671500.230339371</v>
      </c>
      <c r="P472">
        <v>171060272.19266668</v>
      </c>
      <c r="Q472">
        <v>30922375.557154465</v>
      </c>
      <c r="R472">
        <v>0.53355921470297674</v>
      </c>
      <c r="S472">
        <v>9.098992378032106</v>
      </c>
    </row>
    <row r="473" spans="1:19">
      <c r="A473" t="s">
        <v>1306</v>
      </c>
      <c r="B473" t="s">
        <v>1690</v>
      </c>
      <c r="C473" t="s">
        <v>1691</v>
      </c>
      <c r="D473" t="s">
        <v>1691</v>
      </c>
      <c r="F473" t="s">
        <v>1692</v>
      </c>
      <c r="G473">
        <v>652.587450469999</v>
      </c>
      <c r="H473">
        <v>205303839.30599999</v>
      </c>
      <c r="I473">
        <v>174098062.42300001</v>
      </c>
      <c r="J473">
        <v>256184072.59200001</v>
      </c>
      <c r="K473">
        <v>857244528.89400005</v>
      </c>
      <c r="L473">
        <v>775933090.01499999</v>
      </c>
      <c r="M473">
        <v>858262702.31700003</v>
      </c>
      <c r="N473">
        <v>211861991.44033334</v>
      </c>
      <c r="O473">
        <v>41434107.760745905</v>
      </c>
      <c r="P473">
        <v>830480107.07533324</v>
      </c>
      <c r="Q473">
        <v>47241845.560002588</v>
      </c>
      <c r="R473">
        <v>-1.9708208230685307</v>
      </c>
      <c r="S473">
        <v>9.4951315332937618</v>
      </c>
    </row>
    <row r="474" spans="1:19">
      <c r="A474" t="s">
        <v>1306</v>
      </c>
      <c r="B474" t="s">
        <v>1693</v>
      </c>
      <c r="C474" t="s">
        <v>1694</v>
      </c>
      <c r="D474" t="s">
        <v>1694</v>
      </c>
      <c r="F474" t="s">
        <v>1695</v>
      </c>
      <c r="G474">
        <v>664.587450469999</v>
      </c>
      <c r="H474">
        <v>33961647.794</v>
      </c>
      <c r="I474">
        <v>66317021.924000002</v>
      </c>
      <c r="J474">
        <v>55130901.030000001</v>
      </c>
      <c r="K474">
        <v>107152457.528</v>
      </c>
      <c r="L474">
        <v>274336749.898</v>
      </c>
      <c r="M474">
        <v>120287773.867</v>
      </c>
      <c r="N474">
        <v>51803190.249333329</v>
      </c>
      <c r="O474">
        <v>16432370.585307905</v>
      </c>
      <c r="P474">
        <v>167258993.76433334</v>
      </c>
      <c r="Q474">
        <v>92964340.086923346</v>
      </c>
      <c r="R474">
        <v>-1.6909709360679055</v>
      </c>
      <c r="S474">
        <v>8.8176886679186204</v>
      </c>
    </row>
    <row r="475" spans="1:19">
      <c r="A475" t="s">
        <v>1306</v>
      </c>
      <c r="B475" t="s">
        <v>1696</v>
      </c>
      <c r="C475" t="s">
        <v>1697</v>
      </c>
      <c r="D475" t="s">
        <v>1697</v>
      </c>
      <c r="F475" t="s">
        <v>1698</v>
      </c>
      <c r="G475">
        <v>667.52719647000004</v>
      </c>
      <c r="H475">
        <v>233287461.00099999</v>
      </c>
      <c r="I475">
        <v>257196764.56400001</v>
      </c>
      <c r="J475">
        <v>277291032.98400003</v>
      </c>
      <c r="K475">
        <v>146412183.234</v>
      </c>
      <c r="L475">
        <v>69684982.960999995</v>
      </c>
      <c r="M475">
        <v>110873872.08</v>
      </c>
      <c r="N475">
        <v>255925086.183</v>
      </c>
      <c r="O475">
        <v>22029331.838352975</v>
      </c>
      <c r="P475">
        <v>108990346.09166665</v>
      </c>
      <c r="Q475">
        <v>38398262.565444417</v>
      </c>
      <c r="R475">
        <v>1.2315212167880214</v>
      </c>
      <c r="S475">
        <v>9.0393134847875487</v>
      </c>
    </row>
    <row r="476" spans="1:19">
      <c r="A476" t="s">
        <v>1306</v>
      </c>
      <c r="B476" t="s">
        <v>1699</v>
      </c>
      <c r="C476" t="s">
        <v>1700</v>
      </c>
      <c r="D476" t="s">
        <v>1700</v>
      </c>
      <c r="F476" t="s">
        <v>1701</v>
      </c>
      <c r="G476">
        <v>694.63440046999995</v>
      </c>
      <c r="H476">
        <v>119683157.81900001</v>
      </c>
      <c r="I476">
        <v>155863837.706</v>
      </c>
      <c r="J476">
        <v>149645886.46000001</v>
      </c>
      <c r="K476">
        <v>116870803.397</v>
      </c>
      <c r="L476">
        <v>118403871.71699999</v>
      </c>
      <c r="M476">
        <v>0</v>
      </c>
      <c r="N476">
        <v>141730960.66166666</v>
      </c>
      <c r="O476">
        <v>19345411.266402066</v>
      </c>
      <c r="P476">
        <v>78424891.704666659</v>
      </c>
      <c r="Q476">
        <v>67922273.988618538</v>
      </c>
      <c r="R476">
        <v>0.85377140766936044</v>
      </c>
      <c r="S476">
        <v>8.8198514894464903</v>
      </c>
    </row>
    <row r="477" spans="1:19">
      <c r="A477" t="s">
        <v>1306</v>
      </c>
      <c r="B477" t="s">
        <v>1702</v>
      </c>
      <c r="C477" t="s">
        <v>1703</v>
      </c>
      <c r="D477" t="s">
        <v>1703</v>
      </c>
      <c r="F477" t="s">
        <v>1704</v>
      </c>
      <c r="G477">
        <v>688.587450469999</v>
      </c>
      <c r="H477">
        <v>57537153.030000001</v>
      </c>
      <c r="I477">
        <v>60209397.011</v>
      </c>
      <c r="J477">
        <v>34073676.704999998</v>
      </c>
      <c r="K477">
        <v>0</v>
      </c>
      <c r="L477">
        <v>243926176.25999999</v>
      </c>
      <c r="M477">
        <v>185701367.41600001</v>
      </c>
      <c r="N477">
        <v>50606742.248666666</v>
      </c>
      <c r="O477">
        <v>14380261.269423498</v>
      </c>
      <c r="P477">
        <v>143209181.22533333</v>
      </c>
      <c r="Q477">
        <v>127393815.71196014</v>
      </c>
      <c r="R477">
        <v>-1.5007224769997245</v>
      </c>
      <c r="S477">
        <v>8.7645107095438171</v>
      </c>
    </row>
    <row r="478" spans="1:19">
      <c r="A478" t="s">
        <v>1306</v>
      </c>
      <c r="B478" t="s">
        <v>1705</v>
      </c>
      <c r="C478" t="s">
        <v>1706</v>
      </c>
      <c r="D478" t="s">
        <v>1706</v>
      </c>
      <c r="F478" t="s">
        <v>1707</v>
      </c>
      <c r="G478">
        <v>691.52719647000004</v>
      </c>
      <c r="H478">
        <v>19293736.162999999</v>
      </c>
      <c r="I478">
        <v>29724013.318999998</v>
      </c>
      <c r="J478">
        <v>13294540.219000001</v>
      </c>
      <c r="K478">
        <v>154841780.62099999</v>
      </c>
      <c r="L478">
        <v>58282350.741999999</v>
      </c>
      <c r="M478">
        <v>135568828.081</v>
      </c>
      <c r="N478">
        <v>20770763.233666662</v>
      </c>
      <c r="O478">
        <v>8313729.8074641339</v>
      </c>
      <c r="P478">
        <v>116230986.48133333</v>
      </c>
      <c r="Q478">
        <v>51101809.781452239</v>
      </c>
      <c r="R478">
        <v>-2.4843685989028756</v>
      </c>
      <c r="S478">
        <v>8.6138473684944401</v>
      </c>
    </row>
    <row r="479" spans="1:19">
      <c r="A479" t="s">
        <v>1306</v>
      </c>
      <c r="B479" t="s">
        <v>1708</v>
      </c>
      <c r="C479" t="s">
        <v>1706</v>
      </c>
      <c r="D479" t="s">
        <v>1706</v>
      </c>
      <c r="F479" t="s">
        <v>1709</v>
      </c>
      <c r="G479">
        <v>686.57180046999997</v>
      </c>
      <c r="H479">
        <v>109982442.53200001</v>
      </c>
      <c r="I479">
        <v>73288421.881999999</v>
      </c>
      <c r="J479">
        <v>135113292.01699999</v>
      </c>
      <c r="K479">
        <v>138503727.662</v>
      </c>
      <c r="L479">
        <v>438199670.42500001</v>
      </c>
      <c r="M479">
        <v>103793787.51899999</v>
      </c>
      <c r="N479">
        <v>106128052.14366667</v>
      </c>
      <c r="O479">
        <v>31092135.432479706</v>
      </c>
      <c r="P479">
        <v>226832395.20199999</v>
      </c>
      <c r="Q479">
        <v>183870304.18906492</v>
      </c>
      <c r="R479">
        <v>-1.0958206493985909</v>
      </c>
      <c r="S479">
        <v>8.999513901079597</v>
      </c>
    </row>
    <row r="480" spans="1:19">
      <c r="A480" t="s">
        <v>1306</v>
      </c>
      <c r="B480" t="s">
        <v>1710</v>
      </c>
      <c r="C480" t="s">
        <v>1711</v>
      </c>
      <c r="D480" t="s">
        <v>1711</v>
      </c>
      <c r="F480" t="s">
        <v>1712</v>
      </c>
      <c r="G480">
        <v>689.51154646999998</v>
      </c>
      <c r="H480">
        <v>13220.517</v>
      </c>
      <c r="I480">
        <v>98291374.570999995</v>
      </c>
      <c r="J480">
        <v>87705413.831</v>
      </c>
      <c r="K480">
        <v>313550792.56</v>
      </c>
      <c r="L480">
        <v>321744202.796</v>
      </c>
      <c r="M480">
        <v>456071430.68699998</v>
      </c>
      <c r="N480">
        <v>62003336.306333333</v>
      </c>
      <c r="O480">
        <v>53945310.110133022</v>
      </c>
      <c r="P480">
        <v>363788808.68099999</v>
      </c>
      <c r="Q480">
        <v>80024025.992514029</v>
      </c>
      <c r="R480">
        <v>-2.5526834097593594</v>
      </c>
      <c r="S480">
        <v>9.1063189000321039</v>
      </c>
    </row>
    <row r="481" spans="1:19">
      <c r="A481" t="s">
        <v>1306</v>
      </c>
      <c r="B481" t="s">
        <v>1713</v>
      </c>
      <c r="C481" t="s">
        <v>1711</v>
      </c>
      <c r="D481" t="s">
        <v>1711</v>
      </c>
      <c r="F481" t="s">
        <v>1714</v>
      </c>
      <c r="G481">
        <v>684.55615047000003</v>
      </c>
      <c r="H481">
        <v>61120981.989</v>
      </c>
      <c r="I481">
        <v>226685985.11000001</v>
      </c>
      <c r="J481">
        <v>6046611.7920000004</v>
      </c>
      <c r="K481">
        <v>1660781312.7950001</v>
      </c>
      <c r="L481">
        <v>48801.930999999997</v>
      </c>
      <c r="M481">
        <v>1278345964.332</v>
      </c>
      <c r="N481">
        <v>97951192.963666677</v>
      </c>
      <c r="O481">
        <v>114838066.83704139</v>
      </c>
      <c r="P481">
        <v>979725359.68599999</v>
      </c>
      <c r="Q481">
        <v>869706167.21943426</v>
      </c>
      <c r="R481">
        <v>-3.3222424156453898</v>
      </c>
      <c r="S481">
        <v>9.5096096885968677</v>
      </c>
    </row>
    <row r="482" spans="1:19">
      <c r="A482" t="s">
        <v>1306</v>
      </c>
      <c r="B482" t="s">
        <v>1715</v>
      </c>
      <c r="C482" t="s">
        <v>1716</v>
      </c>
      <c r="D482" t="s">
        <v>1716</v>
      </c>
      <c r="F482" t="s">
        <v>1717</v>
      </c>
      <c r="G482">
        <v>722.66570046999902</v>
      </c>
      <c r="H482">
        <v>77921959.403999999</v>
      </c>
      <c r="I482">
        <v>19212923.464000002</v>
      </c>
      <c r="J482">
        <v>56912704.780000001</v>
      </c>
      <c r="K482">
        <v>18147832.697000001</v>
      </c>
      <c r="L482">
        <v>29707324.101</v>
      </c>
      <c r="M482">
        <v>0</v>
      </c>
      <c r="N482">
        <v>51349195.88266667</v>
      </c>
      <c r="O482">
        <v>29747305.738319941</v>
      </c>
      <c r="P482">
        <v>15951718.932666667</v>
      </c>
      <c r="Q482">
        <v>14974927.81484721</v>
      </c>
      <c r="R482">
        <v>1.6866297894643425</v>
      </c>
      <c r="S482">
        <v>8.3051422223099234</v>
      </c>
    </row>
    <row r="483" spans="1:19">
      <c r="A483" t="s">
        <v>1306</v>
      </c>
      <c r="B483" t="s">
        <v>1718</v>
      </c>
      <c r="C483" t="s">
        <v>1719</v>
      </c>
      <c r="D483" t="s">
        <v>1719</v>
      </c>
      <c r="F483" t="s">
        <v>1720</v>
      </c>
      <c r="G483">
        <v>639.49589647000005</v>
      </c>
      <c r="H483">
        <v>41750.214999999997</v>
      </c>
      <c r="I483">
        <v>633320.68200000003</v>
      </c>
      <c r="J483">
        <v>97565301.542999998</v>
      </c>
      <c r="K483">
        <v>9575845507.8810005</v>
      </c>
      <c r="L483">
        <v>2389937265.2280002</v>
      </c>
      <c r="M483">
        <v>2543454064.046</v>
      </c>
      <c r="N483">
        <v>32746790.813333333</v>
      </c>
      <c r="O483">
        <v>56135256.201546736</v>
      </c>
      <c r="P483">
        <v>4836412279.0516672</v>
      </c>
      <c r="Q483">
        <v>4105187249.0519314</v>
      </c>
      <c r="R483">
        <v>-7.2064398924582118</v>
      </c>
      <c r="S483">
        <v>10.164575217401961</v>
      </c>
    </row>
    <row r="484" spans="1:19">
      <c r="A484" t="s">
        <v>1306</v>
      </c>
      <c r="B484" t="s">
        <v>1721</v>
      </c>
      <c r="C484" t="s">
        <v>1719</v>
      </c>
      <c r="D484" t="s">
        <v>1719</v>
      </c>
      <c r="F484" t="s">
        <v>1722</v>
      </c>
      <c r="G484">
        <v>634.54050046999998</v>
      </c>
      <c r="H484">
        <v>379566315.56</v>
      </c>
      <c r="I484">
        <v>583413054.81900001</v>
      </c>
      <c r="J484">
        <v>510605897.296</v>
      </c>
      <c r="K484">
        <v>16947828046.614</v>
      </c>
      <c r="L484">
        <v>15944409301.802999</v>
      </c>
      <c r="M484">
        <v>17121168826.025999</v>
      </c>
      <c r="N484">
        <v>491195089.22499996</v>
      </c>
      <c r="O484">
        <v>103300328.55276215</v>
      </c>
      <c r="P484">
        <v>16671135391.481001</v>
      </c>
      <c r="Q484">
        <v>635302969.86225367</v>
      </c>
      <c r="R484">
        <v>-5.0849124152365919</v>
      </c>
      <c r="S484">
        <v>10.711697515283042</v>
      </c>
    </row>
    <row r="485" spans="1:19">
      <c r="A485" t="s">
        <v>1306</v>
      </c>
      <c r="B485" t="s">
        <v>1723</v>
      </c>
      <c r="C485" t="s">
        <v>1724</v>
      </c>
      <c r="D485" t="s">
        <v>1724</v>
      </c>
      <c r="F485" t="s">
        <v>1725</v>
      </c>
      <c r="G485">
        <v>658.54050046999998</v>
      </c>
      <c r="H485">
        <v>294986189.06199998</v>
      </c>
      <c r="I485">
        <v>71489677.369000003</v>
      </c>
      <c r="J485">
        <v>6702372.1440000003</v>
      </c>
      <c r="K485">
        <v>527806474.77700001</v>
      </c>
      <c r="L485">
        <v>502999263.13</v>
      </c>
      <c r="M485">
        <v>209901750.94800001</v>
      </c>
      <c r="N485">
        <v>124392746.19166666</v>
      </c>
      <c r="O485">
        <v>151247944.75411752</v>
      </c>
      <c r="P485">
        <v>413569162.95166665</v>
      </c>
      <c r="Q485">
        <v>176816742.62249109</v>
      </c>
      <c r="R485">
        <v>-1.7332262587221083</v>
      </c>
      <c r="S485">
        <v>9.2078727808795353</v>
      </c>
    </row>
    <row r="486" spans="1:19">
      <c r="A486" t="s">
        <v>1306</v>
      </c>
      <c r="B486" t="s">
        <v>1726</v>
      </c>
      <c r="C486" t="s">
        <v>1727</v>
      </c>
      <c r="D486" t="s">
        <v>1727</v>
      </c>
      <c r="F486" t="s">
        <v>1728</v>
      </c>
      <c r="G486">
        <v>687.49589647000005</v>
      </c>
      <c r="H486">
        <v>2627350.5529999998</v>
      </c>
      <c r="I486">
        <v>0</v>
      </c>
      <c r="J486">
        <v>0</v>
      </c>
      <c r="K486">
        <v>143016368.56299999</v>
      </c>
      <c r="L486">
        <v>0</v>
      </c>
      <c r="M486">
        <v>0</v>
      </c>
      <c r="N486">
        <v>875783.51766666665</v>
      </c>
      <c r="O486">
        <v>1516901.549030062</v>
      </c>
      <c r="P486">
        <v>47672122.854333334</v>
      </c>
      <c r="Q486">
        <v>82570538.888370767</v>
      </c>
      <c r="R486">
        <v>-5.7664277618866668</v>
      </c>
      <c r="S486">
        <v>8.1632917604221209</v>
      </c>
    </row>
    <row r="487" spans="1:19">
      <c r="A487" t="s">
        <v>1306</v>
      </c>
      <c r="B487" t="s">
        <v>1729</v>
      </c>
      <c r="C487" t="s">
        <v>1727</v>
      </c>
      <c r="D487" t="s">
        <v>1727</v>
      </c>
      <c r="F487" t="s">
        <v>1730</v>
      </c>
      <c r="G487">
        <v>682.54050046999998</v>
      </c>
      <c r="H487">
        <v>27999636.798</v>
      </c>
      <c r="I487">
        <v>0</v>
      </c>
      <c r="J487">
        <v>0</v>
      </c>
      <c r="K487">
        <v>1006924753.465</v>
      </c>
      <c r="L487">
        <v>591594.01599999995</v>
      </c>
      <c r="M487">
        <v>0</v>
      </c>
      <c r="N487">
        <v>9333212.2660000008</v>
      </c>
      <c r="O487">
        <v>16165597.842537051</v>
      </c>
      <c r="P487">
        <v>335838782.49366671</v>
      </c>
      <c r="Q487">
        <v>581177574.25916994</v>
      </c>
      <c r="R487">
        <v>-5.1692513240712072</v>
      </c>
      <c r="S487">
        <v>9.015156807073593</v>
      </c>
    </row>
    <row r="488" spans="1:19">
      <c r="A488" t="s">
        <v>1306</v>
      </c>
      <c r="B488" t="s">
        <v>1731</v>
      </c>
      <c r="C488" t="s">
        <v>1732</v>
      </c>
      <c r="D488" t="s">
        <v>1732</v>
      </c>
      <c r="F488" t="s">
        <v>1733</v>
      </c>
      <c r="G488">
        <v>637.48024647</v>
      </c>
      <c r="H488">
        <v>46772577.662</v>
      </c>
      <c r="I488">
        <v>0</v>
      </c>
      <c r="J488">
        <v>0</v>
      </c>
      <c r="K488">
        <v>524609657.20899999</v>
      </c>
      <c r="L488">
        <v>434576109.88999999</v>
      </c>
      <c r="M488">
        <v>551975386.70799994</v>
      </c>
      <c r="N488">
        <v>15590859.220666667</v>
      </c>
      <c r="O488">
        <v>27004160.303848378</v>
      </c>
      <c r="P488">
        <v>503720384.60233331</v>
      </c>
      <c r="Q488">
        <v>61424089.996304482</v>
      </c>
      <c r="R488">
        <v>-5.0138507722499179</v>
      </c>
      <c r="S488">
        <v>9.1925489805063627</v>
      </c>
    </row>
    <row r="489" spans="1:19">
      <c r="A489" t="s">
        <v>1306</v>
      </c>
      <c r="B489" t="s">
        <v>1734</v>
      </c>
      <c r="C489" t="s">
        <v>1732</v>
      </c>
      <c r="D489" t="s">
        <v>1732</v>
      </c>
      <c r="F489" t="s">
        <v>1735</v>
      </c>
      <c r="G489">
        <v>632.52485046999902</v>
      </c>
      <c r="H489">
        <v>1266301.1299999999</v>
      </c>
      <c r="I489">
        <v>0</v>
      </c>
      <c r="J489">
        <v>0</v>
      </c>
      <c r="K489">
        <v>2470521471.0380001</v>
      </c>
      <c r="L489">
        <v>2329585712.5939999</v>
      </c>
      <c r="M489">
        <v>1858994152.516</v>
      </c>
      <c r="N489">
        <v>422100.37666666665</v>
      </c>
      <c r="O489">
        <v>731099.29828062723</v>
      </c>
      <c r="P489">
        <v>2219700445.3826666</v>
      </c>
      <c r="Q489">
        <v>320230376.89647371</v>
      </c>
      <c r="R489">
        <v>-12.360491256934546</v>
      </c>
      <c r="S489">
        <v>9.8234982019082242</v>
      </c>
    </row>
    <row r="490" spans="1:19">
      <c r="A490" t="s">
        <v>1306</v>
      </c>
      <c r="B490" t="s">
        <v>1736</v>
      </c>
      <c r="C490" t="s">
        <v>1737</v>
      </c>
      <c r="D490" t="s">
        <v>1737</v>
      </c>
      <c r="F490" t="s">
        <v>1738</v>
      </c>
      <c r="G490">
        <v>604.49355046999995</v>
      </c>
      <c r="H490">
        <v>0</v>
      </c>
      <c r="I490">
        <v>0</v>
      </c>
      <c r="J490">
        <v>0</v>
      </c>
      <c r="K490">
        <v>19567246.116</v>
      </c>
      <c r="L490">
        <v>67572867.768000007</v>
      </c>
      <c r="M490">
        <v>21498418.903999999</v>
      </c>
      <c r="N490">
        <v>0</v>
      </c>
      <c r="O490">
        <v>0</v>
      </c>
      <c r="P490">
        <v>36212844.262666665</v>
      </c>
      <c r="Q490">
        <v>27175736.655619342</v>
      </c>
      <c r="S490">
        <v>8.0359838916347108</v>
      </c>
    </row>
    <row r="491" spans="1:19">
      <c r="A491" t="s">
        <v>1306</v>
      </c>
      <c r="B491" t="s">
        <v>1739</v>
      </c>
      <c r="C491" t="s">
        <v>1740</v>
      </c>
      <c r="D491" t="s">
        <v>1740</v>
      </c>
      <c r="F491" t="s">
        <v>1741</v>
      </c>
      <c r="G491">
        <v>635.46459646999995</v>
      </c>
      <c r="H491">
        <v>368725.32199999999</v>
      </c>
      <c r="I491">
        <v>0</v>
      </c>
      <c r="J491">
        <v>0</v>
      </c>
      <c r="K491">
        <v>10069466.471000001</v>
      </c>
      <c r="L491">
        <v>22670456.973000001</v>
      </c>
      <c r="M491">
        <v>23006294.567000002</v>
      </c>
      <c r="N491">
        <v>122908.44066666666</v>
      </c>
      <c r="O491">
        <v>212883.66391373143</v>
      </c>
      <c r="P491">
        <v>18582072.670333337</v>
      </c>
      <c r="Q491">
        <v>7374045.3586265789</v>
      </c>
      <c r="R491">
        <v>-7.240183625322822</v>
      </c>
      <c r="S491">
        <v>7.7490785286870523</v>
      </c>
    </row>
    <row r="492" spans="1:19">
      <c r="A492" t="s">
        <v>1306</v>
      </c>
      <c r="B492" t="s">
        <v>1742</v>
      </c>
      <c r="C492" t="s">
        <v>1740</v>
      </c>
      <c r="D492" t="s">
        <v>1740</v>
      </c>
      <c r="F492" t="s">
        <v>1743</v>
      </c>
      <c r="G492">
        <v>630.50920047</v>
      </c>
      <c r="H492">
        <v>0</v>
      </c>
      <c r="I492">
        <v>101420044.80400001</v>
      </c>
      <c r="J492">
        <v>0</v>
      </c>
      <c r="K492">
        <v>98780193.922000006</v>
      </c>
      <c r="L492">
        <v>0</v>
      </c>
      <c r="M492">
        <v>0</v>
      </c>
      <c r="N492">
        <v>33806681.601333335</v>
      </c>
      <c r="O492">
        <v>58554890.168813303</v>
      </c>
      <c r="P492">
        <v>32926731.307333335</v>
      </c>
      <c r="Q492">
        <v>57030771.551470131</v>
      </c>
      <c r="R492">
        <v>3.8049110769152558E-2</v>
      </c>
      <c r="S492">
        <v>8.3014645910120439</v>
      </c>
    </row>
    <row r="493" spans="1:19">
      <c r="A493" t="s">
        <v>1306</v>
      </c>
      <c r="B493" t="s">
        <v>1744</v>
      </c>
      <c r="C493" t="s">
        <v>1745</v>
      </c>
      <c r="D493" t="s">
        <v>1745</v>
      </c>
      <c r="F493" t="s">
        <v>1746</v>
      </c>
      <c r="G493">
        <v>404.33705047000001</v>
      </c>
      <c r="H493">
        <v>0</v>
      </c>
      <c r="I493">
        <v>0</v>
      </c>
      <c r="J493">
        <v>13098111.703</v>
      </c>
      <c r="K493">
        <v>177126.93799999999</v>
      </c>
      <c r="L493">
        <v>110337284.517</v>
      </c>
      <c r="M493">
        <v>97169208.414000005</v>
      </c>
      <c r="N493">
        <v>4366037.2343333336</v>
      </c>
      <c r="O493">
        <v>7562198.3176028375</v>
      </c>
      <c r="P493">
        <v>69227873.289666668</v>
      </c>
      <c r="Q493">
        <v>60161064.949477546</v>
      </c>
      <c r="R493">
        <v>-3.9869566895663371</v>
      </c>
      <c r="S493">
        <v>8.3439631351545067</v>
      </c>
    </row>
    <row r="494" spans="1:19">
      <c r="A494" t="s">
        <v>1306</v>
      </c>
      <c r="B494" t="s">
        <v>1747</v>
      </c>
      <c r="C494" t="s">
        <v>1748</v>
      </c>
      <c r="D494" t="s">
        <v>1748</v>
      </c>
      <c r="F494" t="s">
        <v>1749</v>
      </c>
      <c r="G494">
        <v>650.57180046999997</v>
      </c>
      <c r="H494">
        <v>31167957.258000001</v>
      </c>
      <c r="I494">
        <v>48047376.447999999</v>
      </c>
      <c r="J494">
        <v>72375346.120000005</v>
      </c>
      <c r="K494">
        <v>516084003.10000002</v>
      </c>
      <c r="L494">
        <v>500621878.25800002</v>
      </c>
      <c r="M494">
        <v>485617705.81800002</v>
      </c>
      <c r="N494">
        <v>50530226.608666666</v>
      </c>
      <c r="O494">
        <v>20715589.127424363</v>
      </c>
      <c r="P494">
        <v>500774529.05866671</v>
      </c>
      <c r="Q494">
        <v>15233722.270638388</v>
      </c>
      <c r="R494">
        <v>-3.3089426291885284</v>
      </c>
      <c r="S494">
        <v>9.21851299352792</v>
      </c>
    </row>
    <row r="495" spans="1:19">
      <c r="A495" t="s">
        <v>1306</v>
      </c>
      <c r="B495" t="s">
        <v>1750</v>
      </c>
      <c r="C495" t="s">
        <v>1751</v>
      </c>
      <c r="D495" t="s">
        <v>1751</v>
      </c>
      <c r="F495" t="s">
        <v>1752</v>
      </c>
      <c r="G495">
        <v>673.57414646999996</v>
      </c>
      <c r="H495">
        <v>19593200.848999999</v>
      </c>
      <c r="I495">
        <v>27997160.905999999</v>
      </c>
      <c r="J495">
        <v>30157045.103999998</v>
      </c>
      <c r="K495">
        <v>0</v>
      </c>
      <c r="L495">
        <v>5321715.8660000004</v>
      </c>
      <c r="M495">
        <v>2629646.7480000001</v>
      </c>
      <c r="N495">
        <v>25915802.286333334</v>
      </c>
      <c r="O495">
        <v>5581016.183341491</v>
      </c>
      <c r="P495">
        <v>2650454.2046666667</v>
      </c>
      <c r="Q495">
        <v>2660918.9488405571</v>
      </c>
      <c r="R495">
        <v>3.2895205379017298</v>
      </c>
      <c r="S495">
        <v>7.9329745860431196</v>
      </c>
    </row>
    <row r="496" spans="1:19">
      <c r="A496" t="s">
        <v>1306</v>
      </c>
      <c r="B496" t="s">
        <v>1753</v>
      </c>
      <c r="C496" t="s">
        <v>1751</v>
      </c>
      <c r="D496" t="s">
        <v>1751</v>
      </c>
      <c r="F496" t="s">
        <v>1754</v>
      </c>
      <c r="G496">
        <v>668.61875047000001</v>
      </c>
      <c r="H496">
        <v>430801997.66000003</v>
      </c>
      <c r="I496">
        <v>501167071.05500001</v>
      </c>
      <c r="J496">
        <v>527885777.39899999</v>
      </c>
      <c r="K496">
        <v>277026457.47500002</v>
      </c>
      <c r="L496">
        <v>247026904.236</v>
      </c>
      <c r="M496">
        <v>321694697.54699999</v>
      </c>
      <c r="N496">
        <v>486618282.03800005</v>
      </c>
      <c r="O496">
        <v>50150428.89645607</v>
      </c>
      <c r="P496">
        <v>281916019.75266665</v>
      </c>
      <c r="Q496">
        <v>37573271.136992268</v>
      </c>
      <c r="R496">
        <v>0.78752506197918892</v>
      </c>
      <c r="S496">
        <v>9.3627845107401395</v>
      </c>
    </row>
    <row r="497" spans="1:19">
      <c r="A497" t="s">
        <v>1306</v>
      </c>
      <c r="B497" t="s">
        <v>1755</v>
      </c>
      <c r="C497" t="s">
        <v>1756</v>
      </c>
      <c r="D497" t="s">
        <v>1756</v>
      </c>
      <c r="F497" t="s">
        <v>1757</v>
      </c>
      <c r="G497">
        <v>666.60310046999996</v>
      </c>
      <c r="H497">
        <v>735176749.426</v>
      </c>
      <c r="I497">
        <v>725724895.74000001</v>
      </c>
      <c r="J497">
        <v>824373027.04200006</v>
      </c>
      <c r="K497">
        <v>2243700238.1290002</v>
      </c>
      <c r="L497">
        <v>1975304911.207</v>
      </c>
      <c r="M497">
        <v>2365694323.277</v>
      </c>
      <c r="N497">
        <v>761758224.06933343</v>
      </c>
      <c r="O497">
        <v>54431558.383025706</v>
      </c>
      <c r="P497">
        <v>2194899824.2043338</v>
      </c>
      <c r="Q497">
        <v>199717509.40641782</v>
      </c>
      <c r="R497">
        <v>-1.5267500206026743</v>
      </c>
      <c r="S497">
        <v>9.9479223539041115</v>
      </c>
    </row>
    <row r="498" spans="1:19">
      <c r="A498" t="s">
        <v>1306</v>
      </c>
      <c r="B498" t="s">
        <v>1758</v>
      </c>
      <c r="C498" t="s">
        <v>1759</v>
      </c>
      <c r="D498" t="s">
        <v>1759</v>
      </c>
      <c r="F498" t="s">
        <v>1760</v>
      </c>
      <c r="G498">
        <v>669.54284646999997</v>
      </c>
      <c r="H498">
        <v>271507738.10299999</v>
      </c>
      <c r="I498">
        <v>62836123.160999998</v>
      </c>
      <c r="J498">
        <v>90592040.304000005</v>
      </c>
      <c r="K498">
        <v>303678620.80400002</v>
      </c>
      <c r="L498">
        <v>123671188.26100001</v>
      </c>
      <c r="M498">
        <v>313246174.13999999</v>
      </c>
      <c r="N498">
        <v>141645300.52266666</v>
      </c>
      <c r="O498">
        <v>113317197.52465533</v>
      </c>
      <c r="P498">
        <v>246865327.73500001</v>
      </c>
      <c r="Q498">
        <v>106796449.00353105</v>
      </c>
      <c r="R498">
        <v>-0.80144148693258166</v>
      </c>
      <c r="S498">
        <v>9.0665241587588348</v>
      </c>
    </row>
    <row r="499" spans="1:19">
      <c r="A499" t="s">
        <v>1306</v>
      </c>
      <c r="B499" t="s">
        <v>1761</v>
      </c>
      <c r="C499" t="s">
        <v>1762</v>
      </c>
      <c r="D499" t="s">
        <v>1762</v>
      </c>
      <c r="F499" t="s">
        <v>1763</v>
      </c>
      <c r="G499">
        <v>690.60310046999996</v>
      </c>
      <c r="H499">
        <v>137010610.50299999</v>
      </c>
      <c r="I499">
        <v>145789297.787</v>
      </c>
      <c r="J499">
        <v>29296413.651999999</v>
      </c>
      <c r="K499">
        <v>53513591.145999998</v>
      </c>
      <c r="L499">
        <v>27271035.478999998</v>
      </c>
      <c r="M499">
        <v>29698540.949000001</v>
      </c>
      <c r="N499">
        <v>104032107.314</v>
      </c>
      <c r="O499">
        <v>64871675.390441366</v>
      </c>
      <c r="P499">
        <v>36827722.524666667</v>
      </c>
      <c r="Q499">
        <v>14501270.787004048</v>
      </c>
      <c r="R499">
        <v>1.4981647675328604</v>
      </c>
      <c r="S499">
        <v>8.6259084141403584</v>
      </c>
    </row>
    <row r="500" spans="1:19">
      <c r="A500" t="s">
        <v>1306</v>
      </c>
      <c r="B500" t="s">
        <v>1764</v>
      </c>
      <c r="C500" t="s">
        <v>1765</v>
      </c>
      <c r="D500" t="s">
        <v>1765</v>
      </c>
      <c r="F500" t="s">
        <v>1766</v>
      </c>
      <c r="G500">
        <v>662.57180046999997</v>
      </c>
      <c r="H500">
        <v>297458123.48199999</v>
      </c>
      <c r="I500">
        <v>600346698.69099998</v>
      </c>
      <c r="J500">
        <v>439662307.73699999</v>
      </c>
      <c r="K500">
        <v>1029012765.5420001</v>
      </c>
      <c r="L500">
        <v>1642186318.3150001</v>
      </c>
      <c r="M500">
        <v>1044476688.676</v>
      </c>
      <c r="N500">
        <v>445822376.6366666</v>
      </c>
      <c r="O500">
        <v>151538219.88089684</v>
      </c>
      <c r="P500">
        <v>1238558590.8443334</v>
      </c>
      <c r="Q500">
        <v>349637369.30857986</v>
      </c>
      <c r="R500">
        <v>-1.4741211828365042</v>
      </c>
      <c r="S500">
        <v>9.7035615802221766</v>
      </c>
    </row>
    <row r="501" spans="1:19">
      <c r="A501" t="s">
        <v>1306</v>
      </c>
      <c r="B501" t="s">
        <v>1767</v>
      </c>
      <c r="C501" t="s">
        <v>1768</v>
      </c>
      <c r="D501" t="s">
        <v>1768</v>
      </c>
      <c r="F501" t="s">
        <v>1769</v>
      </c>
      <c r="G501">
        <v>660.55615047000003</v>
      </c>
      <c r="H501">
        <v>488469610.96200001</v>
      </c>
      <c r="I501">
        <v>201602397.16</v>
      </c>
      <c r="J501">
        <v>131643351.314</v>
      </c>
      <c r="K501">
        <v>274090889.53200001</v>
      </c>
      <c r="L501">
        <v>353661647.85799998</v>
      </c>
      <c r="M501">
        <v>451500489.47600001</v>
      </c>
      <c r="N501">
        <v>273905119.81199998</v>
      </c>
      <c r="O501">
        <v>189082013.0810028</v>
      </c>
      <c r="P501">
        <v>359751008.95533329</v>
      </c>
      <c r="Q501">
        <v>88861418.945472881</v>
      </c>
      <c r="R501">
        <v>-0.39332250011182851</v>
      </c>
      <c r="S501">
        <v>9.2789748944726185</v>
      </c>
    </row>
    <row r="502" spans="1:19">
      <c r="A502" t="s">
        <v>1306</v>
      </c>
      <c r="B502" t="s">
        <v>1770</v>
      </c>
      <c r="C502" t="s">
        <v>1771</v>
      </c>
      <c r="D502" t="s">
        <v>1771</v>
      </c>
      <c r="F502" t="s">
        <v>1772</v>
      </c>
      <c r="G502">
        <v>661.48024647</v>
      </c>
      <c r="H502">
        <v>0</v>
      </c>
      <c r="I502">
        <v>0</v>
      </c>
      <c r="J502">
        <v>0</v>
      </c>
      <c r="K502">
        <v>216502440.81</v>
      </c>
      <c r="L502">
        <v>38515865.471000001</v>
      </c>
      <c r="M502">
        <v>33753847.406000003</v>
      </c>
      <c r="N502">
        <v>0</v>
      </c>
      <c r="O502">
        <v>0</v>
      </c>
      <c r="P502">
        <v>96257384.562333345</v>
      </c>
      <c r="Q502">
        <v>104162490.2160861</v>
      </c>
      <c r="S502">
        <v>8.4605553118783927</v>
      </c>
    </row>
    <row r="503" spans="1:19">
      <c r="A503" t="s">
        <v>1306</v>
      </c>
      <c r="B503" t="s">
        <v>1773</v>
      </c>
      <c r="C503" t="s">
        <v>1771</v>
      </c>
      <c r="D503" t="s">
        <v>1771</v>
      </c>
      <c r="F503" t="s">
        <v>1774</v>
      </c>
      <c r="G503">
        <v>656.52485046999902</v>
      </c>
      <c r="H503">
        <v>0</v>
      </c>
      <c r="I503">
        <v>0</v>
      </c>
      <c r="J503">
        <v>0</v>
      </c>
      <c r="K503">
        <v>400025229.59200001</v>
      </c>
      <c r="L503">
        <v>143140943.31900001</v>
      </c>
      <c r="M503">
        <v>85510716.381999999</v>
      </c>
      <c r="N503">
        <v>0</v>
      </c>
      <c r="O503">
        <v>0</v>
      </c>
      <c r="P503">
        <v>209558963.09766665</v>
      </c>
      <c r="Q503">
        <v>167446587.80763599</v>
      </c>
      <c r="S503">
        <v>8.7984274956022901</v>
      </c>
    </row>
    <row r="504" spans="1:19">
      <c r="A504" t="s">
        <v>1306</v>
      </c>
      <c r="B504" t="s">
        <v>1775</v>
      </c>
      <c r="C504" t="s">
        <v>1776</v>
      </c>
      <c r="D504" t="s">
        <v>1776</v>
      </c>
      <c r="F504" t="s">
        <v>1777</v>
      </c>
      <c r="G504">
        <v>680.61875047000001</v>
      </c>
      <c r="H504">
        <v>24653578.34</v>
      </c>
      <c r="I504">
        <v>24749018.171</v>
      </c>
      <c r="J504">
        <v>23763528.712000001</v>
      </c>
      <c r="K504">
        <v>33509780.772</v>
      </c>
      <c r="L504">
        <v>0</v>
      </c>
      <c r="M504">
        <v>37789386.571000002</v>
      </c>
      <c r="N504">
        <v>24388708.407666668</v>
      </c>
      <c r="O504">
        <v>543520.40370222076</v>
      </c>
      <c r="P504">
        <v>23766389.114333332</v>
      </c>
      <c r="Q504">
        <v>20693228.242570929</v>
      </c>
      <c r="R504">
        <v>3.7290629277838112E-2</v>
      </c>
      <c r="S504">
        <v>8.1597635214345896</v>
      </c>
    </row>
    <row r="505" spans="1:19">
      <c r="A505" t="s">
        <v>1306</v>
      </c>
      <c r="B505" t="s">
        <v>1778</v>
      </c>
      <c r="C505" t="s">
        <v>1779</v>
      </c>
      <c r="D505" t="s">
        <v>1779</v>
      </c>
      <c r="F505" t="s">
        <v>1780</v>
      </c>
      <c r="G505">
        <v>692.61875047000001</v>
      </c>
      <c r="H505">
        <v>30596299.421999998</v>
      </c>
      <c r="I505">
        <v>13820906.403000001</v>
      </c>
      <c r="J505">
        <v>39230617.191</v>
      </c>
      <c r="K505">
        <v>89956847.920000002</v>
      </c>
      <c r="L505">
        <v>83428049.119000003</v>
      </c>
      <c r="M505">
        <v>66492484.560000002</v>
      </c>
      <c r="N505">
        <v>27882607.672000002</v>
      </c>
      <c r="O505">
        <v>12920388.646165574</v>
      </c>
      <c r="P505">
        <v>79959127.199666664</v>
      </c>
      <c r="Q505">
        <v>12110704.002424963</v>
      </c>
      <c r="R505">
        <v>-1.5198972312733467</v>
      </c>
      <c r="S505">
        <v>8.5099081205497331</v>
      </c>
    </row>
    <row r="506" spans="1:19">
      <c r="A506" t="s">
        <v>1306</v>
      </c>
      <c r="B506" t="s">
        <v>1781</v>
      </c>
      <c r="C506" t="s">
        <v>1782</v>
      </c>
      <c r="D506" t="s">
        <v>1782</v>
      </c>
      <c r="F506" t="s">
        <v>1783</v>
      </c>
      <c r="G506">
        <v>724.68135046999998</v>
      </c>
      <c r="H506">
        <v>63000570.147</v>
      </c>
      <c r="I506">
        <v>66134141.939999998</v>
      </c>
      <c r="J506">
        <v>51273388.829000004</v>
      </c>
      <c r="K506">
        <v>0</v>
      </c>
      <c r="L506">
        <v>3203151.1889999998</v>
      </c>
      <c r="M506">
        <v>2759753.4070000001</v>
      </c>
      <c r="N506">
        <v>60136033.638666667</v>
      </c>
      <c r="O506">
        <v>7833560.6726573585</v>
      </c>
      <c r="P506">
        <v>1987634.8653333334</v>
      </c>
      <c r="Q506">
        <v>1735560.3321945118</v>
      </c>
      <c r="R506">
        <v>4.9191050571415937</v>
      </c>
      <c r="S506">
        <v>8.2703783483312741</v>
      </c>
    </row>
    <row r="507" spans="1:19">
      <c r="A507" t="s">
        <v>1306</v>
      </c>
      <c r="B507" t="s">
        <v>1784</v>
      </c>
      <c r="C507" t="s">
        <v>1785</v>
      </c>
      <c r="D507" t="s">
        <v>1786</v>
      </c>
      <c r="F507" t="s">
        <v>1787</v>
      </c>
      <c r="G507">
        <v>521.45403147000002</v>
      </c>
      <c r="H507">
        <v>80483699.748999998</v>
      </c>
      <c r="I507">
        <v>164302077.33000001</v>
      </c>
      <c r="J507">
        <v>106639879.40700001</v>
      </c>
      <c r="K507">
        <v>269030856.185</v>
      </c>
      <c r="L507">
        <v>322311303.91500002</v>
      </c>
      <c r="M507">
        <v>348906180.39899999</v>
      </c>
      <c r="N507">
        <v>117141885.49533333</v>
      </c>
      <c r="O507">
        <v>42884719.935978547</v>
      </c>
      <c r="P507">
        <v>313416113.49966669</v>
      </c>
      <c r="Q507">
        <v>40673826.522306554</v>
      </c>
      <c r="R507">
        <v>-1.4198223331327851</v>
      </c>
      <c r="S507">
        <v>9.1111529167738414</v>
      </c>
    </row>
    <row r="508" spans="1:19">
      <c r="A508" t="s">
        <v>1306</v>
      </c>
      <c r="B508" t="s">
        <v>1788</v>
      </c>
      <c r="C508" t="s">
        <v>1789</v>
      </c>
      <c r="D508" t="s">
        <v>1790</v>
      </c>
      <c r="F508" t="s">
        <v>1791</v>
      </c>
      <c r="G508">
        <v>549.48533147000001</v>
      </c>
      <c r="H508">
        <v>72077772.180000007</v>
      </c>
      <c r="I508">
        <v>109765001.494</v>
      </c>
      <c r="J508">
        <v>116314381.43099999</v>
      </c>
      <c r="K508">
        <v>1150829969.437</v>
      </c>
      <c r="L508">
        <v>1168854053.5869999</v>
      </c>
      <c r="M508">
        <v>1235783043.8559999</v>
      </c>
      <c r="N508">
        <v>99385718.36833334</v>
      </c>
      <c r="O508">
        <v>23875019.123730015</v>
      </c>
      <c r="P508">
        <v>1185155688.96</v>
      </c>
      <c r="Q508">
        <v>44761185.19639086</v>
      </c>
      <c r="R508">
        <v>-3.5758942293795677</v>
      </c>
      <c r="S508">
        <v>9.5858693630762968</v>
      </c>
    </row>
    <row r="509" spans="1:19">
      <c r="A509" t="s">
        <v>1306</v>
      </c>
      <c r="B509" t="s">
        <v>1792</v>
      </c>
      <c r="C509" t="s">
        <v>1793</v>
      </c>
      <c r="D509" t="s">
        <v>1794</v>
      </c>
      <c r="F509" t="s">
        <v>1795</v>
      </c>
      <c r="G509">
        <v>547.46968146999995</v>
      </c>
      <c r="H509">
        <v>1931891.058</v>
      </c>
      <c r="I509">
        <v>0</v>
      </c>
      <c r="J509">
        <v>699664.94200000004</v>
      </c>
      <c r="K509">
        <v>83231414.449000001</v>
      </c>
      <c r="L509">
        <v>41786463.458999999</v>
      </c>
      <c r="M509">
        <v>66126627.357000001</v>
      </c>
      <c r="N509">
        <v>877185.33333333337</v>
      </c>
      <c r="O509">
        <v>978103.20621059439</v>
      </c>
      <c r="P509">
        <v>63714835.088333331</v>
      </c>
      <c r="Q509">
        <v>20827470.972282641</v>
      </c>
      <c r="R509">
        <v>-6.1826038221387725</v>
      </c>
      <c r="S509">
        <v>8.2873001240941697</v>
      </c>
    </row>
    <row r="510" spans="1:19">
      <c r="A510" t="s">
        <v>1306</v>
      </c>
      <c r="B510" t="s">
        <v>1796</v>
      </c>
      <c r="C510" t="s">
        <v>1797</v>
      </c>
      <c r="D510" t="s">
        <v>1798</v>
      </c>
      <c r="F510" t="s">
        <v>1799</v>
      </c>
      <c r="G510">
        <v>575.50098147000006</v>
      </c>
      <c r="H510">
        <v>5953084.7510000002</v>
      </c>
      <c r="I510">
        <v>39748120.101999998</v>
      </c>
      <c r="J510">
        <v>16855196.942000002</v>
      </c>
      <c r="K510">
        <v>4452706.7860000003</v>
      </c>
      <c r="L510">
        <v>26999011.487</v>
      </c>
      <c r="M510">
        <v>7159295.3720000004</v>
      </c>
      <c r="N510">
        <v>20852133.931666669</v>
      </c>
      <c r="O510">
        <v>17248412.465162091</v>
      </c>
      <c r="P510">
        <v>12870337.881666668</v>
      </c>
      <c r="Q510">
        <v>12310400.839452727</v>
      </c>
      <c r="R510">
        <v>0.69614510263935458</v>
      </c>
      <c r="S510">
        <v>8.0050406550598847</v>
      </c>
    </row>
    <row r="511" spans="1:19">
      <c r="A511" t="s">
        <v>1306</v>
      </c>
      <c r="B511" t="s">
        <v>1800</v>
      </c>
      <c r="C511" t="s">
        <v>1797</v>
      </c>
      <c r="D511" t="s">
        <v>1798</v>
      </c>
      <c r="F511" t="s">
        <v>1801</v>
      </c>
      <c r="G511">
        <v>570.54558546999999</v>
      </c>
      <c r="H511">
        <v>407930395.56199998</v>
      </c>
      <c r="I511">
        <v>462803327.153</v>
      </c>
      <c r="J511">
        <v>496276104.53500003</v>
      </c>
      <c r="K511">
        <v>42271.631000000001</v>
      </c>
      <c r="L511">
        <v>0</v>
      </c>
      <c r="M511">
        <v>89357.885999999999</v>
      </c>
      <c r="N511">
        <v>455669942.41666669</v>
      </c>
      <c r="O511">
        <v>44602746.068296023</v>
      </c>
      <c r="P511">
        <v>43876.505666666664</v>
      </c>
      <c r="Q511">
        <v>44700.555529199315</v>
      </c>
      <c r="R511">
        <v>13.342252954231668</v>
      </c>
      <c r="S511">
        <v>9.1358134529108899</v>
      </c>
    </row>
    <row r="512" spans="1:19">
      <c r="A512" t="s">
        <v>1306</v>
      </c>
      <c r="B512" t="s">
        <v>1802</v>
      </c>
      <c r="C512" t="s">
        <v>1803</v>
      </c>
      <c r="D512" t="s">
        <v>1804</v>
      </c>
      <c r="F512" t="s">
        <v>1805</v>
      </c>
      <c r="G512">
        <v>573.48533147000001</v>
      </c>
      <c r="H512">
        <v>0</v>
      </c>
      <c r="I512">
        <v>0</v>
      </c>
      <c r="J512">
        <v>0</v>
      </c>
      <c r="K512">
        <v>196246068.639</v>
      </c>
      <c r="L512">
        <v>78318091.261000007</v>
      </c>
      <c r="M512">
        <v>113778897.017</v>
      </c>
      <c r="N512">
        <v>0</v>
      </c>
      <c r="O512">
        <v>0</v>
      </c>
      <c r="P512">
        <v>129447685.639</v>
      </c>
      <c r="Q512">
        <v>60505249.067971021</v>
      </c>
      <c r="S512">
        <v>8.5892155449235652</v>
      </c>
    </row>
    <row r="513" spans="1:19">
      <c r="A513" t="s">
        <v>1306</v>
      </c>
      <c r="B513" t="s">
        <v>1806</v>
      </c>
      <c r="C513" t="s">
        <v>1807</v>
      </c>
      <c r="D513" t="s">
        <v>1808</v>
      </c>
      <c r="F513" t="s">
        <v>1809</v>
      </c>
      <c r="G513">
        <v>549.48773646999996</v>
      </c>
      <c r="H513">
        <v>28655412.759</v>
      </c>
      <c r="I513">
        <v>5801700.6150000002</v>
      </c>
      <c r="J513">
        <v>14389894.127</v>
      </c>
      <c r="K513">
        <v>19790288.732999999</v>
      </c>
      <c r="L513">
        <v>0</v>
      </c>
      <c r="M513">
        <v>21542420.32</v>
      </c>
      <c r="N513">
        <v>16282335.833666667</v>
      </c>
      <c r="O513">
        <v>11543788.000481116</v>
      </c>
      <c r="P513">
        <v>13777569.684333334</v>
      </c>
      <c r="Q513">
        <v>11963843.909025911</v>
      </c>
      <c r="R513">
        <v>0.24098625673628901</v>
      </c>
      <c r="S513">
        <v>7.9551088659314386</v>
      </c>
    </row>
    <row r="514" spans="1:19">
      <c r="A514" t="s">
        <v>1306</v>
      </c>
      <c r="B514" t="s">
        <v>1810</v>
      </c>
      <c r="C514" t="s">
        <v>1811</v>
      </c>
      <c r="D514" t="s">
        <v>1812</v>
      </c>
      <c r="F514" t="s">
        <v>1813</v>
      </c>
      <c r="G514">
        <v>591.53228147000004</v>
      </c>
      <c r="H514">
        <v>23291986.019000001</v>
      </c>
      <c r="I514">
        <v>25382475.956</v>
      </c>
      <c r="J514">
        <v>24881776.225000001</v>
      </c>
      <c r="K514">
        <v>133578780.101</v>
      </c>
      <c r="L514">
        <v>111049858.31200001</v>
      </c>
      <c r="M514">
        <v>133263500.42200001</v>
      </c>
      <c r="N514">
        <v>24518746.066666666</v>
      </c>
      <c r="O514">
        <v>1091503.649132299</v>
      </c>
      <c r="P514">
        <v>125964046.27833332</v>
      </c>
      <c r="Q514">
        <v>12917027.612432513</v>
      </c>
      <c r="R514">
        <v>-2.3610549023060217</v>
      </c>
      <c r="S514">
        <v>8.6546080960656369</v>
      </c>
    </row>
    <row r="515" spans="1:19">
      <c r="A515" t="s">
        <v>1306</v>
      </c>
      <c r="B515" t="s">
        <v>1814</v>
      </c>
      <c r="C515" t="s">
        <v>1815</v>
      </c>
      <c r="D515" t="s">
        <v>1816</v>
      </c>
      <c r="F515" t="s">
        <v>1817</v>
      </c>
      <c r="G515">
        <v>587.50098147000006</v>
      </c>
      <c r="H515">
        <v>0</v>
      </c>
      <c r="I515">
        <v>0</v>
      </c>
      <c r="J515">
        <v>0</v>
      </c>
      <c r="K515">
        <v>17653895.432999998</v>
      </c>
      <c r="L515">
        <v>35686736.908</v>
      </c>
      <c r="M515">
        <v>19806196.035</v>
      </c>
      <c r="N515">
        <v>0</v>
      </c>
      <c r="O515">
        <v>0</v>
      </c>
      <c r="P515">
        <v>24382276.125333335</v>
      </c>
      <c r="Q515">
        <v>9848919.9743159078</v>
      </c>
      <c r="S515">
        <v>7.8641954999942936</v>
      </c>
    </row>
    <row r="516" spans="1:19">
      <c r="A516" t="s">
        <v>1306</v>
      </c>
      <c r="B516" t="s">
        <v>1818</v>
      </c>
      <c r="C516" t="s">
        <v>1819</v>
      </c>
      <c r="D516" t="s">
        <v>1820</v>
      </c>
      <c r="F516" t="s">
        <v>1821</v>
      </c>
      <c r="G516">
        <v>598.57688546999998</v>
      </c>
      <c r="H516">
        <v>1208970955.6240001</v>
      </c>
      <c r="I516">
        <v>1389725069.21</v>
      </c>
      <c r="J516">
        <v>1449917115.654</v>
      </c>
      <c r="K516">
        <v>94279527.340000004</v>
      </c>
      <c r="L516">
        <v>0</v>
      </c>
      <c r="M516">
        <v>63961142.237000003</v>
      </c>
      <c r="N516">
        <v>1349537713.4960001</v>
      </c>
      <c r="O516">
        <v>125399484.36003867</v>
      </c>
      <c r="P516">
        <v>52746889.859000005</v>
      </c>
      <c r="Q516">
        <v>48129792.344883025</v>
      </c>
      <c r="R516">
        <v>4.6772354539810719</v>
      </c>
      <c r="S516">
        <v>9.6239574203637481</v>
      </c>
    </row>
    <row r="517" spans="1:19">
      <c r="A517" t="s">
        <v>1306</v>
      </c>
      <c r="B517" t="s">
        <v>1822</v>
      </c>
      <c r="C517" t="s">
        <v>1823</v>
      </c>
      <c r="D517" t="s">
        <v>1824</v>
      </c>
      <c r="F517" t="s">
        <v>1825</v>
      </c>
      <c r="G517">
        <v>603.53228147000004</v>
      </c>
      <c r="H517">
        <v>789302071.80599999</v>
      </c>
      <c r="I517">
        <v>859804199.05299997</v>
      </c>
      <c r="J517">
        <v>898366995.32099998</v>
      </c>
      <c r="K517">
        <v>5562601535.1499996</v>
      </c>
      <c r="L517">
        <v>5386111625.7530003</v>
      </c>
      <c r="M517">
        <v>6001603136.2869997</v>
      </c>
      <c r="N517">
        <v>849157755.39333332</v>
      </c>
      <c r="O517">
        <v>55306414.250809789</v>
      </c>
      <c r="P517">
        <v>5650105432.3966665</v>
      </c>
      <c r="Q517">
        <v>316938714.75393349</v>
      </c>
      <c r="R517">
        <v>-2.7341732830857342</v>
      </c>
      <c r="S517">
        <v>10.289985378806374</v>
      </c>
    </row>
    <row r="518" spans="1:19">
      <c r="A518" t="s">
        <v>1306</v>
      </c>
      <c r="B518" t="s">
        <v>1826</v>
      </c>
      <c r="C518" t="s">
        <v>1827</v>
      </c>
      <c r="D518" t="s">
        <v>1824</v>
      </c>
      <c r="F518" t="s">
        <v>1828</v>
      </c>
      <c r="G518">
        <v>601.51663146999999</v>
      </c>
      <c r="H518">
        <v>21554617.912999999</v>
      </c>
      <c r="I518">
        <v>8257150.6270000003</v>
      </c>
      <c r="J518">
        <v>25360690.013999999</v>
      </c>
      <c r="K518">
        <v>29112135.024</v>
      </c>
      <c r="L518">
        <v>55657144.531999998</v>
      </c>
      <c r="M518">
        <v>24613673.153999999</v>
      </c>
      <c r="N518">
        <v>18390819.517999999</v>
      </c>
      <c r="O518">
        <v>8979976.6204494406</v>
      </c>
      <c r="P518">
        <v>36460984.236666664</v>
      </c>
      <c r="Q518">
        <v>16775829.85613708</v>
      </c>
      <c r="R518">
        <v>-0.98736773687910839</v>
      </c>
      <c r="S518">
        <v>8.2163121682679154</v>
      </c>
    </row>
    <row r="519" spans="1:19">
      <c r="A519" t="s">
        <v>1306</v>
      </c>
      <c r="B519" t="s">
        <v>1829</v>
      </c>
      <c r="C519" t="s">
        <v>1830</v>
      </c>
      <c r="D519" t="s">
        <v>1831</v>
      </c>
      <c r="F519" t="s">
        <v>1832</v>
      </c>
      <c r="G519">
        <v>577.51903646999995</v>
      </c>
      <c r="H519">
        <v>321502034.19</v>
      </c>
      <c r="I519">
        <v>302526209.93900001</v>
      </c>
      <c r="J519">
        <v>296106387.384</v>
      </c>
      <c r="K519">
        <v>1099720903.4219999</v>
      </c>
      <c r="L519">
        <v>1073436991.881</v>
      </c>
      <c r="M519">
        <v>985937847.68299997</v>
      </c>
      <c r="N519">
        <v>306711543.83766669</v>
      </c>
      <c r="O519">
        <v>13205017.381899655</v>
      </c>
      <c r="P519">
        <v>1053031914.3286667</v>
      </c>
      <c r="Q519">
        <v>59572823.802164286</v>
      </c>
      <c r="R519">
        <v>-1.7795947888196537</v>
      </c>
      <c r="S519">
        <v>9.6105782327866844</v>
      </c>
    </row>
    <row r="520" spans="1:19">
      <c r="A520" t="s">
        <v>1306</v>
      </c>
      <c r="B520" t="s">
        <v>1833</v>
      </c>
      <c r="C520" t="s">
        <v>1830</v>
      </c>
      <c r="D520" t="s">
        <v>1831</v>
      </c>
      <c r="F520" t="s">
        <v>1834</v>
      </c>
      <c r="G520">
        <v>599.50098147000006</v>
      </c>
      <c r="H520">
        <v>3001116.858</v>
      </c>
      <c r="I520">
        <v>3717158.557</v>
      </c>
      <c r="J520">
        <v>3330556.398</v>
      </c>
      <c r="K520">
        <v>2604894.1439999999</v>
      </c>
      <c r="L520">
        <v>2429639.4479999999</v>
      </c>
      <c r="M520">
        <v>4741447.2189999996</v>
      </c>
      <c r="N520">
        <v>3349610.6043333337</v>
      </c>
      <c r="O520">
        <v>358400.92879475543</v>
      </c>
      <c r="P520">
        <v>3258660.2703333334</v>
      </c>
      <c r="Q520">
        <v>1287117.478503675</v>
      </c>
      <c r="R520">
        <v>3.9714437928235834E-2</v>
      </c>
      <c r="S520">
        <v>7.2972090912356737</v>
      </c>
    </row>
    <row r="521" spans="1:19">
      <c r="A521" t="s">
        <v>1306</v>
      </c>
      <c r="B521" t="s">
        <v>1835</v>
      </c>
      <c r="C521" t="s">
        <v>1836</v>
      </c>
      <c r="D521" t="s">
        <v>1837</v>
      </c>
      <c r="F521" t="s">
        <v>1838</v>
      </c>
      <c r="G521">
        <v>575.50338647000001</v>
      </c>
      <c r="H521">
        <v>7302991.0099999998</v>
      </c>
      <c r="I521">
        <v>1280814.199</v>
      </c>
      <c r="J521">
        <v>2747313.0219999999</v>
      </c>
      <c r="K521">
        <v>1664827.4280000001</v>
      </c>
      <c r="L521">
        <v>7128019.7750000004</v>
      </c>
      <c r="M521">
        <v>2621143.6519999998</v>
      </c>
      <c r="N521">
        <v>3777039.4103333331</v>
      </c>
      <c r="O521">
        <v>3140367.1301074089</v>
      </c>
      <c r="P521">
        <v>3804663.6183333336</v>
      </c>
      <c r="Q521">
        <v>2917560.1601530141</v>
      </c>
      <c r="R521">
        <v>-1.0513069186804726E-2</v>
      </c>
      <c r="S521">
        <v>7.3568880240560262</v>
      </c>
    </row>
    <row r="522" spans="1:19">
      <c r="A522" t="s">
        <v>1306</v>
      </c>
      <c r="B522" t="s">
        <v>1839</v>
      </c>
      <c r="C522" t="s">
        <v>1840</v>
      </c>
      <c r="D522" t="s">
        <v>1841</v>
      </c>
      <c r="F522" t="s">
        <v>1842</v>
      </c>
      <c r="G522">
        <v>573.48773646999996</v>
      </c>
      <c r="H522">
        <v>0</v>
      </c>
      <c r="I522">
        <v>0</v>
      </c>
      <c r="J522">
        <v>0</v>
      </c>
      <c r="K522">
        <v>57205506.130000003</v>
      </c>
      <c r="L522">
        <v>66431288.732000001</v>
      </c>
      <c r="M522">
        <v>52571771.723999999</v>
      </c>
      <c r="N522">
        <v>0</v>
      </c>
      <c r="O522">
        <v>0</v>
      </c>
      <c r="P522">
        <v>58736188.861999996</v>
      </c>
      <c r="Q522">
        <v>7055408.9281410901</v>
      </c>
      <c r="S522">
        <v>8.2460270183245559</v>
      </c>
    </row>
    <row r="523" spans="1:19">
      <c r="A523" t="s">
        <v>1306</v>
      </c>
      <c r="B523" t="s">
        <v>1843</v>
      </c>
      <c r="C523" t="s">
        <v>1844</v>
      </c>
      <c r="D523" t="s">
        <v>1845</v>
      </c>
      <c r="F523" t="s">
        <v>1846</v>
      </c>
      <c r="G523">
        <v>591.53468647</v>
      </c>
      <c r="H523">
        <v>23291986.019000001</v>
      </c>
      <c r="I523">
        <v>25382475.956</v>
      </c>
      <c r="J523">
        <v>24881776.225000001</v>
      </c>
      <c r="K523">
        <v>133111360.65000001</v>
      </c>
      <c r="L523">
        <v>111049858.31200001</v>
      </c>
      <c r="M523">
        <v>133263500.42200001</v>
      </c>
      <c r="N523">
        <v>24518746.066666666</v>
      </c>
      <c r="O523">
        <v>1091503.649132299</v>
      </c>
      <c r="P523">
        <v>125808239.79466666</v>
      </c>
      <c r="Q523">
        <v>12781359.654532064</v>
      </c>
      <c r="R523">
        <v>-2.3592693104640885</v>
      </c>
      <c r="S523">
        <v>8.6541582044261034</v>
      </c>
    </row>
    <row r="524" spans="1:19">
      <c r="A524" t="s">
        <v>1306</v>
      </c>
      <c r="B524" t="s">
        <v>1847</v>
      </c>
      <c r="C524" t="s">
        <v>1848</v>
      </c>
      <c r="D524" t="s">
        <v>1849</v>
      </c>
      <c r="F524" t="s">
        <v>1850</v>
      </c>
      <c r="G524">
        <v>589.51903646999995</v>
      </c>
      <c r="H524">
        <v>0</v>
      </c>
      <c r="I524">
        <v>2090152.371</v>
      </c>
      <c r="J524">
        <v>1666996.4680000001</v>
      </c>
      <c r="K524">
        <v>80408161.417999998</v>
      </c>
      <c r="L524">
        <v>0</v>
      </c>
      <c r="M524">
        <v>181231385.741</v>
      </c>
      <c r="N524">
        <v>1252382.9463333334</v>
      </c>
      <c r="O524">
        <v>1105039.597824828</v>
      </c>
      <c r="P524">
        <v>87213182.386333331</v>
      </c>
      <c r="Q524">
        <v>90807130.926956266</v>
      </c>
      <c r="R524">
        <v>-6.1217985430284712</v>
      </c>
      <c r="S524">
        <v>8.4238955119015557</v>
      </c>
    </row>
    <row r="525" spans="1:19">
      <c r="A525" t="s">
        <v>1306</v>
      </c>
      <c r="B525" t="s">
        <v>1851</v>
      </c>
      <c r="C525" t="s">
        <v>1852</v>
      </c>
      <c r="D525" t="s">
        <v>1853</v>
      </c>
      <c r="F525" t="s">
        <v>1854</v>
      </c>
      <c r="G525">
        <v>631.56358147000003</v>
      </c>
      <c r="H525">
        <v>62076426.082999997</v>
      </c>
      <c r="I525">
        <v>112384710.60699999</v>
      </c>
      <c r="J525">
        <v>138179700.26699999</v>
      </c>
      <c r="K525">
        <v>249320480.45699999</v>
      </c>
      <c r="L525">
        <v>254513667.595</v>
      </c>
      <c r="M525">
        <v>238403090.014</v>
      </c>
      <c r="N525">
        <v>104213612.31900001</v>
      </c>
      <c r="O525">
        <v>38704033.650323607</v>
      </c>
      <c r="P525">
        <v>247412412.68866667</v>
      </c>
      <c r="Q525">
        <v>8223029.8220770182</v>
      </c>
      <c r="R525">
        <v>-1.2473741483081608</v>
      </c>
      <c r="S525">
        <v>9.0232022658851676</v>
      </c>
    </row>
    <row r="526" spans="1:19">
      <c r="A526" t="s">
        <v>1306</v>
      </c>
      <c r="B526" t="s">
        <v>1855</v>
      </c>
      <c r="C526" t="s">
        <v>1856</v>
      </c>
      <c r="D526" t="s">
        <v>1857</v>
      </c>
      <c r="F526" t="s">
        <v>1858</v>
      </c>
      <c r="G526">
        <v>629.54793146999998</v>
      </c>
      <c r="H526">
        <v>83623192.158999994</v>
      </c>
      <c r="I526">
        <v>66230261.905000001</v>
      </c>
      <c r="J526">
        <v>143825593.23100001</v>
      </c>
      <c r="K526">
        <v>49143017.552000001</v>
      </c>
      <c r="L526">
        <v>135695010.31299999</v>
      </c>
      <c r="M526">
        <v>142136516.71900001</v>
      </c>
      <c r="N526">
        <v>97893015.765000001</v>
      </c>
      <c r="O526">
        <v>40718297.609400295</v>
      </c>
      <c r="P526">
        <v>108991514.86133333</v>
      </c>
      <c r="Q526">
        <v>51930291.967536576</v>
      </c>
      <c r="R526">
        <v>-0.15493798490576788</v>
      </c>
      <c r="S526">
        <v>8.7928492731051264</v>
      </c>
    </row>
    <row r="527" spans="1:19">
      <c r="A527" t="s">
        <v>1306</v>
      </c>
      <c r="B527" t="s">
        <v>1859</v>
      </c>
      <c r="C527" t="s">
        <v>1860</v>
      </c>
      <c r="D527" t="s">
        <v>1857</v>
      </c>
      <c r="F527" t="s">
        <v>1861</v>
      </c>
      <c r="G527">
        <v>605.55033647000005</v>
      </c>
      <c r="H527">
        <v>435831493.87300003</v>
      </c>
      <c r="I527">
        <v>389464613.26499999</v>
      </c>
      <c r="J527">
        <v>379468266.99800003</v>
      </c>
      <c r="K527">
        <v>946442209.32599998</v>
      </c>
      <c r="L527">
        <v>801329254.08899999</v>
      </c>
      <c r="M527">
        <v>899352746.16400003</v>
      </c>
      <c r="N527">
        <v>401588124.71200007</v>
      </c>
      <c r="O527">
        <v>30073875.428596694</v>
      </c>
      <c r="P527">
        <v>882374736.52633333</v>
      </c>
      <c r="Q527">
        <v>74031291.038629979</v>
      </c>
      <c r="R527">
        <v>-1.135674877135864</v>
      </c>
      <c r="S527">
        <v>9.5856737166203132</v>
      </c>
    </row>
    <row r="528" spans="1:19">
      <c r="A528" t="s">
        <v>1306</v>
      </c>
      <c r="B528" t="s">
        <v>1862</v>
      </c>
      <c r="C528" t="s">
        <v>1863</v>
      </c>
      <c r="D528" t="s">
        <v>1864</v>
      </c>
      <c r="F528" t="s">
        <v>1865</v>
      </c>
      <c r="G528">
        <v>603.53468647</v>
      </c>
      <c r="H528">
        <v>8594282.4739999995</v>
      </c>
      <c r="I528">
        <v>10296893.379000001</v>
      </c>
      <c r="J528">
        <v>27598769.359000001</v>
      </c>
      <c r="K528">
        <v>2737960.32</v>
      </c>
      <c r="L528">
        <v>19830391.261</v>
      </c>
      <c r="M528">
        <v>3494698.1329999999</v>
      </c>
      <c r="N528">
        <v>15496648.403999999</v>
      </c>
      <c r="O528">
        <v>10515261.274953844</v>
      </c>
      <c r="P528">
        <v>8687683.2379999999</v>
      </c>
      <c r="Q528">
        <v>9657283.2408383582</v>
      </c>
      <c r="R528">
        <v>0.83491281788642147</v>
      </c>
      <c r="S528">
        <v>7.8606553444510752</v>
      </c>
    </row>
    <row r="529" spans="1:19">
      <c r="A529" t="s">
        <v>1306</v>
      </c>
      <c r="B529" t="s">
        <v>1866</v>
      </c>
      <c r="C529" t="s">
        <v>1867</v>
      </c>
      <c r="D529" t="s">
        <v>1868</v>
      </c>
      <c r="F529" t="s">
        <v>1869</v>
      </c>
      <c r="G529">
        <v>601.51903646999995</v>
      </c>
      <c r="H529">
        <v>11750821.244999999</v>
      </c>
      <c r="I529">
        <v>25838043.697000001</v>
      </c>
      <c r="J529">
        <v>45457486.332000002</v>
      </c>
      <c r="K529">
        <v>5746718.375</v>
      </c>
      <c r="L529">
        <v>8239324.6090000002</v>
      </c>
      <c r="M529">
        <v>6515471.4910000004</v>
      </c>
      <c r="N529">
        <v>27682117.091333333</v>
      </c>
      <c r="O529">
        <v>16928829.635700226</v>
      </c>
      <c r="P529">
        <v>6833838.1583333341</v>
      </c>
      <c r="Q529">
        <v>1276436.234441668</v>
      </c>
      <c r="R529">
        <v>2.0181862957753482</v>
      </c>
      <c r="S529">
        <v>8.0151411519693614</v>
      </c>
    </row>
    <row r="530" spans="1:19">
      <c r="A530" t="s">
        <v>1306</v>
      </c>
      <c r="B530" t="s">
        <v>1870</v>
      </c>
      <c r="C530" t="s">
        <v>1871</v>
      </c>
      <c r="D530" t="s">
        <v>1872</v>
      </c>
      <c r="F530" t="s">
        <v>1873</v>
      </c>
      <c r="G530">
        <v>617.55033647000005</v>
      </c>
      <c r="H530">
        <v>19984126.083999999</v>
      </c>
      <c r="I530">
        <v>17650389.357999999</v>
      </c>
      <c r="J530">
        <v>18572800.866</v>
      </c>
      <c r="K530">
        <v>71451586.519999996</v>
      </c>
      <c r="L530">
        <v>13365061.324999999</v>
      </c>
      <c r="M530">
        <v>61199014.965999998</v>
      </c>
      <c r="N530">
        <v>18735772.102666665</v>
      </c>
      <c r="O530">
        <v>1175372.9172291714</v>
      </c>
      <c r="P530">
        <v>48671887.603666663</v>
      </c>
      <c r="Q530">
        <v>31003351.307099584</v>
      </c>
      <c r="R530">
        <v>-1.3772932941422311</v>
      </c>
      <c r="S530">
        <v>8.3058305040618539</v>
      </c>
    </row>
    <row r="531" spans="1:19">
      <c r="A531" t="s">
        <v>1306</v>
      </c>
      <c r="B531" t="s">
        <v>1874</v>
      </c>
      <c r="C531" t="s">
        <v>1875</v>
      </c>
      <c r="D531" t="s">
        <v>1876</v>
      </c>
      <c r="F531" t="s">
        <v>1877</v>
      </c>
      <c r="G531">
        <v>631.56598646999998</v>
      </c>
      <c r="H531">
        <v>0</v>
      </c>
      <c r="I531">
        <v>0</v>
      </c>
      <c r="J531">
        <v>0</v>
      </c>
      <c r="K531">
        <v>17659912.247000001</v>
      </c>
      <c r="L531">
        <v>15459103.82</v>
      </c>
      <c r="M531">
        <v>69881162.952999994</v>
      </c>
      <c r="N531">
        <v>0</v>
      </c>
      <c r="O531">
        <v>0</v>
      </c>
      <c r="P531">
        <v>34333393.006666668</v>
      </c>
      <c r="Q531">
        <v>30804932.243898343</v>
      </c>
      <c r="S531">
        <v>8.0128379795336233</v>
      </c>
    </row>
    <row r="532" spans="1:19">
      <c r="A532" t="s">
        <v>1306</v>
      </c>
      <c r="B532" t="s">
        <v>1878</v>
      </c>
      <c r="C532" t="s">
        <v>1879</v>
      </c>
      <c r="D532" t="s">
        <v>1880</v>
      </c>
      <c r="F532" t="s">
        <v>1881</v>
      </c>
      <c r="G532">
        <v>629.55033647000005</v>
      </c>
      <c r="H532">
        <v>12832585.767000001</v>
      </c>
      <c r="I532">
        <v>90870597.875</v>
      </c>
      <c r="J532">
        <v>131151142.13</v>
      </c>
      <c r="K532">
        <v>2360705.7659999998</v>
      </c>
      <c r="L532">
        <v>11757240.551000001</v>
      </c>
      <c r="M532">
        <v>8673485.8080000002</v>
      </c>
      <c r="N532">
        <v>78284775.257333338</v>
      </c>
      <c r="O532">
        <v>60154986.436525993</v>
      </c>
      <c r="P532">
        <v>7597144.041666667</v>
      </c>
      <c r="Q532">
        <v>4789843.4410629682</v>
      </c>
      <c r="R532">
        <v>3.3652026808675699</v>
      </c>
      <c r="S532">
        <v>8.4110229962553067</v>
      </c>
    </row>
    <row r="533" spans="1:19">
      <c r="A533" t="s">
        <v>1306</v>
      </c>
      <c r="B533" t="s">
        <v>1882</v>
      </c>
      <c r="C533" t="s">
        <v>1883</v>
      </c>
      <c r="D533" t="s">
        <v>1883</v>
      </c>
      <c r="F533" t="s">
        <v>1884</v>
      </c>
      <c r="G533">
        <v>444.36835047</v>
      </c>
      <c r="H533">
        <v>0</v>
      </c>
      <c r="I533">
        <v>316686.66800000001</v>
      </c>
      <c r="J533">
        <v>0</v>
      </c>
      <c r="K533">
        <v>304278.07299999997</v>
      </c>
      <c r="L533">
        <v>0</v>
      </c>
      <c r="M533">
        <v>14004496.223999999</v>
      </c>
      <c r="N533">
        <v>105562.22266666667</v>
      </c>
      <c r="O533">
        <v>182839.13301856566</v>
      </c>
      <c r="P533">
        <v>4769591.4323333334</v>
      </c>
      <c r="Q533">
        <v>7999109.0860037729</v>
      </c>
      <c r="R533">
        <v>-5.4977001510236629</v>
      </c>
      <c r="S533">
        <v>7.1651095630551378</v>
      </c>
    </row>
    <row r="534" spans="1:19">
      <c r="A534" t="s">
        <v>1306</v>
      </c>
      <c r="B534" t="s">
        <v>1885</v>
      </c>
      <c r="C534" t="s">
        <v>1886</v>
      </c>
      <c r="D534" t="s">
        <v>1886</v>
      </c>
      <c r="F534" t="s">
        <v>1887</v>
      </c>
      <c r="G534">
        <v>442.35270047</v>
      </c>
      <c r="H534">
        <v>195228.26500000001</v>
      </c>
      <c r="I534">
        <v>319497.66200000001</v>
      </c>
      <c r="J534">
        <v>615842.70700000005</v>
      </c>
      <c r="K534">
        <v>0</v>
      </c>
      <c r="L534">
        <v>8889821.4639999997</v>
      </c>
      <c r="M534">
        <v>40344477.695</v>
      </c>
      <c r="N534">
        <v>376856.21133333334</v>
      </c>
      <c r="O534">
        <v>216094.0295125276</v>
      </c>
      <c r="P534">
        <v>16411433.053000001</v>
      </c>
      <c r="Q534">
        <v>21197881.988359645</v>
      </c>
      <c r="R534">
        <v>-5.4445432395144469</v>
      </c>
      <c r="S534">
        <v>7.7021276982720694</v>
      </c>
    </row>
    <row r="535" spans="1:19">
      <c r="A535" t="s">
        <v>1306</v>
      </c>
      <c r="B535" t="s">
        <v>1888</v>
      </c>
      <c r="C535" t="s">
        <v>1889</v>
      </c>
      <c r="D535" t="s">
        <v>1890</v>
      </c>
      <c r="F535" t="s">
        <v>1891</v>
      </c>
      <c r="G535">
        <v>661.61293647000002</v>
      </c>
      <c r="H535">
        <v>21781048.225000001</v>
      </c>
      <c r="I535">
        <v>0</v>
      </c>
      <c r="J535">
        <v>13243514.755000001</v>
      </c>
      <c r="K535">
        <v>0</v>
      </c>
      <c r="L535">
        <v>2617361.41</v>
      </c>
      <c r="M535">
        <v>0</v>
      </c>
      <c r="N535">
        <v>11674854.326666668</v>
      </c>
      <c r="O535">
        <v>10974927.658053517</v>
      </c>
      <c r="P535">
        <v>872453.80333333334</v>
      </c>
      <c r="Q535">
        <v>1511134.3146300386</v>
      </c>
      <c r="R535">
        <v>3.7421819963036951</v>
      </c>
      <c r="S535">
        <v>7.5756718180122418</v>
      </c>
    </row>
    <row r="536" spans="1:19">
      <c r="A536" t="s">
        <v>1306</v>
      </c>
      <c r="B536" t="s">
        <v>1892</v>
      </c>
      <c r="C536" t="s">
        <v>1893</v>
      </c>
      <c r="D536" t="s">
        <v>1893</v>
      </c>
      <c r="F536" t="s">
        <v>1894</v>
      </c>
      <c r="G536">
        <v>718.63440046999995</v>
      </c>
      <c r="H536">
        <v>74406716.772</v>
      </c>
      <c r="I536">
        <v>56415024.535999998</v>
      </c>
      <c r="J536">
        <v>64158635.061999999</v>
      </c>
      <c r="K536">
        <v>373472223.56</v>
      </c>
      <c r="L536">
        <v>107452455.94599999</v>
      </c>
      <c r="M536">
        <v>140761104.77900001</v>
      </c>
      <c r="N536">
        <v>64993458.789999999</v>
      </c>
      <c r="O536">
        <v>9024851.542898586</v>
      </c>
      <c r="P536">
        <v>207228594.76166666</v>
      </c>
      <c r="Q536">
        <v>144931275.46805957</v>
      </c>
      <c r="R536">
        <v>-1.672856657516121</v>
      </c>
      <c r="S536">
        <v>8.9120445605532659</v>
      </c>
    </row>
    <row r="537" spans="1:19">
      <c r="A537" t="s">
        <v>1306</v>
      </c>
      <c r="B537" t="s">
        <v>1895</v>
      </c>
      <c r="C537" t="s">
        <v>1896</v>
      </c>
      <c r="D537" t="s">
        <v>1896</v>
      </c>
      <c r="F537" t="s">
        <v>1897</v>
      </c>
      <c r="G537">
        <v>852.83785047000003</v>
      </c>
      <c r="H537">
        <v>35338272.398999996</v>
      </c>
      <c r="I537">
        <v>100977481.13600001</v>
      </c>
      <c r="J537">
        <v>102136277.123</v>
      </c>
      <c r="K537">
        <v>0</v>
      </c>
      <c r="L537">
        <v>2451196.39</v>
      </c>
      <c r="M537">
        <v>3244714.0189999999</v>
      </c>
      <c r="N537">
        <v>79484010.219333336</v>
      </c>
      <c r="O537">
        <v>38235720.573974803</v>
      </c>
      <c r="P537">
        <v>1898636.8030000001</v>
      </c>
      <c r="Q537">
        <v>1691459.085867285</v>
      </c>
      <c r="R537">
        <v>5.3876288042272478</v>
      </c>
      <c r="S537">
        <v>8.3876530661707829</v>
      </c>
    </row>
    <row r="538" spans="1:19">
      <c r="A538" t="s">
        <v>1306</v>
      </c>
      <c r="B538" t="s">
        <v>1898</v>
      </c>
      <c r="C538" t="s">
        <v>1899</v>
      </c>
      <c r="D538" t="s">
        <v>1899</v>
      </c>
      <c r="F538" t="s">
        <v>1900</v>
      </c>
      <c r="G538">
        <v>850.82220046999998</v>
      </c>
      <c r="H538">
        <v>2854217.6209999998</v>
      </c>
      <c r="I538">
        <v>11696203.74</v>
      </c>
      <c r="J538">
        <v>46470437.270000003</v>
      </c>
      <c r="K538">
        <v>7967965.3399999999</v>
      </c>
      <c r="L538">
        <v>3871737.2379999999</v>
      </c>
      <c r="M538">
        <v>6208020.3710000003</v>
      </c>
      <c r="N538">
        <v>20340286.210333336</v>
      </c>
      <c r="O538">
        <v>23057184.898267534</v>
      </c>
      <c r="P538">
        <v>6015907.649666667</v>
      </c>
      <c r="Q538">
        <v>2054860.4914147342</v>
      </c>
      <c r="R538">
        <v>1.7574856541995674</v>
      </c>
      <c r="S538">
        <v>7.8980039480108015</v>
      </c>
    </row>
    <row r="539" spans="1:19">
      <c r="A539" t="s">
        <v>1306</v>
      </c>
      <c r="B539" t="s">
        <v>1901</v>
      </c>
      <c r="C539" t="s">
        <v>1902</v>
      </c>
      <c r="D539" t="s">
        <v>1902</v>
      </c>
      <c r="F539" t="s">
        <v>1903</v>
      </c>
      <c r="G539">
        <v>860.80655046999902</v>
      </c>
      <c r="H539">
        <v>152992811.97400001</v>
      </c>
      <c r="I539">
        <v>163701858.303</v>
      </c>
      <c r="J539">
        <v>202228144.07800001</v>
      </c>
      <c r="K539">
        <v>37212373.958999999</v>
      </c>
      <c r="L539">
        <v>37959894.152000003</v>
      </c>
      <c r="M539">
        <v>73767807.113999993</v>
      </c>
      <c r="N539">
        <v>172974271.45166668</v>
      </c>
      <c r="O539">
        <v>25894260.291567937</v>
      </c>
      <c r="P539">
        <v>49646691.741666667</v>
      </c>
      <c r="Q539">
        <v>20892842.116710618</v>
      </c>
      <c r="R539">
        <v>1.8007879737944694</v>
      </c>
      <c r="S539">
        <v>8.8246873121600586</v>
      </c>
    </row>
    <row r="540" spans="1:19">
      <c r="A540" t="s">
        <v>1306</v>
      </c>
      <c r="B540" t="s">
        <v>1904</v>
      </c>
      <c r="C540" t="s">
        <v>1905</v>
      </c>
      <c r="D540" t="s">
        <v>1905</v>
      </c>
      <c r="F540" t="s">
        <v>1906</v>
      </c>
      <c r="G540">
        <v>880.869150469999</v>
      </c>
      <c r="H540">
        <v>0</v>
      </c>
      <c r="I540">
        <v>8142081.7359999996</v>
      </c>
      <c r="J540">
        <v>30040182.022999998</v>
      </c>
      <c r="K540">
        <v>0</v>
      </c>
      <c r="L540">
        <v>0</v>
      </c>
      <c r="M540">
        <v>0</v>
      </c>
      <c r="N540">
        <v>12727421.252999999</v>
      </c>
      <c r="O540">
        <v>15536155.826277116</v>
      </c>
      <c r="P540">
        <v>0</v>
      </c>
      <c r="Q540">
        <v>0</v>
      </c>
      <c r="S540">
        <v>7.5818616733739708</v>
      </c>
    </row>
    <row r="541" spans="1:19">
      <c r="A541" t="s">
        <v>1306</v>
      </c>
      <c r="B541" t="s">
        <v>1907</v>
      </c>
      <c r="C541" t="s">
        <v>1908</v>
      </c>
      <c r="D541" t="s">
        <v>1908</v>
      </c>
      <c r="F541" t="s">
        <v>1909</v>
      </c>
      <c r="G541">
        <v>892.869150469999</v>
      </c>
      <c r="H541">
        <v>7285747.199</v>
      </c>
      <c r="I541">
        <v>211022367.255</v>
      </c>
      <c r="J541">
        <v>198875562.02200001</v>
      </c>
      <c r="K541">
        <v>14546749.67</v>
      </c>
      <c r="L541">
        <v>214725598.23699999</v>
      </c>
      <c r="M541">
        <v>0</v>
      </c>
      <c r="N541">
        <v>139061225.49200001</v>
      </c>
      <c r="O541">
        <v>114282407.78376082</v>
      </c>
      <c r="P541">
        <v>76424115.968999997</v>
      </c>
      <c r="Q541">
        <v>119993237.22458217</v>
      </c>
      <c r="R541">
        <v>0.86362034456363435</v>
      </c>
      <c r="S541">
        <v>8.8105389870394948</v>
      </c>
    </row>
    <row r="542" spans="1:19">
      <c r="A542" t="s">
        <v>1306</v>
      </c>
      <c r="B542" t="s">
        <v>1910</v>
      </c>
      <c r="C542" t="s">
        <v>1911</v>
      </c>
      <c r="D542" t="s">
        <v>1911</v>
      </c>
      <c r="F542" t="s">
        <v>1912</v>
      </c>
      <c r="G542">
        <v>888.83785047000003</v>
      </c>
      <c r="H542">
        <v>64865951.865999997</v>
      </c>
      <c r="I542">
        <v>529803478.13800001</v>
      </c>
      <c r="J542">
        <v>156284790.14899999</v>
      </c>
      <c r="K542">
        <v>176229974.942</v>
      </c>
      <c r="L542">
        <v>242572569.43599999</v>
      </c>
      <c r="M542">
        <v>193739136.229</v>
      </c>
      <c r="N542">
        <v>250318073.38433328</v>
      </c>
      <c r="O542">
        <v>246319750.73264837</v>
      </c>
      <c r="P542">
        <v>204180560.20233333</v>
      </c>
      <c r="Q542">
        <v>34381716.972716883</v>
      </c>
      <c r="R542">
        <v>0.29391694437728949</v>
      </c>
      <c r="S542">
        <v>9.1346538366084218</v>
      </c>
    </row>
    <row r="543" spans="1:19">
      <c r="A543" t="s">
        <v>1306</v>
      </c>
      <c r="B543" t="s">
        <v>1913</v>
      </c>
      <c r="C543" t="s">
        <v>1914</v>
      </c>
      <c r="D543" t="s">
        <v>1914</v>
      </c>
      <c r="F543" t="s">
        <v>1915</v>
      </c>
      <c r="G543">
        <v>886.82220046999998</v>
      </c>
      <c r="H543">
        <v>70024196.393999994</v>
      </c>
      <c r="I543">
        <v>57627125.726999998</v>
      </c>
      <c r="J543">
        <v>70215330.729000002</v>
      </c>
      <c r="K543">
        <v>36647.999000000003</v>
      </c>
      <c r="L543">
        <v>14071156.141000001</v>
      </c>
      <c r="M543">
        <v>10505548.845000001</v>
      </c>
      <c r="N543">
        <v>65955550.949999996</v>
      </c>
      <c r="O543">
        <v>7213260.9203349911</v>
      </c>
      <c r="P543">
        <v>8204450.9950000001</v>
      </c>
      <c r="Q543">
        <v>7294733.9350672737</v>
      </c>
      <c r="R543">
        <v>3.0070153812520251</v>
      </c>
      <c r="S543">
        <v>8.3472909872463763</v>
      </c>
    </row>
    <row r="544" spans="1:19">
      <c r="A544" t="s">
        <v>1306</v>
      </c>
      <c r="B544" t="s">
        <v>1916</v>
      </c>
      <c r="C544" t="s">
        <v>1917</v>
      </c>
      <c r="D544" t="s">
        <v>1917</v>
      </c>
      <c r="F544" t="s">
        <v>1918</v>
      </c>
      <c r="G544">
        <v>918.88480046999996</v>
      </c>
      <c r="H544">
        <v>5078874.9340000004</v>
      </c>
      <c r="I544">
        <v>22392433.294</v>
      </c>
      <c r="J544">
        <v>29350938.142000001</v>
      </c>
      <c r="K544">
        <v>0</v>
      </c>
      <c r="L544">
        <v>939137926.79100001</v>
      </c>
      <c r="M544">
        <v>44343893.740999997</v>
      </c>
      <c r="N544">
        <v>18940748.790000003</v>
      </c>
      <c r="O544">
        <v>12498754.239109278</v>
      </c>
      <c r="P544">
        <v>327827273.51066667</v>
      </c>
      <c r="Q544">
        <v>529874637.37996483</v>
      </c>
      <c r="R544">
        <v>-4.1133706125760323</v>
      </c>
      <c r="S544">
        <v>9.0171602962957973</v>
      </c>
    </row>
    <row r="545" spans="1:19">
      <c r="A545" t="s">
        <v>1306</v>
      </c>
      <c r="B545" t="s">
        <v>1919</v>
      </c>
      <c r="C545" t="s">
        <v>1920</v>
      </c>
      <c r="D545" t="s">
        <v>1920</v>
      </c>
      <c r="F545" t="s">
        <v>1921</v>
      </c>
      <c r="G545">
        <v>916.869150469999</v>
      </c>
      <c r="H545">
        <v>0</v>
      </c>
      <c r="I545">
        <v>0</v>
      </c>
      <c r="J545">
        <v>0</v>
      </c>
      <c r="K545">
        <v>0</v>
      </c>
      <c r="L545">
        <v>21346979.776000001</v>
      </c>
      <c r="M545">
        <v>0</v>
      </c>
      <c r="N545">
        <v>0</v>
      </c>
      <c r="O545">
        <v>0</v>
      </c>
      <c r="P545">
        <v>7115659.9253333332</v>
      </c>
      <c r="Q545">
        <v>12324684.520059099</v>
      </c>
      <c r="S545">
        <v>7.3293364386396433</v>
      </c>
    </row>
    <row r="546" spans="1:19">
      <c r="A546" t="s">
        <v>1306</v>
      </c>
      <c r="B546" t="s">
        <v>1922</v>
      </c>
      <c r="C546" t="s">
        <v>1923</v>
      </c>
      <c r="D546" t="s">
        <v>1923</v>
      </c>
      <c r="F546" t="s">
        <v>1924</v>
      </c>
      <c r="G546">
        <v>891.78000147</v>
      </c>
      <c r="H546">
        <v>0</v>
      </c>
      <c r="I546">
        <v>0</v>
      </c>
      <c r="J546">
        <v>0</v>
      </c>
      <c r="K546">
        <v>0</v>
      </c>
      <c r="L546">
        <v>8914193.9460000005</v>
      </c>
      <c r="M546">
        <v>0</v>
      </c>
      <c r="N546">
        <v>0</v>
      </c>
      <c r="O546">
        <v>0</v>
      </c>
      <c r="P546">
        <v>2971397.9820000003</v>
      </c>
      <c r="Q546">
        <v>5146612.274331633</v>
      </c>
      <c r="S546">
        <v>6.9500820787922581</v>
      </c>
    </row>
    <row r="547" spans="1:19">
      <c r="A547" t="s">
        <v>1306</v>
      </c>
      <c r="B547" t="s">
        <v>1925</v>
      </c>
      <c r="C547" t="s">
        <v>1926</v>
      </c>
      <c r="D547" t="s">
        <v>1926</v>
      </c>
      <c r="F547" t="s">
        <v>1927</v>
      </c>
      <c r="G547">
        <v>477.35504646999999</v>
      </c>
      <c r="H547">
        <v>0</v>
      </c>
      <c r="I547">
        <v>112274466.84</v>
      </c>
      <c r="J547">
        <v>111998281.972</v>
      </c>
      <c r="K547">
        <v>215068.64799999999</v>
      </c>
      <c r="L547">
        <v>129593683.037</v>
      </c>
      <c r="M547">
        <v>143802177.67699999</v>
      </c>
      <c r="N547">
        <v>74757582.937333331</v>
      </c>
      <c r="O547">
        <v>64742113.222341858</v>
      </c>
      <c r="P547">
        <v>91203643.120666668</v>
      </c>
      <c r="Q547">
        <v>79118018.449716836</v>
      </c>
      <c r="R547">
        <v>-0.28687152924281439</v>
      </c>
      <c r="S547">
        <v>8.6971278892898116</v>
      </c>
    </row>
    <row r="548" spans="1:19">
      <c r="A548" t="s">
        <v>1306</v>
      </c>
      <c r="B548" t="s">
        <v>1928</v>
      </c>
      <c r="C548" t="s">
        <v>1926</v>
      </c>
      <c r="D548" t="s">
        <v>1926</v>
      </c>
      <c r="F548" t="s">
        <v>1929</v>
      </c>
      <c r="G548">
        <v>472.39965046999998</v>
      </c>
      <c r="H548">
        <v>3219863.6710000001</v>
      </c>
      <c r="I548">
        <v>873478.48699999996</v>
      </c>
      <c r="J548">
        <v>0</v>
      </c>
      <c r="K548">
        <v>18490627.188000001</v>
      </c>
      <c r="L548">
        <v>0</v>
      </c>
      <c r="M548">
        <v>0</v>
      </c>
      <c r="N548">
        <v>1364447.3859999999</v>
      </c>
      <c r="O548">
        <v>1665133.1357568242</v>
      </c>
      <c r="P548">
        <v>6163542.3960000006</v>
      </c>
      <c r="Q548">
        <v>10675568.584476814</v>
      </c>
      <c r="R548">
        <v>-2.1754429904530026</v>
      </c>
      <c r="S548">
        <v>7.3538002756563943</v>
      </c>
    </row>
    <row r="549" spans="1:19">
      <c r="A549" t="s">
        <v>1306</v>
      </c>
      <c r="B549" t="s">
        <v>1930</v>
      </c>
      <c r="C549" t="s">
        <v>1931</v>
      </c>
      <c r="D549" t="s">
        <v>1931</v>
      </c>
      <c r="F549" t="s">
        <v>1932</v>
      </c>
      <c r="G549">
        <v>373.29485147000003</v>
      </c>
      <c r="H549">
        <v>770133.77800000005</v>
      </c>
      <c r="I549">
        <v>28591.258000000002</v>
      </c>
      <c r="J549">
        <v>16089.734</v>
      </c>
      <c r="K549">
        <v>163062.505</v>
      </c>
      <c r="L549">
        <v>32005816.473000001</v>
      </c>
      <c r="M549">
        <v>13629186.397</v>
      </c>
      <c r="N549">
        <v>271604.9233333334</v>
      </c>
      <c r="O549">
        <v>431783.89991641021</v>
      </c>
      <c r="P549">
        <v>15266021.791666666</v>
      </c>
      <c r="Q549">
        <v>15984356.967002776</v>
      </c>
      <c r="R549">
        <v>-5.8126707143188368</v>
      </c>
      <c r="S549">
        <v>7.6685059382133449</v>
      </c>
    </row>
    <row r="550" spans="1:19">
      <c r="A550" t="s">
        <v>1306</v>
      </c>
      <c r="B550" t="s">
        <v>1933</v>
      </c>
      <c r="C550" t="s">
        <v>1931</v>
      </c>
      <c r="D550" t="s">
        <v>1931</v>
      </c>
      <c r="F550" t="s">
        <v>1934</v>
      </c>
      <c r="G550">
        <v>390.32140047000001</v>
      </c>
      <c r="H550">
        <v>134545341.72999999</v>
      </c>
      <c r="I550">
        <v>0</v>
      </c>
      <c r="J550">
        <v>251040.97200000001</v>
      </c>
      <c r="K550">
        <v>19403299.719999999</v>
      </c>
      <c r="L550">
        <v>1700913.412</v>
      </c>
      <c r="M550">
        <v>9161908.6099999994</v>
      </c>
      <c r="N550">
        <v>44932127.567333333</v>
      </c>
      <c r="O550">
        <v>77607421.486706898</v>
      </c>
      <c r="P550">
        <v>10088707.247333333</v>
      </c>
      <c r="Q550">
        <v>8887510.1707417853</v>
      </c>
      <c r="R550">
        <v>2.1550060547003205</v>
      </c>
      <c r="S550">
        <v>8.2176484302435675</v>
      </c>
    </row>
    <row r="551" spans="1:19">
      <c r="A551" t="s">
        <v>1306</v>
      </c>
      <c r="B551" t="s">
        <v>1935</v>
      </c>
      <c r="C551" t="s">
        <v>1936</v>
      </c>
      <c r="D551" t="s">
        <v>1936</v>
      </c>
      <c r="F551" t="s">
        <v>1937</v>
      </c>
      <c r="G551">
        <v>423.30809647000001</v>
      </c>
      <c r="H551">
        <v>23025895.254000001</v>
      </c>
      <c r="I551">
        <v>0</v>
      </c>
      <c r="J551">
        <v>0</v>
      </c>
      <c r="K551">
        <v>123695243.67</v>
      </c>
      <c r="L551">
        <v>342823.72</v>
      </c>
      <c r="M551">
        <v>263534.15000000002</v>
      </c>
      <c r="N551">
        <v>7675298.4180000005</v>
      </c>
      <c r="O551">
        <v>13294006.823229028</v>
      </c>
      <c r="P551">
        <v>41433867.18</v>
      </c>
      <c r="Q551">
        <v>71240452.821631625</v>
      </c>
      <c r="R551">
        <v>-2.4325157296824584</v>
      </c>
      <c r="S551">
        <v>8.1682838099210517</v>
      </c>
    </row>
    <row r="552" spans="1:19">
      <c r="A552" t="s">
        <v>1306</v>
      </c>
      <c r="B552" t="s">
        <v>1938</v>
      </c>
      <c r="C552" t="s">
        <v>1936</v>
      </c>
      <c r="D552" t="s">
        <v>1936</v>
      </c>
      <c r="F552" t="s">
        <v>1939</v>
      </c>
      <c r="G552">
        <v>418.35270047</v>
      </c>
      <c r="H552">
        <v>377755.44699999999</v>
      </c>
      <c r="I552">
        <v>12936458.638</v>
      </c>
      <c r="J552">
        <v>19511653.026000001</v>
      </c>
      <c r="K552">
        <v>104462.444</v>
      </c>
      <c r="L552">
        <v>29504317.537</v>
      </c>
      <c r="M552">
        <v>13703511.460999999</v>
      </c>
      <c r="N552">
        <v>10941955.703666667</v>
      </c>
      <c r="O552">
        <v>9721627.4670043662</v>
      </c>
      <c r="P552">
        <v>14437430.480666667</v>
      </c>
      <c r="Q552">
        <v>14713661.941132156</v>
      </c>
      <c r="R552">
        <v>-0.3999433792777024</v>
      </c>
      <c r="S552">
        <v>7.8816023689330148</v>
      </c>
    </row>
    <row r="553" spans="1:19">
      <c r="A553" t="s">
        <v>1306</v>
      </c>
      <c r="B553" t="s">
        <v>1940</v>
      </c>
      <c r="C553" t="s">
        <v>1941</v>
      </c>
      <c r="D553" t="s">
        <v>1941</v>
      </c>
      <c r="F553" t="s">
        <v>1942</v>
      </c>
      <c r="G553">
        <v>500.43095047000003</v>
      </c>
      <c r="H553">
        <v>137040177.708</v>
      </c>
      <c r="I553">
        <v>9266.0619999999999</v>
      </c>
      <c r="J553">
        <v>305704.18900000001</v>
      </c>
      <c r="K553">
        <v>75716030.869000003</v>
      </c>
      <c r="L553">
        <v>522839.35800000001</v>
      </c>
      <c r="M553">
        <v>7582.4049999999997</v>
      </c>
      <c r="N553">
        <v>45785049.319666676</v>
      </c>
      <c r="O553">
        <v>79029398.401918665</v>
      </c>
      <c r="P553">
        <v>25415484.210666668</v>
      </c>
      <c r="Q553">
        <v>43562313.047257721</v>
      </c>
      <c r="R553">
        <v>0.84916885964517164</v>
      </c>
      <c r="S553">
        <v>8.3296045026881416</v>
      </c>
    </row>
    <row r="554" spans="1:19">
      <c r="A554" t="s">
        <v>1306</v>
      </c>
      <c r="B554" t="s">
        <v>1943</v>
      </c>
      <c r="C554" t="s">
        <v>1944</v>
      </c>
      <c r="D554" t="s">
        <v>1944</v>
      </c>
      <c r="F554" t="s">
        <v>1945</v>
      </c>
      <c r="G554">
        <v>503.37069646999998</v>
      </c>
      <c r="H554">
        <v>370530.685</v>
      </c>
      <c r="I554">
        <v>12347938.236</v>
      </c>
      <c r="J554">
        <v>13536760.433</v>
      </c>
      <c r="K554">
        <v>0</v>
      </c>
      <c r="L554">
        <v>13296254.321</v>
      </c>
      <c r="M554">
        <v>16121510.586999999</v>
      </c>
      <c r="N554">
        <v>8751743.1180000007</v>
      </c>
      <c r="O554">
        <v>7282641.4122435879</v>
      </c>
      <c r="P554">
        <v>9805921.6359999999</v>
      </c>
      <c r="Q554">
        <v>8608867.0910098702</v>
      </c>
      <c r="R554">
        <v>-0.16408283974631546</v>
      </c>
      <c r="S554">
        <v>7.7456445796057309</v>
      </c>
    </row>
    <row r="555" spans="1:19">
      <c r="A555" t="s">
        <v>1306</v>
      </c>
      <c r="B555" t="s">
        <v>1946</v>
      </c>
      <c r="C555" t="s">
        <v>1947</v>
      </c>
      <c r="D555" t="s">
        <v>1947</v>
      </c>
      <c r="F555" t="s">
        <v>1948</v>
      </c>
      <c r="G555">
        <v>967.63634852999996</v>
      </c>
      <c r="H555">
        <v>0</v>
      </c>
      <c r="I555">
        <v>10733743.807</v>
      </c>
      <c r="J555">
        <v>2851564.6189999999</v>
      </c>
      <c r="K555">
        <v>0</v>
      </c>
      <c r="L555">
        <v>0</v>
      </c>
      <c r="M555">
        <v>0</v>
      </c>
      <c r="N555">
        <v>4528436.142</v>
      </c>
      <c r="O555">
        <v>5559877.4812997431</v>
      </c>
      <c r="P555">
        <v>0</v>
      </c>
      <c r="Q555">
        <v>0</v>
      </c>
      <c r="S555">
        <v>7.1330695026132656</v>
      </c>
    </row>
    <row r="556" spans="1:19">
      <c r="A556" t="s">
        <v>1306</v>
      </c>
      <c r="B556" t="s">
        <v>1949</v>
      </c>
      <c r="C556" t="s">
        <v>1950</v>
      </c>
      <c r="D556" t="s">
        <v>1950</v>
      </c>
      <c r="F556" t="s">
        <v>1951</v>
      </c>
      <c r="G556">
        <v>435.25171652999899</v>
      </c>
      <c r="H556">
        <v>345684.75900000002</v>
      </c>
      <c r="I556">
        <v>8331500.1660000002</v>
      </c>
      <c r="J556">
        <v>13234914.791999999</v>
      </c>
      <c r="K556">
        <v>99461.148000000001</v>
      </c>
      <c r="L556">
        <v>4301292.591</v>
      </c>
      <c r="M556">
        <v>7347547.784</v>
      </c>
      <c r="N556">
        <v>7304033.2390000001</v>
      </c>
      <c r="O556">
        <v>6505753.524800675</v>
      </c>
      <c r="P556">
        <v>3916100.5076666665</v>
      </c>
      <c r="Q556">
        <v>3639363.9109791499</v>
      </c>
      <c r="R556">
        <v>0.89927553818133354</v>
      </c>
      <c r="S556">
        <v>7.5271192885643234</v>
      </c>
    </row>
    <row r="557" spans="1:19">
      <c r="A557" t="s">
        <v>1306</v>
      </c>
      <c r="B557" t="s">
        <v>1952</v>
      </c>
      <c r="C557" t="s">
        <v>1953</v>
      </c>
      <c r="D557" t="s">
        <v>1953</v>
      </c>
      <c r="F557" t="s">
        <v>1954</v>
      </c>
      <c r="G557">
        <v>440.27716846999999</v>
      </c>
      <c r="H557">
        <v>0</v>
      </c>
      <c r="I557">
        <v>5929623.3540000003</v>
      </c>
      <c r="J557">
        <v>5772285.8739999998</v>
      </c>
      <c r="K557">
        <v>816728.32499999995</v>
      </c>
      <c r="L557">
        <v>0</v>
      </c>
      <c r="M557">
        <v>0</v>
      </c>
      <c r="N557">
        <v>3900636.4093333334</v>
      </c>
      <c r="O557">
        <v>3378966.1242776341</v>
      </c>
      <c r="P557">
        <v>272242.77499999997</v>
      </c>
      <c r="Q557">
        <v>471538.31829354214</v>
      </c>
      <c r="R557">
        <v>3.8407438593087644</v>
      </c>
      <c r="S557">
        <v>7.097557065662639</v>
      </c>
    </row>
    <row r="558" spans="1:19">
      <c r="A558" t="s">
        <v>1306</v>
      </c>
      <c r="B558" t="s">
        <v>1955</v>
      </c>
      <c r="C558" t="s">
        <v>1956</v>
      </c>
      <c r="D558" t="s">
        <v>1956</v>
      </c>
      <c r="F558" t="s">
        <v>1957</v>
      </c>
      <c r="G558">
        <v>454.29281846999999</v>
      </c>
      <c r="H558">
        <v>6770442.4000000004</v>
      </c>
      <c r="I558">
        <v>727679.25800000003</v>
      </c>
      <c r="J558">
        <v>1749021.824</v>
      </c>
      <c r="K558">
        <v>1604050.446</v>
      </c>
      <c r="L558">
        <v>5008.4480000000003</v>
      </c>
      <c r="M558">
        <v>0</v>
      </c>
      <c r="N558">
        <v>3082381.1606666669</v>
      </c>
      <c r="O558">
        <v>3234521.9025515285</v>
      </c>
      <c r="P558">
        <v>536352.9646666667</v>
      </c>
      <c r="Q558">
        <v>924656.53346093849</v>
      </c>
      <c r="R558">
        <v>2.5227906423325241</v>
      </c>
      <c r="S558">
        <v>7.035677930631862</v>
      </c>
    </row>
    <row r="559" spans="1:19">
      <c r="A559" t="s">
        <v>1306</v>
      </c>
      <c r="B559" t="s">
        <v>1958</v>
      </c>
      <c r="C559" t="s">
        <v>1959</v>
      </c>
      <c r="D559" t="s">
        <v>1959</v>
      </c>
      <c r="F559" t="s">
        <v>1960</v>
      </c>
      <c r="G559">
        <v>468.30846846999998</v>
      </c>
      <c r="H559">
        <v>196276.15</v>
      </c>
      <c r="I559">
        <v>3205153655.961</v>
      </c>
      <c r="J559">
        <v>3364979351.3979998</v>
      </c>
      <c r="K559">
        <v>0</v>
      </c>
      <c r="L559">
        <v>2803733.622</v>
      </c>
      <c r="M559">
        <v>7875868.2039999999</v>
      </c>
      <c r="N559">
        <v>2190109761.1696668</v>
      </c>
      <c r="O559">
        <v>1898203589.4849944</v>
      </c>
      <c r="P559">
        <v>3559867.2753333333</v>
      </c>
      <c r="Q559">
        <v>3992008.0871626446</v>
      </c>
      <c r="R559">
        <v>9.2649640061481584</v>
      </c>
      <c r="S559">
        <v>9.8182924771621511</v>
      </c>
    </row>
    <row r="560" spans="1:19">
      <c r="A560" t="s">
        <v>1306</v>
      </c>
      <c r="B560" t="s">
        <v>1961</v>
      </c>
      <c r="C560" t="s">
        <v>1959</v>
      </c>
      <c r="D560" t="s">
        <v>1959</v>
      </c>
      <c r="F560" t="s">
        <v>1962</v>
      </c>
      <c r="G560">
        <v>490.29041346999998</v>
      </c>
      <c r="H560">
        <v>1050942819.752</v>
      </c>
      <c r="I560">
        <v>107229939.31999999</v>
      </c>
      <c r="J560">
        <v>107177017.567</v>
      </c>
      <c r="K560">
        <v>0</v>
      </c>
      <c r="L560">
        <v>0</v>
      </c>
      <c r="M560">
        <v>593.74699999999996</v>
      </c>
      <c r="N560">
        <v>421783258.87966663</v>
      </c>
      <c r="O560">
        <v>544868163.39182317</v>
      </c>
      <c r="P560">
        <v>197.91566666666665</v>
      </c>
      <c r="Q560">
        <v>342.79999028053271</v>
      </c>
      <c r="S560">
        <v>9.1022107965446661</v>
      </c>
    </row>
    <row r="561" spans="1:19">
      <c r="A561" t="s">
        <v>1306</v>
      </c>
      <c r="B561" t="s">
        <v>1963</v>
      </c>
      <c r="C561" t="s">
        <v>1964</v>
      </c>
      <c r="D561" t="s">
        <v>1964</v>
      </c>
      <c r="F561" t="s">
        <v>1965</v>
      </c>
      <c r="G561">
        <v>482.32411846999997</v>
      </c>
      <c r="H561">
        <v>71881329.172000006</v>
      </c>
      <c r="I561">
        <v>469185292.153</v>
      </c>
      <c r="J561">
        <v>508613917.93099999</v>
      </c>
      <c r="K561">
        <v>240811.652</v>
      </c>
      <c r="L561">
        <v>1643594.321</v>
      </c>
      <c r="M561">
        <v>7661948.7850000001</v>
      </c>
      <c r="N561">
        <v>349893513.08533335</v>
      </c>
      <c r="O561">
        <v>241571386.83188692</v>
      </c>
      <c r="P561">
        <v>3182118.2526666666</v>
      </c>
      <c r="Q561">
        <v>3942538.6495164712</v>
      </c>
      <c r="R561">
        <v>6.7807846579434718</v>
      </c>
      <c r="S561">
        <v>9.0249889990722068</v>
      </c>
    </row>
    <row r="562" spans="1:19">
      <c r="A562" t="s">
        <v>1306</v>
      </c>
      <c r="B562" t="s">
        <v>1966</v>
      </c>
      <c r="C562" t="s">
        <v>1967</v>
      </c>
      <c r="D562" t="s">
        <v>1967</v>
      </c>
      <c r="F562" t="s">
        <v>1968</v>
      </c>
      <c r="G562">
        <v>480.30846846999998</v>
      </c>
      <c r="H562">
        <v>1400715315.9660001</v>
      </c>
      <c r="I562">
        <v>9041876743.1539993</v>
      </c>
      <c r="J562">
        <v>3353635036.8699999</v>
      </c>
      <c r="K562">
        <v>55528069.917999998</v>
      </c>
      <c r="L562">
        <v>720558784.671</v>
      </c>
      <c r="M562">
        <v>598665211.36300004</v>
      </c>
      <c r="N562">
        <v>4598742365.329999</v>
      </c>
      <c r="O562">
        <v>3969830749.9974155</v>
      </c>
      <c r="P562">
        <v>458250688.65066671</v>
      </c>
      <c r="Q562">
        <v>354053162.01471883</v>
      </c>
      <c r="R562">
        <v>3.3270304221539013</v>
      </c>
      <c r="S562">
        <v>10.181013611828588</v>
      </c>
    </row>
    <row r="563" spans="1:19">
      <c r="A563" t="s">
        <v>1306</v>
      </c>
      <c r="B563" t="s">
        <v>1969</v>
      </c>
      <c r="C563" t="s">
        <v>1970</v>
      </c>
      <c r="D563" t="s">
        <v>1970</v>
      </c>
      <c r="F563" t="s">
        <v>1971</v>
      </c>
      <c r="G563">
        <v>496.33976847000002</v>
      </c>
      <c r="H563">
        <v>37084228229.776001</v>
      </c>
      <c r="I563">
        <v>20206536679.476002</v>
      </c>
      <c r="J563">
        <v>38116949140.133003</v>
      </c>
      <c r="K563">
        <v>240908787.43000001</v>
      </c>
      <c r="L563">
        <v>2471125952.8249998</v>
      </c>
      <c r="M563">
        <v>2365298051.7670002</v>
      </c>
      <c r="N563">
        <v>31802571349.795002</v>
      </c>
      <c r="O563">
        <v>10055726884.522188</v>
      </c>
      <c r="P563">
        <v>1692444264.007333</v>
      </c>
      <c r="Q563">
        <v>1258179762.9840207</v>
      </c>
      <c r="R563">
        <v>4.2319631886902309</v>
      </c>
      <c r="S563">
        <v>11.002101439294508</v>
      </c>
    </row>
    <row r="564" spans="1:19">
      <c r="A564" t="s">
        <v>1306</v>
      </c>
      <c r="B564" t="s">
        <v>1972</v>
      </c>
      <c r="C564" t="s">
        <v>1973</v>
      </c>
      <c r="D564" t="s">
        <v>1973</v>
      </c>
      <c r="F564" t="s">
        <v>1974</v>
      </c>
      <c r="G564">
        <v>494.32411846999997</v>
      </c>
      <c r="H564">
        <v>0</v>
      </c>
      <c r="I564">
        <v>18486840411.659</v>
      </c>
      <c r="J564">
        <v>19446185033.145</v>
      </c>
      <c r="K564">
        <v>113488.734</v>
      </c>
      <c r="L564">
        <v>203722428.84999999</v>
      </c>
      <c r="M564">
        <v>195686781.43099999</v>
      </c>
      <c r="N564">
        <v>12644341814.934668</v>
      </c>
      <c r="O564">
        <v>10960822071.148338</v>
      </c>
      <c r="P564">
        <v>133174233.005</v>
      </c>
      <c r="Q564">
        <v>115304007.54884876</v>
      </c>
      <c r="R564">
        <v>6.5690331591232729</v>
      </c>
      <c r="S564">
        <v>10.583567689800057</v>
      </c>
    </row>
    <row r="565" spans="1:19">
      <c r="A565" t="s">
        <v>1306</v>
      </c>
      <c r="B565" t="s">
        <v>1975</v>
      </c>
      <c r="C565" t="s">
        <v>1976</v>
      </c>
      <c r="D565" t="s">
        <v>1976</v>
      </c>
      <c r="F565" t="s">
        <v>1977</v>
      </c>
      <c r="G565">
        <v>492.30846846999998</v>
      </c>
      <c r="H565">
        <v>0</v>
      </c>
      <c r="I565">
        <v>194502442.757</v>
      </c>
      <c r="J565">
        <v>231254709.958</v>
      </c>
      <c r="K565">
        <v>590315.76500000001</v>
      </c>
      <c r="L565">
        <v>217682.90299999999</v>
      </c>
      <c r="M565">
        <v>276307.39399999997</v>
      </c>
      <c r="N565">
        <v>141919050.905</v>
      </c>
      <c r="O565">
        <v>124271658.2469044</v>
      </c>
      <c r="P565">
        <v>361435.35399999999</v>
      </c>
      <c r="Q565">
        <v>200371.87836844509</v>
      </c>
      <c r="R565">
        <v>8.6171149201856707</v>
      </c>
      <c r="S565">
        <v>8.6302665954844553</v>
      </c>
    </row>
    <row r="566" spans="1:19">
      <c r="A566" t="s">
        <v>1306</v>
      </c>
      <c r="B566" t="s">
        <v>1978</v>
      </c>
      <c r="C566" t="s">
        <v>1976</v>
      </c>
      <c r="D566" t="s">
        <v>1976</v>
      </c>
      <c r="F566" t="s">
        <v>1979</v>
      </c>
      <c r="G566">
        <v>514.29041346999998</v>
      </c>
      <c r="H566">
        <v>418358585.46100003</v>
      </c>
      <c r="I566">
        <v>1060770.6629999999</v>
      </c>
      <c r="J566">
        <v>0</v>
      </c>
      <c r="K566">
        <v>246612.367</v>
      </c>
      <c r="L566">
        <v>0</v>
      </c>
      <c r="M566">
        <v>176531.73199999999</v>
      </c>
      <c r="N566">
        <v>139806452.04133335</v>
      </c>
      <c r="O566">
        <v>241233806.88262936</v>
      </c>
      <c r="P566">
        <v>141048.033</v>
      </c>
      <c r="Q566">
        <v>127077.67136825268</v>
      </c>
      <c r="R566">
        <v>9.9530286802050583</v>
      </c>
      <c r="S566">
        <v>8.6230863996538947</v>
      </c>
    </row>
    <row r="567" spans="1:19">
      <c r="A567" t="s">
        <v>1306</v>
      </c>
      <c r="B567" t="s">
        <v>1980</v>
      </c>
      <c r="C567" t="s">
        <v>1981</v>
      </c>
      <c r="D567" t="s">
        <v>1981</v>
      </c>
      <c r="F567" t="s">
        <v>1982</v>
      </c>
      <c r="G567">
        <v>510.35541847000002</v>
      </c>
      <c r="H567">
        <v>10648931.123</v>
      </c>
      <c r="I567">
        <v>629988158.39300001</v>
      </c>
      <c r="J567">
        <v>190417685.10800001</v>
      </c>
      <c r="K567">
        <v>92928.968999999997</v>
      </c>
      <c r="L567">
        <v>4568439.0290000001</v>
      </c>
      <c r="M567">
        <v>18025627.418000001</v>
      </c>
      <c r="N567">
        <v>277018258.208</v>
      </c>
      <c r="O567">
        <v>318622055.19201976</v>
      </c>
      <c r="P567">
        <v>7562331.805333334</v>
      </c>
      <c r="Q567">
        <v>9333700.4388842192</v>
      </c>
      <c r="R567">
        <v>5.1950061063826718</v>
      </c>
      <c r="S567">
        <v>8.9313265301672562</v>
      </c>
    </row>
    <row r="568" spans="1:19">
      <c r="A568" t="s">
        <v>1306</v>
      </c>
      <c r="B568" t="s">
        <v>1983</v>
      </c>
      <c r="C568" t="s">
        <v>1984</v>
      </c>
      <c r="D568" t="s">
        <v>1984</v>
      </c>
      <c r="F568" t="s">
        <v>1985</v>
      </c>
      <c r="G568">
        <v>508.33976847000002</v>
      </c>
      <c r="H568">
        <v>1202625660.2939999</v>
      </c>
      <c r="I568">
        <v>990747780.09500003</v>
      </c>
      <c r="J568">
        <v>857119672.75999999</v>
      </c>
      <c r="K568">
        <v>8853.7690000000002</v>
      </c>
      <c r="L568">
        <v>3711790.5869999998</v>
      </c>
      <c r="M568">
        <v>8181538.557</v>
      </c>
      <c r="N568">
        <v>1016831037.7163334</v>
      </c>
      <c r="O568">
        <v>174223560.69592369</v>
      </c>
      <c r="P568">
        <v>3967394.3043333329</v>
      </c>
      <c r="Q568">
        <v>4092333.5770972557</v>
      </c>
      <c r="R568">
        <v>8.001672468945225</v>
      </c>
      <c r="S568">
        <v>9.4860612490069212</v>
      </c>
    </row>
    <row r="569" spans="1:19">
      <c r="A569" t="s">
        <v>1306</v>
      </c>
      <c r="B569" t="s">
        <v>1986</v>
      </c>
      <c r="C569" t="s">
        <v>1987</v>
      </c>
      <c r="D569" t="s">
        <v>1987</v>
      </c>
      <c r="F569" t="s">
        <v>1988</v>
      </c>
      <c r="G569">
        <v>524.37106846999995</v>
      </c>
      <c r="H569">
        <v>18258479418.235001</v>
      </c>
      <c r="I569">
        <v>18836732878.893002</v>
      </c>
      <c r="J569">
        <v>19638128264.312</v>
      </c>
      <c r="K569">
        <v>6274675514.2460003</v>
      </c>
      <c r="L569">
        <v>3878146979.1329999</v>
      </c>
      <c r="M569">
        <v>4167865239.1440001</v>
      </c>
      <c r="N569">
        <v>18911113520.48</v>
      </c>
      <c r="O569">
        <v>692825443.02487993</v>
      </c>
      <c r="P569">
        <v>4773562577.5076666</v>
      </c>
      <c r="Q569">
        <v>1308047860.0488386</v>
      </c>
      <c r="R569">
        <v>1.9860960371656173</v>
      </c>
      <c r="S569">
        <v>10.851588704589274</v>
      </c>
    </row>
    <row r="570" spans="1:19">
      <c r="A570" t="s">
        <v>1306</v>
      </c>
      <c r="B570" t="s">
        <v>1989</v>
      </c>
      <c r="C570" t="s">
        <v>1990</v>
      </c>
      <c r="D570" t="s">
        <v>1987</v>
      </c>
      <c r="F570" t="s">
        <v>1991</v>
      </c>
      <c r="G570">
        <v>510.39180347000001</v>
      </c>
      <c r="H570">
        <v>95453214.723000005</v>
      </c>
      <c r="I570">
        <v>193988277.155</v>
      </c>
      <c r="J570">
        <v>206302322.55000001</v>
      </c>
      <c r="K570">
        <v>12566028.467</v>
      </c>
      <c r="L570">
        <v>16359524.435000001</v>
      </c>
      <c r="M570">
        <v>20808387.103</v>
      </c>
      <c r="N570">
        <v>165247938.14266667</v>
      </c>
      <c r="O570">
        <v>60756781.443871364</v>
      </c>
      <c r="P570">
        <v>16577980.001666667</v>
      </c>
      <c r="Q570">
        <v>4125519.4942051466</v>
      </c>
      <c r="R570">
        <v>3.3172921380784581</v>
      </c>
      <c r="S570">
        <v>8.7367770439729551</v>
      </c>
    </row>
    <row r="571" spans="1:19">
      <c r="A571" t="s">
        <v>1306</v>
      </c>
      <c r="B571" t="s">
        <v>1992</v>
      </c>
      <c r="C571" t="s">
        <v>1993</v>
      </c>
      <c r="D571" t="s">
        <v>1987</v>
      </c>
      <c r="F571" t="s">
        <v>1994</v>
      </c>
      <c r="G571">
        <v>508.376153469999</v>
      </c>
      <c r="H571">
        <v>649471595.34399998</v>
      </c>
      <c r="I571">
        <v>729932125.89900005</v>
      </c>
      <c r="J571">
        <v>745863095.76100004</v>
      </c>
      <c r="K571">
        <v>49206738.630000003</v>
      </c>
      <c r="L571">
        <v>53429133.103</v>
      </c>
      <c r="M571">
        <v>24798209.495999999</v>
      </c>
      <c r="N571">
        <v>708422272.33466673</v>
      </c>
      <c r="O571">
        <v>51670452.760057293</v>
      </c>
      <c r="P571">
        <v>42478027.076333337</v>
      </c>
      <c r="Q571">
        <v>15456038.173697796</v>
      </c>
      <c r="R571">
        <v>4.059820904431966</v>
      </c>
      <c r="S571">
        <v>9.3527035322164362</v>
      </c>
    </row>
    <row r="572" spans="1:19">
      <c r="A572" t="s">
        <v>1306</v>
      </c>
      <c r="B572" t="s">
        <v>1995</v>
      </c>
      <c r="C572" t="s">
        <v>1996</v>
      </c>
      <c r="D572" t="s">
        <v>1996</v>
      </c>
      <c r="F572" t="s">
        <v>1997</v>
      </c>
      <c r="G572">
        <v>522.35541847000002</v>
      </c>
      <c r="H572">
        <v>90692174400.925003</v>
      </c>
      <c r="I572">
        <v>94805631333.832001</v>
      </c>
      <c r="J572">
        <v>83664820918.651993</v>
      </c>
      <c r="K572">
        <v>363174774.89700001</v>
      </c>
      <c r="L572">
        <v>1748923014.5840001</v>
      </c>
      <c r="M572">
        <v>1722811468.599</v>
      </c>
      <c r="N572">
        <v>89720875551.136337</v>
      </c>
      <c r="O572">
        <v>5633558401.9735851</v>
      </c>
      <c r="P572">
        <v>1278303086.0266666</v>
      </c>
      <c r="Q572">
        <v>792631896.01586771</v>
      </c>
      <c r="R572">
        <v>6.1331418538310674</v>
      </c>
      <c r="S572">
        <v>11.436158727096167</v>
      </c>
    </row>
    <row r="573" spans="1:19">
      <c r="A573" t="s">
        <v>1306</v>
      </c>
      <c r="B573" t="s">
        <v>1998</v>
      </c>
      <c r="C573" t="s">
        <v>1999</v>
      </c>
      <c r="D573" t="s">
        <v>1996</v>
      </c>
      <c r="F573" t="s">
        <v>2000</v>
      </c>
      <c r="G573">
        <v>506.36050347000003</v>
      </c>
      <c r="H573">
        <v>0</v>
      </c>
      <c r="I573">
        <v>13020583.869000001</v>
      </c>
      <c r="J573">
        <v>13830456.126</v>
      </c>
      <c r="K573">
        <v>0</v>
      </c>
      <c r="L573">
        <v>19258651.568999998</v>
      </c>
      <c r="M573">
        <v>12059253.718</v>
      </c>
      <c r="N573">
        <v>8950346.665000001</v>
      </c>
      <c r="O573">
        <v>7761797.6227109954</v>
      </c>
      <c r="P573">
        <v>10439301.762333333</v>
      </c>
      <c r="Q573">
        <v>9730986.5028185975</v>
      </c>
      <c r="R573">
        <v>-0.22200975272639409</v>
      </c>
      <c r="S573">
        <v>7.7646911892520363</v>
      </c>
    </row>
    <row r="574" spans="1:19">
      <c r="A574" t="s">
        <v>1306</v>
      </c>
      <c r="B574" t="s">
        <v>2001</v>
      </c>
      <c r="C574" t="s">
        <v>2002</v>
      </c>
      <c r="D574" t="s">
        <v>2002</v>
      </c>
      <c r="F574" t="s">
        <v>2003</v>
      </c>
      <c r="G574">
        <v>520.33976846999997</v>
      </c>
      <c r="H574">
        <v>0</v>
      </c>
      <c r="I574">
        <v>8376276023.8509998</v>
      </c>
      <c r="J574">
        <v>8484445803.8459997</v>
      </c>
      <c r="K574">
        <v>105721.58</v>
      </c>
      <c r="L574">
        <v>3596622550.7319999</v>
      </c>
      <c r="M574">
        <v>4032537290.8270001</v>
      </c>
      <c r="N574">
        <v>5620240609.2323332</v>
      </c>
      <c r="O574">
        <v>4867571628.0887146</v>
      </c>
      <c r="P574">
        <v>2543088521.0463333</v>
      </c>
      <c r="Q574">
        <v>2213046893.7517443</v>
      </c>
      <c r="R574">
        <v>1.1440502143473104</v>
      </c>
      <c r="S574">
        <v>10.388988561519497</v>
      </c>
    </row>
    <row r="575" spans="1:19">
      <c r="A575" t="s">
        <v>1306</v>
      </c>
      <c r="B575" t="s">
        <v>2004</v>
      </c>
      <c r="C575" t="s">
        <v>2002</v>
      </c>
      <c r="D575" t="s">
        <v>2002</v>
      </c>
      <c r="F575" t="s">
        <v>2005</v>
      </c>
      <c r="G575">
        <v>542.32171346999996</v>
      </c>
      <c r="H575">
        <v>203632689.25999999</v>
      </c>
      <c r="I575">
        <v>242723627.57600001</v>
      </c>
      <c r="J575">
        <v>312801136.06300002</v>
      </c>
      <c r="K575">
        <v>20548967.359999999</v>
      </c>
      <c r="L575">
        <v>31443655.451000001</v>
      </c>
      <c r="M575">
        <v>33314159.467</v>
      </c>
      <c r="N575">
        <v>253052484.29966664</v>
      </c>
      <c r="O575">
        <v>55312307.900307469</v>
      </c>
      <c r="P575">
        <v>28435594.092666667</v>
      </c>
      <c r="Q575">
        <v>6893754.9444245184</v>
      </c>
      <c r="R575">
        <v>3.1536667865028791</v>
      </c>
      <c r="S575">
        <v>8.9265812610187059</v>
      </c>
    </row>
    <row r="576" spans="1:19">
      <c r="A576" t="s">
        <v>1306</v>
      </c>
      <c r="B576" t="s">
        <v>2006</v>
      </c>
      <c r="C576" t="s">
        <v>2007</v>
      </c>
      <c r="D576" t="s">
        <v>2002</v>
      </c>
      <c r="F576" t="s">
        <v>2008</v>
      </c>
      <c r="G576">
        <v>504.34485346999998</v>
      </c>
      <c r="H576">
        <v>5394237.051</v>
      </c>
      <c r="I576">
        <v>496003.76699999999</v>
      </c>
      <c r="J576">
        <v>9397854.7609999999</v>
      </c>
      <c r="K576">
        <v>2217.643</v>
      </c>
      <c r="L576">
        <v>3771652.355</v>
      </c>
      <c r="M576">
        <v>2719536.2450000001</v>
      </c>
      <c r="N576">
        <v>5096031.8596666669</v>
      </c>
      <c r="O576">
        <v>4458411.4359206809</v>
      </c>
      <c r="P576">
        <v>2164468.7476666667</v>
      </c>
      <c r="Q576">
        <v>1945053.8442301657</v>
      </c>
      <c r="R576">
        <v>1.235361327232515</v>
      </c>
      <c r="S576">
        <v>7.3380878208064102</v>
      </c>
    </row>
    <row r="577" spans="1:19">
      <c r="A577" t="s">
        <v>1306</v>
      </c>
      <c r="B577" t="s">
        <v>2009</v>
      </c>
      <c r="C577" t="s">
        <v>2010</v>
      </c>
      <c r="D577" t="s">
        <v>2010</v>
      </c>
      <c r="F577" t="s">
        <v>2011</v>
      </c>
      <c r="G577">
        <v>518.32411847000003</v>
      </c>
      <c r="H577">
        <v>0</v>
      </c>
      <c r="I577">
        <v>321397892.87300003</v>
      </c>
      <c r="J577">
        <v>320440691.34399998</v>
      </c>
      <c r="K577">
        <v>111084.52</v>
      </c>
      <c r="L577">
        <v>8980318.8570000008</v>
      </c>
      <c r="M577">
        <v>8931754.557</v>
      </c>
      <c r="N577">
        <v>213946194.73899999</v>
      </c>
      <c r="O577">
        <v>185283457.81846088</v>
      </c>
      <c r="P577">
        <v>6007719.3113333331</v>
      </c>
      <c r="Q577">
        <v>5106693.2568522897</v>
      </c>
      <c r="R577">
        <v>5.1542867993076351</v>
      </c>
      <c r="S577">
        <v>8.8194529493132308</v>
      </c>
    </row>
    <row r="578" spans="1:19">
      <c r="A578" t="s">
        <v>1306</v>
      </c>
      <c r="B578" t="s">
        <v>2012</v>
      </c>
      <c r="C578" t="s">
        <v>2013</v>
      </c>
      <c r="D578" t="s">
        <v>2013</v>
      </c>
      <c r="F578" t="s">
        <v>2014</v>
      </c>
      <c r="G578">
        <v>516.30846846999998</v>
      </c>
      <c r="H578">
        <v>2108714738.303</v>
      </c>
      <c r="I578">
        <v>924726709.77199996</v>
      </c>
      <c r="J578">
        <v>920642520.23399997</v>
      </c>
      <c r="K578">
        <v>39402407.963</v>
      </c>
      <c r="L578">
        <v>2597679.4029999999</v>
      </c>
      <c r="M578">
        <v>244560.53599999999</v>
      </c>
      <c r="N578">
        <v>1318027989.4363334</v>
      </c>
      <c r="O578">
        <v>684757855.9432888</v>
      </c>
      <c r="P578">
        <v>14081549.300666666</v>
      </c>
      <c r="Q578">
        <v>21960047.920005858</v>
      </c>
      <c r="R578">
        <v>6.5484311242955648</v>
      </c>
      <c r="S578">
        <v>9.6016611928520401</v>
      </c>
    </row>
    <row r="579" spans="1:19">
      <c r="A579" t="s">
        <v>1306</v>
      </c>
      <c r="B579" t="s">
        <v>2015</v>
      </c>
      <c r="C579" t="s">
        <v>2016</v>
      </c>
      <c r="D579" t="s">
        <v>2016</v>
      </c>
      <c r="F579" t="s">
        <v>2017</v>
      </c>
      <c r="G579">
        <v>538.38671847000001</v>
      </c>
      <c r="H579">
        <v>103763047.807</v>
      </c>
      <c r="I579">
        <v>152994044.34799999</v>
      </c>
      <c r="J579">
        <v>175230166.92500001</v>
      </c>
      <c r="K579">
        <v>14583126.818</v>
      </c>
      <c r="L579">
        <v>56691943.713</v>
      </c>
      <c r="M579">
        <v>64047835.655000001</v>
      </c>
      <c r="N579">
        <v>143995753.02666667</v>
      </c>
      <c r="O579">
        <v>36573408.561197683</v>
      </c>
      <c r="P579">
        <v>45107635.395333327</v>
      </c>
      <c r="Q579">
        <v>26689632.902709011</v>
      </c>
      <c r="R579">
        <v>1.6745826967406252</v>
      </c>
      <c r="S579">
        <v>8.7538205654779357</v>
      </c>
    </row>
    <row r="580" spans="1:19">
      <c r="A580" t="s">
        <v>1306</v>
      </c>
      <c r="B580" t="s">
        <v>2018</v>
      </c>
      <c r="C580" t="s">
        <v>2019</v>
      </c>
      <c r="D580" t="s">
        <v>2019</v>
      </c>
      <c r="F580" t="s">
        <v>2020</v>
      </c>
      <c r="G580">
        <v>536.37106846999995</v>
      </c>
      <c r="H580">
        <v>361522056.54299998</v>
      </c>
      <c r="I580">
        <v>467534992.65399998</v>
      </c>
      <c r="J580">
        <v>480157863.98100001</v>
      </c>
      <c r="K580">
        <v>11059871.896</v>
      </c>
      <c r="L580">
        <v>8545139.3340000007</v>
      </c>
      <c r="M580">
        <v>10156545.457</v>
      </c>
      <c r="N580">
        <v>436404971.05933332</v>
      </c>
      <c r="O580">
        <v>65156905.888630651</v>
      </c>
      <c r="P580">
        <v>9920518.8956666663</v>
      </c>
      <c r="Q580">
        <v>1273872.586971282</v>
      </c>
      <c r="R580">
        <v>5.4591081419955794</v>
      </c>
      <c r="S580">
        <v>9.1267729451243458</v>
      </c>
    </row>
    <row r="581" spans="1:19">
      <c r="A581" t="s">
        <v>1306</v>
      </c>
      <c r="B581" t="s">
        <v>2021</v>
      </c>
      <c r="C581" t="s">
        <v>2022</v>
      </c>
      <c r="D581" t="s">
        <v>2022</v>
      </c>
      <c r="F581" t="s">
        <v>2023</v>
      </c>
      <c r="G581">
        <v>552.40236847000006</v>
      </c>
      <c r="H581">
        <v>95906085.488999993</v>
      </c>
      <c r="I581">
        <v>296210812.69099998</v>
      </c>
      <c r="J581">
        <v>311018462.57700002</v>
      </c>
      <c r="K581">
        <v>7592837.6289999997</v>
      </c>
      <c r="L581">
        <v>18567440.511999998</v>
      </c>
      <c r="M581">
        <v>38188747.435999997</v>
      </c>
      <c r="N581">
        <v>234378453.58566666</v>
      </c>
      <c r="O581">
        <v>120148924.95778169</v>
      </c>
      <c r="P581">
        <v>21449675.192333329</v>
      </c>
      <c r="Q581">
        <v>15500254.249331098</v>
      </c>
      <c r="R581">
        <v>3.4498122422894899</v>
      </c>
      <c r="S581">
        <v>8.8850695489727265</v>
      </c>
    </row>
    <row r="582" spans="1:19">
      <c r="A582" t="s">
        <v>1306</v>
      </c>
      <c r="B582" t="s">
        <v>2024</v>
      </c>
      <c r="C582" t="s">
        <v>2025</v>
      </c>
      <c r="D582" t="s">
        <v>2022</v>
      </c>
      <c r="F582" t="s">
        <v>2026</v>
      </c>
      <c r="G582">
        <v>538.42310347</v>
      </c>
      <c r="H582">
        <v>2898355.014</v>
      </c>
      <c r="I582">
        <v>1874896.959</v>
      </c>
      <c r="J582">
        <v>7793240.5619999999</v>
      </c>
      <c r="K582">
        <v>4188.17</v>
      </c>
      <c r="L582">
        <v>455217.51500000001</v>
      </c>
      <c r="M582">
        <v>0</v>
      </c>
      <c r="N582">
        <v>4188830.8450000002</v>
      </c>
      <c r="O582">
        <v>3163177.7777401498</v>
      </c>
      <c r="P582">
        <v>153135.22833333333</v>
      </c>
      <c r="Q582">
        <v>261619.31528522293</v>
      </c>
      <c r="R582">
        <v>4.7736695117947692</v>
      </c>
      <c r="S582">
        <v>7.1148076804198945</v>
      </c>
    </row>
    <row r="583" spans="1:19">
      <c r="A583" t="s">
        <v>1306</v>
      </c>
      <c r="B583" t="s">
        <v>2027</v>
      </c>
      <c r="C583" t="s">
        <v>2028</v>
      </c>
      <c r="D583" t="s">
        <v>2028</v>
      </c>
      <c r="F583" t="s">
        <v>2029</v>
      </c>
      <c r="G583">
        <v>550.38671847000001</v>
      </c>
      <c r="H583">
        <v>2114509429.6170001</v>
      </c>
      <c r="I583">
        <v>2425675133.9640002</v>
      </c>
      <c r="J583">
        <v>2396441887.1690001</v>
      </c>
      <c r="K583">
        <v>7423053.6749999998</v>
      </c>
      <c r="L583">
        <v>30116919.271000002</v>
      </c>
      <c r="M583">
        <v>27466890.704</v>
      </c>
      <c r="N583">
        <v>2312208816.9166665</v>
      </c>
      <c r="O583">
        <v>171835477.95360109</v>
      </c>
      <c r="P583">
        <v>21668954.550000001</v>
      </c>
      <c r="Q583">
        <v>12408260.621727904</v>
      </c>
      <c r="R583">
        <v>6.7374983339159451</v>
      </c>
      <c r="S583">
        <v>9.8451993623983558</v>
      </c>
    </row>
    <row r="584" spans="1:19">
      <c r="A584" t="s">
        <v>1306</v>
      </c>
      <c r="B584" t="s">
        <v>2030</v>
      </c>
      <c r="C584" t="s">
        <v>2031</v>
      </c>
      <c r="D584" t="s">
        <v>2031</v>
      </c>
      <c r="F584" t="s">
        <v>2032</v>
      </c>
      <c r="G584">
        <v>548.37106846999995</v>
      </c>
      <c r="H584">
        <v>2921732873.7779999</v>
      </c>
      <c r="I584">
        <v>4552841763.533</v>
      </c>
      <c r="J584">
        <v>5075286560.6079998</v>
      </c>
      <c r="K584">
        <v>36245263.754000001</v>
      </c>
      <c r="L584">
        <v>32145446.585000001</v>
      </c>
      <c r="M584">
        <v>0</v>
      </c>
      <c r="N584">
        <v>4183287065.9729996</v>
      </c>
      <c r="O584">
        <v>1123332709.5661695</v>
      </c>
      <c r="P584">
        <v>22796903.446333334</v>
      </c>
      <c r="Q584">
        <v>19848834.481170177</v>
      </c>
      <c r="R584">
        <v>7.5196553186781037</v>
      </c>
      <c r="S584">
        <v>10.100999193324705</v>
      </c>
    </row>
    <row r="585" spans="1:19">
      <c r="A585" t="s">
        <v>1306</v>
      </c>
      <c r="B585" t="s">
        <v>2033</v>
      </c>
      <c r="C585" t="s">
        <v>2034</v>
      </c>
      <c r="D585" t="s">
        <v>2034</v>
      </c>
      <c r="F585" t="s">
        <v>2035</v>
      </c>
      <c r="G585">
        <v>546.35541847000002</v>
      </c>
      <c r="H585">
        <v>0</v>
      </c>
      <c r="I585">
        <v>13956916083.278999</v>
      </c>
      <c r="J585">
        <v>15208610376.004999</v>
      </c>
      <c r="K585">
        <v>2910141.588</v>
      </c>
      <c r="L585">
        <v>114550087.56900001</v>
      </c>
      <c r="M585">
        <v>121676061.72400001</v>
      </c>
      <c r="N585">
        <v>9721842153.0946655</v>
      </c>
      <c r="O585">
        <v>8442591177.3505278</v>
      </c>
      <c r="P585">
        <v>79712096.960333332</v>
      </c>
      <c r="Q585">
        <v>66607808.391170219</v>
      </c>
      <c r="R585">
        <v>6.9302872184779503</v>
      </c>
      <c r="S585">
        <v>10.468416202728626</v>
      </c>
    </row>
    <row r="586" spans="1:19">
      <c r="A586" t="s">
        <v>1306</v>
      </c>
      <c r="B586" t="s">
        <v>2036</v>
      </c>
      <c r="C586" t="s">
        <v>2037</v>
      </c>
      <c r="D586" t="s">
        <v>2037</v>
      </c>
      <c r="F586" t="s">
        <v>2038</v>
      </c>
      <c r="G586">
        <v>544.33976846999997</v>
      </c>
      <c r="H586">
        <v>25660536291.895</v>
      </c>
      <c r="I586">
        <v>17325482811.242001</v>
      </c>
      <c r="J586">
        <v>17162920189.457001</v>
      </c>
      <c r="K586">
        <v>0</v>
      </c>
      <c r="L586">
        <v>593687300.30599999</v>
      </c>
      <c r="M586">
        <v>746883639.10000002</v>
      </c>
      <c r="N586">
        <v>20049646430.864666</v>
      </c>
      <c r="O586">
        <v>4859852922.2559986</v>
      </c>
      <c r="P586">
        <v>446856979.80200005</v>
      </c>
      <c r="Q586">
        <v>394497338.20812434</v>
      </c>
      <c r="R586">
        <v>5.4876198261659548</v>
      </c>
      <c r="S586">
        <v>10.788801033874263</v>
      </c>
    </row>
    <row r="587" spans="1:19">
      <c r="A587" t="s">
        <v>1306</v>
      </c>
      <c r="B587" t="s">
        <v>2039</v>
      </c>
      <c r="C587" t="s">
        <v>2037</v>
      </c>
      <c r="D587" t="s">
        <v>2037</v>
      </c>
      <c r="F587" t="s">
        <v>2040</v>
      </c>
      <c r="G587">
        <v>566.32171346999996</v>
      </c>
      <c r="H587">
        <v>3010702801.4770002</v>
      </c>
      <c r="I587">
        <v>477582309.18900001</v>
      </c>
      <c r="J587">
        <v>748041524.15699995</v>
      </c>
      <c r="K587">
        <v>295303873.62800002</v>
      </c>
      <c r="L587">
        <v>29503534.932</v>
      </c>
      <c r="M587">
        <v>50397688.210000001</v>
      </c>
      <c r="N587">
        <v>1412108878.2743335</v>
      </c>
      <c r="O587">
        <v>1391011842.2269621</v>
      </c>
      <c r="P587">
        <v>125068365.58999999</v>
      </c>
      <c r="Q587">
        <v>147797961.95488665</v>
      </c>
      <c r="R587">
        <v>3.4970624995808439</v>
      </c>
      <c r="S587">
        <v>9.6638452013307976</v>
      </c>
    </row>
    <row r="588" spans="1:19">
      <c r="A588" t="s">
        <v>1306</v>
      </c>
      <c r="B588" t="s">
        <v>2041</v>
      </c>
      <c r="C588" t="s">
        <v>2042</v>
      </c>
      <c r="D588" t="s">
        <v>2042</v>
      </c>
      <c r="F588" t="s">
        <v>2043</v>
      </c>
      <c r="G588">
        <v>542.32411847000003</v>
      </c>
      <c r="H588">
        <v>338843.11700000003</v>
      </c>
      <c r="I588">
        <v>1126560635.0009999</v>
      </c>
      <c r="J588">
        <v>414581799.25</v>
      </c>
      <c r="K588">
        <v>1994423.94</v>
      </c>
      <c r="L588">
        <v>16801071.515999999</v>
      </c>
      <c r="M588">
        <v>16213961.949999999</v>
      </c>
      <c r="N588">
        <v>513827092.45600003</v>
      </c>
      <c r="O588">
        <v>569632427.35667765</v>
      </c>
      <c r="P588">
        <v>11669819.135333335</v>
      </c>
      <c r="Q588">
        <v>8384278.6541259224</v>
      </c>
      <c r="R588">
        <v>5.4604288542053538</v>
      </c>
      <c r="S588">
        <v>9.1976914226904256</v>
      </c>
    </row>
    <row r="589" spans="1:19">
      <c r="A589" t="s">
        <v>1306</v>
      </c>
      <c r="B589" t="s">
        <v>2044</v>
      </c>
      <c r="C589" t="s">
        <v>2042</v>
      </c>
      <c r="D589" t="s">
        <v>2042</v>
      </c>
      <c r="F589" t="s">
        <v>2045</v>
      </c>
      <c r="G589">
        <v>564.30606347000003</v>
      </c>
      <c r="H589">
        <v>947639340.47399998</v>
      </c>
      <c r="I589">
        <v>0</v>
      </c>
      <c r="J589">
        <v>0</v>
      </c>
      <c r="K589">
        <v>660374.12100000004</v>
      </c>
      <c r="L589">
        <v>0</v>
      </c>
      <c r="M589">
        <v>0</v>
      </c>
      <c r="N589">
        <v>315879780.15799999</v>
      </c>
      <c r="O589">
        <v>547119828.31734335</v>
      </c>
      <c r="P589">
        <v>220124.70700000002</v>
      </c>
      <c r="Q589">
        <v>381267.17652521253</v>
      </c>
      <c r="R589">
        <v>10.486838792330957</v>
      </c>
      <c r="S589">
        <v>8.9769456198518327</v>
      </c>
    </row>
    <row r="590" spans="1:19">
      <c r="A590" t="s">
        <v>1306</v>
      </c>
      <c r="B590" t="s">
        <v>2046</v>
      </c>
      <c r="C590" t="s">
        <v>2047</v>
      </c>
      <c r="D590" t="s">
        <v>2047</v>
      </c>
      <c r="F590" t="s">
        <v>2048</v>
      </c>
      <c r="G590">
        <v>560.37106846999995</v>
      </c>
      <c r="H590">
        <v>18907022.787999999</v>
      </c>
      <c r="I590">
        <v>162735895.759</v>
      </c>
      <c r="J590">
        <v>341641253.21200001</v>
      </c>
      <c r="K590">
        <v>0</v>
      </c>
      <c r="L590">
        <v>441010.109</v>
      </c>
      <c r="M590">
        <v>40356404.412</v>
      </c>
      <c r="N590">
        <v>174428057.25299999</v>
      </c>
      <c r="O590">
        <v>161684494.77963004</v>
      </c>
      <c r="P590">
        <v>13599138.173666665</v>
      </c>
      <c r="Q590">
        <v>23173521.417575918</v>
      </c>
      <c r="R590">
        <v>3.6810449897056898</v>
      </c>
      <c r="S590">
        <v>8.7513419229703651</v>
      </c>
    </row>
    <row r="591" spans="1:19">
      <c r="A591" t="s">
        <v>1306</v>
      </c>
      <c r="B591" t="s">
        <v>2049</v>
      </c>
      <c r="C591" t="s">
        <v>2050</v>
      </c>
      <c r="D591" t="s">
        <v>2050</v>
      </c>
      <c r="F591" t="s">
        <v>2051</v>
      </c>
      <c r="G591">
        <v>558.35541847000002</v>
      </c>
      <c r="H591">
        <v>105162186.29000001</v>
      </c>
      <c r="I591">
        <v>117627430.406</v>
      </c>
      <c r="J591">
        <v>94778108.405000001</v>
      </c>
      <c r="K591">
        <v>0</v>
      </c>
      <c r="L591">
        <v>0</v>
      </c>
      <c r="M591">
        <v>238054.02799999999</v>
      </c>
      <c r="N591">
        <v>105855908.367</v>
      </c>
      <c r="O591">
        <v>11440446.526094688</v>
      </c>
      <c r="P591">
        <v>79351.342666666664</v>
      </c>
      <c r="Q591">
        <v>137440.55714747473</v>
      </c>
      <c r="R591">
        <v>10.381559541001646</v>
      </c>
      <c r="S591">
        <v>8.5021617903572455</v>
      </c>
    </row>
    <row r="592" spans="1:19">
      <c r="A592" t="s">
        <v>1306</v>
      </c>
      <c r="B592" t="s">
        <v>2052</v>
      </c>
      <c r="C592" t="s">
        <v>2053</v>
      </c>
      <c r="D592" t="s">
        <v>2053</v>
      </c>
      <c r="F592" t="s">
        <v>2054</v>
      </c>
      <c r="G592">
        <v>580.43366846999902</v>
      </c>
      <c r="H592">
        <v>22027373.504000001</v>
      </c>
      <c r="I592">
        <v>85000835.971000001</v>
      </c>
      <c r="J592">
        <v>76095041.805999994</v>
      </c>
      <c r="K592">
        <v>1895742.42</v>
      </c>
      <c r="L592">
        <v>4684328.4989999998</v>
      </c>
      <c r="M592">
        <v>0</v>
      </c>
      <c r="N592">
        <v>61041083.760333329</v>
      </c>
      <c r="O592">
        <v>34079032.900027901</v>
      </c>
      <c r="P592">
        <v>2193356.9729999998</v>
      </c>
      <c r="Q592">
        <v>2356303.0764852683</v>
      </c>
      <c r="R592">
        <v>4.7985680392977432</v>
      </c>
      <c r="S592">
        <v>8.2780749365844652</v>
      </c>
    </row>
    <row r="593" spans="1:19">
      <c r="A593" t="s">
        <v>1306</v>
      </c>
      <c r="B593" t="s">
        <v>2055</v>
      </c>
      <c r="C593" t="s">
        <v>2056</v>
      </c>
      <c r="D593" t="s">
        <v>2056</v>
      </c>
      <c r="F593" t="s">
        <v>2057</v>
      </c>
      <c r="G593">
        <v>578.41801846999999</v>
      </c>
      <c r="H593">
        <v>91173665.266000003</v>
      </c>
      <c r="I593">
        <v>367653853.01599997</v>
      </c>
      <c r="J593">
        <v>325721628.33899999</v>
      </c>
      <c r="K593">
        <v>138350.83199999999</v>
      </c>
      <c r="L593">
        <v>3445507.0669999998</v>
      </c>
      <c r="M593">
        <v>3303912.986</v>
      </c>
      <c r="N593">
        <v>261516382.20699999</v>
      </c>
      <c r="O593">
        <v>149003552.90301579</v>
      </c>
      <c r="P593">
        <v>2295923.6283333334</v>
      </c>
      <c r="Q593">
        <v>1869853.6037753832</v>
      </c>
      <c r="R593">
        <v>6.8316828610590123</v>
      </c>
      <c r="S593">
        <v>8.8984163045794826</v>
      </c>
    </row>
    <row r="594" spans="1:19">
      <c r="A594" t="s">
        <v>1306</v>
      </c>
      <c r="B594" t="s">
        <v>2058</v>
      </c>
      <c r="C594" t="s">
        <v>2059</v>
      </c>
      <c r="D594" t="s">
        <v>2059</v>
      </c>
      <c r="F594" t="s">
        <v>2060</v>
      </c>
      <c r="G594">
        <v>576.40236847000006</v>
      </c>
      <c r="H594">
        <v>33530118.914999999</v>
      </c>
      <c r="I594">
        <v>146575117.579</v>
      </c>
      <c r="J594">
        <v>67686123.746000007</v>
      </c>
      <c r="K594">
        <v>0</v>
      </c>
      <c r="L594">
        <v>0</v>
      </c>
      <c r="M594">
        <v>0</v>
      </c>
      <c r="N594">
        <v>82597120.079999998</v>
      </c>
      <c r="O594">
        <v>57978843.464580752</v>
      </c>
      <c r="P594">
        <v>0</v>
      </c>
      <c r="Q594">
        <v>0</v>
      </c>
      <c r="S594">
        <v>8.3940861597256511</v>
      </c>
    </row>
    <row r="595" spans="1:19">
      <c r="A595" t="s">
        <v>1306</v>
      </c>
      <c r="B595" t="s">
        <v>2061</v>
      </c>
      <c r="C595" t="s">
        <v>2062</v>
      </c>
      <c r="D595" t="s">
        <v>2062</v>
      </c>
      <c r="F595" t="s">
        <v>2063</v>
      </c>
      <c r="G595">
        <v>574.38671847000001</v>
      </c>
      <c r="H595">
        <v>240531585.833</v>
      </c>
      <c r="I595">
        <v>149655887.461</v>
      </c>
      <c r="J595">
        <v>145499288.48500001</v>
      </c>
      <c r="K595">
        <v>0</v>
      </c>
      <c r="L595">
        <v>0</v>
      </c>
      <c r="M595">
        <v>0</v>
      </c>
      <c r="N595">
        <v>178562253.92633334</v>
      </c>
      <c r="O595">
        <v>53707242.542144872</v>
      </c>
      <c r="P595">
        <v>0</v>
      </c>
      <c r="Q595">
        <v>0</v>
      </c>
      <c r="S595">
        <v>8.7289109139529035</v>
      </c>
    </row>
    <row r="596" spans="1:19">
      <c r="A596" t="s">
        <v>1306</v>
      </c>
      <c r="B596" t="s">
        <v>2064</v>
      </c>
      <c r="C596" t="s">
        <v>2065</v>
      </c>
      <c r="D596" t="s">
        <v>2065</v>
      </c>
      <c r="F596" t="s">
        <v>2066</v>
      </c>
      <c r="G596">
        <v>572.37106846999995</v>
      </c>
      <c r="H596">
        <v>322651782.45099998</v>
      </c>
      <c r="I596">
        <v>1000272867.069</v>
      </c>
      <c r="J596">
        <v>917891987.62800002</v>
      </c>
      <c r="K596">
        <v>2793773.3489999999</v>
      </c>
      <c r="L596">
        <v>6794433.784</v>
      </c>
      <c r="M596">
        <v>8508106.2740000002</v>
      </c>
      <c r="N596">
        <v>746938879.04933321</v>
      </c>
      <c r="O596">
        <v>369744922.3170628</v>
      </c>
      <c r="P596">
        <v>6032104.4689999996</v>
      </c>
      <c r="Q596">
        <v>2932449.4339742763</v>
      </c>
      <c r="R596">
        <v>6.9521849693119409</v>
      </c>
      <c r="S596">
        <v>9.3538994952753711</v>
      </c>
    </row>
    <row r="597" spans="1:19">
      <c r="A597" t="s">
        <v>1306</v>
      </c>
      <c r="B597" t="s">
        <v>2067</v>
      </c>
      <c r="C597" t="s">
        <v>2065</v>
      </c>
      <c r="D597" t="s">
        <v>2065</v>
      </c>
      <c r="F597" t="s">
        <v>2068</v>
      </c>
      <c r="G597">
        <v>594.35301346999995</v>
      </c>
      <c r="H597">
        <v>34730872.431000002</v>
      </c>
      <c r="I597">
        <v>5265939.6449999996</v>
      </c>
      <c r="J597">
        <v>5994413.5029999996</v>
      </c>
      <c r="K597">
        <v>0</v>
      </c>
      <c r="L597">
        <v>0</v>
      </c>
      <c r="M597">
        <v>0</v>
      </c>
      <c r="N597">
        <v>15330408.526333334</v>
      </c>
      <c r="O597">
        <v>16805242.28708569</v>
      </c>
      <c r="P597">
        <v>0</v>
      </c>
      <c r="Q597">
        <v>0</v>
      </c>
      <c r="S597">
        <v>7.6626749828531171</v>
      </c>
    </row>
    <row r="598" spans="1:19">
      <c r="A598" t="s">
        <v>1306</v>
      </c>
      <c r="B598" t="s">
        <v>2069</v>
      </c>
      <c r="C598" t="s">
        <v>2070</v>
      </c>
      <c r="D598" t="s">
        <v>2070</v>
      </c>
      <c r="F598" t="s">
        <v>2071</v>
      </c>
      <c r="G598">
        <v>570.35541847000002</v>
      </c>
      <c r="H598">
        <v>1695354888.0179999</v>
      </c>
      <c r="I598">
        <v>1232538458.1830001</v>
      </c>
      <c r="J598">
        <v>1112232972.24</v>
      </c>
      <c r="K598">
        <v>6890656.9230000004</v>
      </c>
      <c r="L598">
        <v>2892160.0720000002</v>
      </c>
      <c r="M598">
        <v>32831936.125</v>
      </c>
      <c r="N598">
        <v>1346708772.8136666</v>
      </c>
      <c r="O598">
        <v>307870001.33546609</v>
      </c>
      <c r="P598">
        <v>14204917.706666669</v>
      </c>
      <c r="Q598">
        <v>16254887.130785041</v>
      </c>
      <c r="R598">
        <v>6.5669036163977932</v>
      </c>
      <c r="S598">
        <v>9.6109518377339125</v>
      </c>
    </row>
    <row r="599" spans="1:19">
      <c r="A599" t="s">
        <v>1306</v>
      </c>
      <c r="B599" t="s">
        <v>2072</v>
      </c>
      <c r="C599" t="s">
        <v>2070</v>
      </c>
      <c r="D599" t="s">
        <v>2070</v>
      </c>
      <c r="F599" t="s">
        <v>2073</v>
      </c>
      <c r="G599">
        <v>592.33736347000001</v>
      </c>
      <c r="H599">
        <v>191057967.80000001</v>
      </c>
      <c r="I599">
        <v>7361397.3770000003</v>
      </c>
      <c r="J599">
        <v>2148798.6</v>
      </c>
      <c r="K599">
        <v>2608135.56</v>
      </c>
      <c r="L599">
        <v>330419.39</v>
      </c>
      <c r="M599">
        <v>136181.644</v>
      </c>
      <c r="N599">
        <v>66856054.592333339</v>
      </c>
      <c r="O599">
        <v>107593583.59045427</v>
      </c>
      <c r="P599">
        <v>1024912.198</v>
      </c>
      <c r="Q599">
        <v>1374546.9202539895</v>
      </c>
      <c r="R599">
        <v>6.0274859914400789</v>
      </c>
      <c r="S599">
        <v>8.308869273820763</v>
      </c>
    </row>
    <row r="600" spans="1:19">
      <c r="A600" t="s">
        <v>1306</v>
      </c>
      <c r="B600" t="s">
        <v>2074</v>
      </c>
      <c r="C600" t="s">
        <v>2075</v>
      </c>
      <c r="D600" t="s">
        <v>2075</v>
      </c>
      <c r="F600" t="s">
        <v>2076</v>
      </c>
      <c r="G600">
        <v>568.33976846999997</v>
      </c>
      <c r="H600">
        <v>167462.59400000001</v>
      </c>
      <c r="I600">
        <v>5605057549.2279997</v>
      </c>
      <c r="J600">
        <v>5249006849.0559998</v>
      </c>
      <c r="K600">
        <v>114489.448</v>
      </c>
      <c r="L600">
        <v>197480580.01699999</v>
      </c>
      <c r="M600">
        <v>157716600.086</v>
      </c>
      <c r="N600">
        <v>3618077286.9593329</v>
      </c>
      <c r="O600">
        <v>3138255351.0195193</v>
      </c>
      <c r="P600">
        <v>118437223.18366666</v>
      </c>
      <c r="Q600">
        <v>104381490.28443378</v>
      </c>
      <c r="R600">
        <v>4.9330287497054126</v>
      </c>
      <c r="S600">
        <v>10.049587927826716</v>
      </c>
    </row>
    <row r="601" spans="1:19">
      <c r="A601" t="s">
        <v>1306</v>
      </c>
      <c r="B601" t="s">
        <v>2077</v>
      </c>
      <c r="C601" t="s">
        <v>2075</v>
      </c>
      <c r="D601" t="s">
        <v>2075</v>
      </c>
      <c r="F601" t="s">
        <v>2078</v>
      </c>
      <c r="G601">
        <v>590.32171346999996</v>
      </c>
      <c r="H601">
        <v>0</v>
      </c>
      <c r="I601">
        <v>101690696.866</v>
      </c>
      <c r="J601">
        <v>95653441.571999997</v>
      </c>
      <c r="K601">
        <v>0</v>
      </c>
      <c r="L601">
        <v>12999.281000000001</v>
      </c>
      <c r="M601">
        <v>165823.242</v>
      </c>
      <c r="N601">
        <v>65781379.479333334</v>
      </c>
      <c r="O601">
        <v>57048264.894949049</v>
      </c>
      <c r="P601">
        <v>59607.507666666665</v>
      </c>
      <c r="Q601">
        <v>92214.868603746188</v>
      </c>
      <c r="R601">
        <v>10.10796949540987</v>
      </c>
      <c r="S601">
        <v>8.2956175872488309</v>
      </c>
    </row>
    <row r="602" spans="1:19">
      <c r="A602" t="s">
        <v>1306</v>
      </c>
      <c r="B602" t="s">
        <v>2079</v>
      </c>
      <c r="C602" t="s">
        <v>2080</v>
      </c>
      <c r="D602" t="s">
        <v>2080</v>
      </c>
      <c r="F602" t="s">
        <v>2081</v>
      </c>
      <c r="G602">
        <v>608.46496847000003</v>
      </c>
      <c r="H602">
        <v>15787949.463</v>
      </c>
      <c r="I602">
        <v>31027233.478</v>
      </c>
      <c r="J602">
        <v>32822054.534000002</v>
      </c>
      <c r="K602">
        <v>2370300.4959999998</v>
      </c>
      <c r="L602">
        <v>1067399.5689999999</v>
      </c>
      <c r="M602">
        <v>8445989.7249999996</v>
      </c>
      <c r="N602">
        <v>26545745.824999999</v>
      </c>
      <c r="O602">
        <v>9359646.4986911155</v>
      </c>
      <c r="P602">
        <v>3961229.9299999997</v>
      </c>
      <c r="Q602">
        <v>3938170.9613132207</v>
      </c>
      <c r="R602">
        <v>2.7444603255904627</v>
      </c>
      <c r="S602">
        <v>7.9615204116241305</v>
      </c>
    </row>
    <row r="603" spans="1:19">
      <c r="A603" t="s">
        <v>1306</v>
      </c>
      <c r="B603" t="s">
        <v>2082</v>
      </c>
      <c r="C603" t="s">
        <v>2083</v>
      </c>
      <c r="D603" t="s">
        <v>2083</v>
      </c>
      <c r="F603" t="s">
        <v>2084</v>
      </c>
      <c r="G603">
        <v>606.44931846999998</v>
      </c>
      <c r="H603">
        <v>41512138.149999999</v>
      </c>
      <c r="I603">
        <v>59658300.520999998</v>
      </c>
      <c r="J603">
        <v>28324044.848999999</v>
      </c>
      <c r="K603">
        <v>1554132.0419999999</v>
      </c>
      <c r="L603">
        <v>0</v>
      </c>
      <c r="M603">
        <v>2204238.003</v>
      </c>
      <c r="N603">
        <v>43164827.840000004</v>
      </c>
      <c r="O603">
        <v>15732368.926456673</v>
      </c>
      <c r="P603">
        <v>1252790.0149999999</v>
      </c>
      <c r="Q603">
        <v>1132595.0540218283</v>
      </c>
      <c r="R603">
        <v>5.106639710094159</v>
      </c>
      <c r="S603">
        <v>8.124676518068318</v>
      </c>
    </row>
    <row r="604" spans="1:19">
      <c r="A604" t="s">
        <v>1306</v>
      </c>
      <c r="B604" t="s">
        <v>2085</v>
      </c>
      <c r="C604" t="s">
        <v>2086</v>
      </c>
      <c r="D604" t="s">
        <v>2086</v>
      </c>
      <c r="F604" t="s">
        <v>2087</v>
      </c>
      <c r="G604">
        <v>604.43366846999902</v>
      </c>
      <c r="H604">
        <v>34026713.630999997</v>
      </c>
      <c r="I604">
        <v>93124074.942000002</v>
      </c>
      <c r="J604">
        <v>92866287.777999997</v>
      </c>
      <c r="K604">
        <v>0</v>
      </c>
      <c r="L604">
        <v>0</v>
      </c>
      <c r="M604">
        <v>0</v>
      </c>
      <c r="N604">
        <v>73339025.450333342</v>
      </c>
      <c r="O604">
        <v>34045704.706920825</v>
      </c>
      <c r="P604">
        <v>0</v>
      </c>
      <c r="Q604">
        <v>0</v>
      </c>
      <c r="S604">
        <v>8.3424563893549539</v>
      </c>
    </row>
    <row r="605" spans="1:19">
      <c r="A605" t="s">
        <v>1306</v>
      </c>
      <c r="B605" t="s">
        <v>2088</v>
      </c>
      <c r="C605" t="s">
        <v>2089</v>
      </c>
      <c r="D605" t="s">
        <v>2089</v>
      </c>
      <c r="F605" t="s">
        <v>2090</v>
      </c>
      <c r="G605">
        <v>602.41801846999999</v>
      </c>
      <c r="H605">
        <v>5840821.5020000003</v>
      </c>
      <c r="I605">
        <v>40522881.424999997</v>
      </c>
      <c r="J605">
        <v>41303211.126000002</v>
      </c>
      <c r="K605">
        <v>0</v>
      </c>
      <c r="L605">
        <v>204006.08499999999</v>
      </c>
      <c r="M605">
        <v>125867.18</v>
      </c>
      <c r="N605">
        <v>29222304.684333336</v>
      </c>
      <c r="O605">
        <v>20252716.989699628</v>
      </c>
      <c r="P605">
        <v>109957.755</v>
      </c>
      <c r="Q605">
        <v>102929.35942737508</v>
      </c>
      <c r="R605">
        <v>8.0539767970111686</v>
      </c>
      <c r="S605">
        <v>7.9444668167463712</v>
      </c>
    </row>
    <row r="606" spans="1:19">
      <c r="A606" t="s">
        <v>1306</v>
      </c>
      <c r="B606" t="s">
        <v>2091</v>
      </c>
      <c r="C606" t="s">
        <v>2092</v>
      </c>
      <c r="D606" t="s">
        <v>2092</v>
      </c>
      <c r="F606" t="s">
        <v>2093</v>
      </c>
      <c r="G606">
        <v>600.40236847000006</v>
      </c>
      <c r="H606">
        <v>380778724.67900002</v>
      </c>
      <c r="I606">
        <v>198932525.03200001</v>
      </c>
      <c r="J606">
        <v>188063603.66999999</v>
      </c>
      <c r="K606">
        <v>0</v>
      </c>
      <c r="L606">
        <v>0</v>
      </c>
      <c r="M606">
        <v>1658.903</v>
      </c>
      <c r="N606">
        <v>255924951.12699997</v>
      </c>
      <c r="O606">
        <v>108263022.03672276</v>
      </c>
      <c r="P606">
        <v>552.96766666666667</v>
      </c>
      <c r="Q606">
        <v>957.76809360947777</v>
      </c>
      <c r="R606">
        <v>18.820094252435691</v>
      </c>
      <c r="S606">
        <v>8.8852348221061082</v>
      </c>
    </row>
    <row r="607" spans="1:19">
      <c r="A607" t="s">
        <v>1306</v>
      </c>
      <c r="B607" t="s">
        <v>2094</v>
      </c>
      <c r="C607" t="s">
        <v>2092</v>
      </c>
      <c r="D607" t="s">
        <v>2092</v>
      </c>
      <c r="F607" t="s">
        <v>2095</v>
      </c>
      <c r="G607">
        <v>622.38431347000005</v>
      </c>
      <c r="H607">
        <v>460219573.56300002</v>
      </c>
      <c r="I607">
        <v>8884639.7880000006</v>
      </c>
      <c r="J607">
        <v>10045932.038000001</v>
      </c>
      <c r="K607">
        <v>0</v>
      </c>
      <c r="L607">
        <v>0</v>
      </c>
      <c r="M607">
        <v>0</v>
      </c>
      <c r="N607">
        <v>159716715.12966666</v>
      </c>
      <c r="O607">
        <v>260243757.07185656</v>
      </c>
      <c r="P607">
        <v>0</v>
      </c>
      <c r="Q607">
        <v>0</v>
      </c>
      <c r="S607">
        <v>8.6804716242626867</v>
      </c>
    </row>
    <row r="608" spans="1:19">
      <c r="A608" t="s">
        <v>1306</v>
      </c>
      <c r="B608" t="s">
        <v>2096</v>
      </c>
      <c r="C608" t="s">
        <v>2097</v>
      </c>
      <c r="D608" t="s">
        <v>2097</v>
      </c>
      <c r="F608" t="s">
        <v>2098</v>
      </c>
      <c r="G608">
        <v>598.38671847000001</v>
      </c>
      <c r="H608">
        <v>21231957.465999998</v>
      </c>
      <c r="I608">
        <v>61027921.394000001</v>
      </c>
      <c r="J608">
        <v>40750225.921999998</v>
      </c>
      <c r="K608">
        <v>0</v>
      </c>
      <c r="L608">
        <v>0</v>
      </c>
      <c r="M608">
        <v>51895.688000000002</v>
      </c>
      <c r="N608">
        <v>41003368.260666668</v>
      </c>
      <c r="O608">
        <v>19899189.607177172</v>
      </c>
      <c r="P608">
        <v>17298.562666666669</v>
      </c>
      <c r="Q608">
        <v>29961.989436580836</v>
      </c>
      <c r="R608">
        <v>11.210874541151972</v>
      </c>
      <c r="S608">
        <v>8.0901239706091577</v>
      </c>
    </row>
    <row r="609" spans="1:19">
      <c r="A609" t="s">
        <v>1306</v>
      </c>
      <c r="B609" t="s">
        <v>2099</v>
      </c>
      <c r="C609" t="s">
        <v>2100</v>
      </c>
      <c r="D609" t="s">
        <v>2100</v>
      </c>
      <c r="F609" t="s">
        <v>2101</v>
      </c>
      <c r="G609">
        <v>596.37106846999995</v>
      </c>
      <c r="H609">
        <v>21793435.605</v>
      </c>
      <c r="I609">
        <v>53224188.324000001</v>
      </c>
      <c r="J609">
        <v>59518504.703000002</v>
      </c>
      <c r="K609">
        <v>0</v>
      </c>
      <c r="L609">
        <v>0</v>
      </c>
      <c r="M609">
        <v>0</v>
      </c>
      <c r="N609">
        <v>44845376.210666664</v>
      </c>
      <c r="O609">
        <v>20210110.809570678</v>
      </c>
      <c r="P609">
        <v>0</v>
      </c>
      <c r="Q609">
        <v>0</v>
      </c>
      <c r="S609">
        <v>8.1288389264094398</v>
      </c>
    </row>
    <row r="610" spans="1:19">
      <c r="A610" t="s">
        <v>1306</v>
      </c>
      <c r="B610" t="s">
        <v>2102</v>
      </c>
      <c r="C610" t="s">
        <v>2103</v>
      </c>
      <c r="D610" t="s">
        <v>2103</v>
      </c>
      <c r="F610" t="s">
        <v>2104</v>
      </c>
      <c r="G610">
        <v>626.41801846999999</v>
      </c>
      <c r="H610">
        <v>21380920.524999999</v>
      </c>
      <c r="I610">
        <v>26898809.046</v>
      </c>
      <c r="J610">
        <v>60400657.761</v>
      </c>
      <c r="K610">
        <v>0</v>
      </c>
      <c r="L610">
        <v>0</v>
      </c>
      <c r="M610">
        <v>0</v>
      </c>
      <c r="N610">
        <v>36226795.777333327</v>
      </c>
      <c r="O610">
        <v>21116189.898667078</v>
      </c>
      <c r="P610">
        <v>0</v>
      </c>
      <c r="Q610">
        <v>0</v>
      </c>
      <c r="S610">
        <v>8.0361511775545615</v>
      </c>
    </row>
    <row r="611" spans="1:19">
      <c r="A611" t="s">
        <v>1306</v>
      </c>
      <c r="B611" t="s">
        <v>2105</v>
      </c>
      <c r="C611" t="s">
        <v>2106</v>
      </c>
      <c r="D611" t="s">
        <v>2106</v>
      </c>
      <c r="F611" t="s">
        <v>2107</v>
      </c>
      <c r="G611">
        <v>664.52756847000001</v>
      </c>
      <c r="H611">
        <v>215999688.164</v>
      </c>
      <c r="I611">
        <v>185401686.391</v>
      </c>
      <c r="J611">
        <v>167447791.91800001</v>
      </c>
      <c r="K611">
        <v>0</v>
      </c>
      <c r="L611">
        <v>0</v>
      </c>
      <c r="M611">
        <v>0</v>
      </c>
      <c r="N611">
        <v>189616388.82433334</v>
      </c>
      <c r="O611">
        <v>24548817.582965907</v>
      </c>
      <c r="P611">
        <v>0</v>
      </c>
      <c r="Q611">
        <v>0</v>
      </c>
      <c r="S611">
        <v>8.7549971260570079</v>
      </c>
    </row>
    <row r="612" spans="1:19">
      <c r="A612" t="s">
        <v>1306</v>
      </c>
      <c r="B612" t="s">
        <v>2108</v>
      </c>
      <c r="C612" t="s">
        <v>2109</v>
      </c>
      <c r="D612" t="s">
        <v>2109</v>
      </c>
      <c r="F612" t="s">
        <v>2110</v>
      </c>
      <c r="G612">
        <v>780.59016846999998</v>
      </c>
      <c r="H612">
        <v>37679390.107000001</v>
      </c>
      <c r="I612">
        <v>249077037.699</v>
      </c>
      <c r="J612">
        <v>250609217.058</v>
      </c>
      <c r="K612">
        <v>0</v>
      </c>
      <c r="L612">
        <v>0</v>
      </c>
      <c r="M612">
        <v>0</v>
      </c>
      <c r="N612">
        <v>179121881.62133333</v>
      </c>
      <c r="O612">
        <v>122495186.42678878</v>
      </c>
      <c r="P612">
        <v>0</v>
      </c>
      <c r="Q612">
        <v>0</v>
      </c>
      <c r="S612">
        <v>8.7302698974471227</v>
      </c>
    </row>
    <row r="613" spans="1:19">
      <c r="A613" t="s">
        <v>1306</v>
      </c>
      <c r="B613" t="s">
        <v>2111</v>
      </c>
      <c r="C613" t="s">
        <v>2112</v>
      </c>
      <c r="D613" t="s">
        <v>2112</v>
      </c>
      <c r="F613" t="s">
        <v>2113</v>
      </c>
      <c r="G613">
        <v>778.57451846999902</v>
      </c>
      <c r="H613">
        <v>179940095.57100001</v>
      </c>
      <c r="I613">
        <v>242074451.567</v>
      </c>
      <c r="J613">
        <v>306378439.03899997</v>
      </c>
      <c r="K613">
        <v>0</v>
      </c>
      <c r="L613">
        <v>37376187.184</v>
      </c>
      <c r="M613">
        <v>0</v>
      </c>
      <c r="N613">
        <v>242797662.05900002</v>
      </c>
      <c r="O613">
        <v>63222274.158675946</v>
      </c>
      <c r="P613">
        <v>12458729.061333334</v>
      </c>
      <c r="Q613">
        <v>21579151.731964242</v>
      </c>
      <c r="R613">
        <v>4.2845257207851031</v>
      </c>
      <c r="S613">
        <v>8.8840978794983769</v>
      </c>
    </row>
    <row r="614" spans="1:19">
      <c r="A614" t="s">
        <v>1306</v>
      </c>
      <c r="B614" t="s">
        <v>2114</v>
      </c>
      <c r="C614" t="s">
        <v>2115</v>
      </c>
      <c r="D614" t="s">
        <v>2115</v>
      </c>
      <c r="F614" t="s">
        <v>2116</v>
      </c>
      <c r="G614">
        <v>426.26151847</v>
      </c>
      <c r="H614">
        <v>36962409.077</v>
      </c>
      <c r="I614">
        <v>87715815.170000002</v>
      </c>
      <c r="J614">
        <v>23382013.144000001</v>
      </c>
      <c r="K614">
        <v>0</v>
      </c>
      <c r="L614">
        <v>0</v>
      </c>
      <c r="M614">
        <v>0</v>
      </c>
      <c r="N614">
        <v>49353412.46366667</v>
      </c>
      <c r="O614">
        <v>33909618.760411158</v>
      </c>
      <c r="P614">
        <v>0</v>
      </c>
      <c r="Q614">
        <v>0</v>
      </c>
      <c r="S614">
        <v>8.1704384413687468</v>
      </c>
    </row>
    <row r="615" spans="1:19">
      <c r="A615" t="s">
        <v>1306</v>
      </c>
      <c r="B615" t="s">
        <v>2117</v>
      </c>
      <c r="C615" t="s">
        <v>2115</v>
      </c>
      <c r="D615" t="s">
        <v>2115</v>
      </c>
      <c r="F615" t="s">
        <v>2118</v>
      </c>
      <c r="G615">
        <v>424.24696553000001</v>
      </c>
      <c r="H615">
        <v>21830235.727000002</v>
      </c>
      <c r="I615">
        <v>30785866.833999999</v>
      </c>
      <c r="J615">
        <v>46346629.420999996</v>
      </c>
      <c r="K615">
        <v>0</v>
      </c>
      <c r="L615">
        <v>0</v>
      </c>
      <c r="M615">
        <v>0</v>
      </c>
      <c r="N615">
        <v>32987577.327333331</v>
      </c>
      <c r="O615">
        <v>12405605.054254368</v>
      </c>
      <c r="P615">
        <v>0</v>
      </c>
      <c r="Q615">
        <v>0</v>
      </c>
      <c r="S615">
        <v>7.9954716759938398</v>
      </c>
    </row>
    <row r="616" spans="1:19">
      <c r="A616" t="s">
        <v>1306</v>
      </c>
      <c r="B616" t="s">
        <v>2119</v>
      </c>
      <c r="C616" t="s">
        <v>2120</v>
      </c>
      <c r="D616" t="s">
        <v>2120</v>
      </c>
      <c r="F616" t="s">
        <v>2121</v>
      </c>
      <c r="G616">
        <v>476.27476346999998</v>
      </c>
      <c r="H616">
        <v>1312989.165</v>
      </c>
      <c r="I616">
        <v>53719206.229000002</v>
      </c>
      <c r="J616">
        <v>50078627.998999998</v>
      </c>
      <c r="K616">
        <v>2868.6619999999998</v>
      </c>
      <c r="L616">
        <v>2866154.0440000002</v>
      </c>
      <c r="M616">
        <v>2197356.14</v>
      </c>
      <c r="N616">
        <v>35036941.131000005</v>
      </c>
      <c r="O616">
        <v>29262470.070313498</v>
      </c>
      <c r="P616">
        <v>1688792.9486666669</v>
      </c>
      <c r="Q616">
        <v>1497857.8652122102</v>
      </c>
      <c r="R616">
        <v>4.3748124620896904</v>
      </c>
      <c r="S616">
        <v>8.0420917400141487</v>
      </c>
    </row>
    <row r="617" spans="1:19">
      <c r="A617" t="s">
        <v>1306</v>
      </c>
      <c r="B617" t="s">
        <v>2122</v>
      </c>
      <c r="C617" t="s">
        <v>2123</v>
      </c>
      <c r="D617" t="s">
        <v>2120</v>
      </c>
      <c r="F617" t="s">
        <v>2124</v>
      </c>
      <c r="G617">
        <v>438.29900053</v>
      </c>
      <c r="H617">
        <v>329189194.73400003</v>
      </c>
      <c r="I617">
        <v>99070109.954999998</v>
      </c>
      <c r="J617">
        <v>204925826.509</v>
      </c>
      <c r="K617">
        <v>679461.34100000001</v>
      </c>
      <c r="L617">
        <v>719281.902</v>
      </c>
      <c r="M617">
        <v>169831.992</v>
      </c>
      <c r="N617">
        <v>211061710.39933333</v>
      </c>
      <c r="O617">
        <v>115182182.2080911</v>
      </c>
      <c r="P617">
        <v>522858.41166666668</v>
      </c>
      <c r="Q617">
        <v>306377.47796890634</v>
      </c>
      <c r="R617">
        <v>8.6570288393531527</v>
      </c>
      <c r="S617">
        <v>8.8026052454712413</v>
      </c>
    </row>
    <row r="618" spans="1:19">
      <c r="A618" t="s">
        <v>1306</v>
      </c>
      <c r="B618" t="s">
        <v>2125</v>
      </c>
      <c r="C618" t="s">
        <v>2126</v>
      </c>
      <c r="D618" t="s">
        <v>2120</v>
      </c>
      <c r="F618" t="s">
        <v>2127</v>
      </c>
      <c r="G618">
        <v>460.27984846999999</v>
      </c>
      <c r="H618">
        <v>0</v>
      </c>
      <c r="I618">
        <v>218744801.539</v>
      </c>
      <c r="J618">
        <v>255593982.77500001</v>
      </c>
      <c r="K618">
        <v>0</v>
      </c>
      <c r="L618">
        <v>131580.378</v>
      </c>
      <c r="M618">
        <v>0</v>
      </c>
      <c r="N618">
        <v>158112928.10466668</v>
      </c>
      <c r="O618">
        <v>138163812.42863306</v>
      </c>
      <c r="P618">
        <v>43860.125999999997</v>
      </c>
      <c r="Q618">
        <v>75967.966658372708</v>
      </c>
      <c r="R618">
        <v>11.815757757491923</v>
      </c>
      <c r="S618">
        <v>8.6762090916786558</v>
      </c>
    </row>
    <row r="619" spans="1:19">
      <c r="A619" t="s">
        <v>1306</v>
      </c>
      <c r="B619" t="s">
        <v>2128</v>
      </c>
      <c r="C619" t="s">
        <v>2129</v>
      </c>
      <c r="D619" t="s">
        <v>2129</v>
      </c>
      <c r="F619" t="s">
        <v>2130</v>
      </c>
      <c r="G619">
        <v>452.27716846999999</v>
      </c>
      <c r="H619">
        <v>0</v>
      </c>
      <c r="I619">
        <v>1022674367.369</v>
      </c>
      <c r="J619">
        <v>236355618.42500001</v>
      </c>
      <c r="K619">
        <v>0</v>
      </c>
      <c r="L619">
        <v>3862917.9369999999</v>
      </c>
      <c r="M619">
        <v>11979775.299000001</v>
      </c>
      <c r="N619">
        <v>419676661.9313333</v>
      </c>
      <c r="O619">
        <v>535416351.22826076</v>
      </c>
      <c r="P619">
        <v>5280897.7453333335</v>
      </c>
      <c r="Q619">
        <v>6114470.8770476142</v>
      </c>
      <c r="R619">
        <v>6.3123512208754402</v>
      </c>
      <c r="S619">
        <v>9.1054668141380191</v>
      </c>
    </row>
    <row r="620" spans="1:19">
      <c r="A620" t="s">
        <v>1306</v>
      </c>
      <c r="B620" t="s">
        <v>2131</v>
      </c>
      <c r="C620" t="s">
        <v>2129</v>
      </c>
      <c r="D620" t="s">
        <v>2129</v>
      </c>
      <c r="F620" t="s">
        <v>2132</v>
      </c>
      <c r="G620">
        <v>450.26261553000001</v>
      </c>
      <c r="H620">
        <v>0</v>
      </c>
      <c r="I620">
        <v>500339314.037</v>
      </c>
      <c r="J620">
        <v>122389555.205</v>
      </c>
      <c r="K620">
        <v>0</v>
      </c>
      <c r="L620">
        <v>25748696.342999998</v>
      </c>
      <c r="M620">
        <v>18534078.331</v>
      </c>
      <c r="N620">
        <v>207576289.74733332</v>
      </c>
      <c r="O620">
        <v>260820708.72391135</v>
      </c>
      <c r="P620">
        <v>14760924.891333332</v>
      </c>
      <c r="Q620">
        <v>13282558.337927854</v>
      </c>
      <c r="R620">
        <v>3.8137866364451947</v>
      </c>
      <c r="S620">
        <v>8.8241334153923017</v>
      </c>
    </row>
    <row r="621" spans="1:19">
      <c r="A621" t="s">
        <v>1306</v>
      </c>
      <c r="B621" t="s">
        <v>2133</v>
      </c>
      <c r="C621" t="s">
        <v>2134</v>
      </c>
      <c r="D621" t="s">
        <v>2134</v>
      </c>
      <c r="F621" t="s">
        <v>2135</v>
      </c>
      <c r="G621">
        <v>466.29391552999999</v>
      </c>
      <c r="H621">
        <v>2825648.8160000001</v>
      </c>
      <c r="I621">
        <v>7268861.0120000001</v>
      </c>
      <c r="J621">
        <v>6654085.7259999998</v>
      </c>
      <c r="K621">
        <v>0</v>
      </c>
      <c r="L621">
        <v>0</v>
      </c>
      <c r="M621">
        <v>112358.806</v>
      </c>
      <c r="N621">
        <v>5582865.1846666662</v>
      </c>
      <c r="O621">
        <v>2407523.3624622729</v>
      </c>
      <c r="P621">
        <v>37452.935333333335</v>
      </c>
      <c r="Q621">
        <v>64870.386889924943</v>
      </c>
      <c r="R621">
        <v>7.2197831152550522</v>
      </c>
      <c r="S621">
        <v>7.2268821528244018</v>
      </c>
    </row>
    <row r="622" spans="1:19">
      <c r="A622" t="s">
        <v>1306</v>
      </c>
      <c r="B622" t="s">
        <v>2136</v>
      </c>
      <c r="C622" t="s">
        <v>2137</v>
      </c>
      <c r="D622" t="s">
        <v>2137</v>
      </c>
      <c r="F622" t="s">
        <v>2138</v>
      </c>
      <c r="G622">
        <v>464.27826553</v>
      </c>
      <c r="H622">
        <v>6189991.949</v>
      </c>
      <c r="I622">
        <v>22788340.039000001</v>
      </c>
      <c r="J622">
        <v>4741502.6390000004</v>
      </c>
      <c r="K622">
        <v>215260.579</v>
      </c>
      <c r="L622">
        <v>83834.262000000002</v>
      </c>
      <c r="M622">
        <v>125052.54700000001</v>
      </c>
      <c r="N622">
        <v>11239944.875666669</v>
      </c>
      <c r="O622">
        <v>10027392.654956302</v>
      </c>
      <c r="P622">
        <v>141382.46266666669</v>
      </c>
      <c r="Q622">
        <v>67217.697143731799</v>
      </c>
      <c r="R622">
        <v>6.3128879731325513</v>
      </c>
      <c r="S622">
        <v>7.5333141689841741</v>
      </c>
    </row>
    <row r="623" spans="1:19">
      <c r="A623" t="s">
        <v>1306</v>
      </c>
      <c r="B623" t="s">
        <v>2139</v>
      </c>
      <c r="C623" t="s">
        <v>2140</v>
      </c>
      <c r="D623" t="s">
        <v>2140</v>
      </c>
      <c r="F623" t="s">
        <v>2141</v>
      </c>
      <c r="G623">
        <v>504.30606347000003</v>
      </c>
      <c r="H623">
        <v>71041012.25</v>
      </c>
      <c r="I623">
        <v>713401751.38199997</v>
      </c>
      <c r="J623">
        <v>851540511.86000001</v>
      </c>
      <c r="K623">
        <v>19854865.723999999</v>
      </c>
      <c r="L623">
        <v>321348.99099999998</v>
      </c>
      <c r="M623">
        <v>0</v>
      </c>
      <c r="N623">
        <v>545327758.49733341</v>
      </c>
      <c r="O623">
        <v>416511125.34482342</v>
      </c>
      <c r="P623">
        <v>6725404.9050000003</v>
      </c>
      <c r="Q623">
        <v>11371581.787145808</v>
      </c>
      <c r="R623">
        <v>6.341358655588504</v>
      </c>
      <c r="S623">
        <v>9.219102157558476</v>
      </c>
    </row>
    <row r="624" spans="1:19">
      <c r="A624" t="s">
        <v>1306</v>
      </c>
      <c r="B624" t="s">
        <v>2142</v>
      </c>
      <c r="C624" t="s">
        <v>2143</v>
      </c>
      <c r="D624" t="s">
        <v>2140</v>
      </c>
      <c r="F624" t="s">
        <v>2144</v>
      </c>
      <c r="G624">
        <v>488.31114846999998</v>
      </c>
      <c r="H624">
        <v>138764381.69600001</v>
      </c>
      <c r="I624">
        <v>374494180.02600002</v>
      </c>
      <c r="J624">
        <v>443873855.38300002</v>
      </c>
      <c r="K624">
        <v>0</v>
      </c>
      <c r="L624">
        <v>0</v>
      </c>
      <c r="M624">
        <v>0</v>
      </c>
      <c r="N624">
        <v>319044139.03500003</v>
      </c>
      <c r="O624">
        <v>159934292.8136965</v>
      </c>
      <c r="P624">
        <v>0</v>
      </c>
      <c r="Q624">
        <v>0</v>
      </c>
      <c r="S624">
        <v>8.9809720255927008</v>
      </c>
    </row>
    <row r="625" spans="1:19">
      <c r="A625" t="s">
        <v>1306</v>
      </c>
      <c r="B625" t="s">
        <v>2145</v>
      </c>
      <c r="C625" t="s">
        <v>2146</v>
      </c>
      <c r="D625" t="s">
        <v>2146</v>
      </c>
      <c r="F625" t="s">
        <v>2147</v>
      </c>
      <c r="G625">
        <v>502.29041346999998</v>
      </c>
      <c r="H625">
        <v>5075811877.526</v>
      </c>
      <c r="I625">
        <v>1162976087.181</v>
      </c>
      <c r="J625">
        <v>702732453.023</v>
      </c>
      <c r="K625">
        <v>0</v>
      </c>
      <c r="L625">
        <v>353778741.25599998</v>
      </c>
      <c r="M625">
        <v>280248285.45099998</v>
      </c>
      <c r="N625">
        <v>2313840139.2433333</v>
      </c>
      <c r="O625">
        <v>2402981889.8609858</v>
      </c>
      <c r="P625">
        <v>211342342.23566666</v>
      </c>
      <c r="Q625">
        <v>186683880.39401257</v>
      </c>
      <c r="R625">
        <v>3.452635449708505</v>
      </c>
      <c r="S625">
        <v>9.8794140224558458</v>
      </c>
    </row>
    <row r="626" spans="1:19">
      <c r="A626" t="s">
        <v>1306</v>
      </c>
      <c r="B626" t="s">
        <v>2148</v>
      </c>
      <c r="C626" t="s">
        <v>2149</v>
      </c>
      <c r="D626" t="s">
        <v>2146</v>
      </c>
      <c r="F626" t="s">
        <v>2150</v>
      </c>
      <c r="G626">
        <v>486.29549846999998</v>
      </c>
      <c r="H626">
        <v>322959386.134</v>
      </c>
      <c r="I626">
        <v>66463803.669</v>
      </c>
      <c r="J626">
        <v>67349669.265000001</v>
      </c>
      <c r="K626">
        <v>0</v>
      </c>
      <c r="L626">
        <v>0</v>
      </c>
      <c r="M626">
        <v>0</v>
      </c>
      <c r="N626">
        <v>152257619.68933332</v>
      </c>
      <c r="O626">
        <v>147832729.76563984</v>
      </c>
      <c r="P626">
        <v>0</v>
      </c>
      <c r="Q626">
        <v>0</v>
      </c>
      <c r="S626">
        <v>8.659700290712431</v>
      </c>
    </row>
    <row r="627" spans="1:19">
      <c r="A627" t="s">
        <v>1306</v>
      </c>
      <c r="B627" t="s">
        <v>2151</v>
      </c>
      <c r="C627" t="s">
        <v>2152</v>
      </c>
      <c r="D627" t="s">
        <v>2152</v>
      </c>
      <c r="F627" t="s">
        <v>2153</v>
      </c>
      <c r="G627">
        <v>478.29281846999999</v>
      </c>
      <c r="H627">
        <v>0</v>
      </c>
      <c r="I627">
        <v>652156725.40699995</v>
      </c>
      <c r="J627">
        <v>707784551.29200006</v>
      </c>
      <c r="K627">
        <v>0</v>
      </c>
      <c r="L627">
        <v>168834673.347</v>
      </c>
      <c r="M627">
        <v>122680103.12800001</v>
      </c>
      <c r="N627">
        <v>453313758.89966661</v>
      </c>
      <c r="O627">
        <v>393565289.06775033</v>
      </c>
      <c r="P627">
        <v>97171592.158333346</v>
      </c>
      <c r="Q627">
        <v>87259955.477665991</v>
      </c>
      <c r="R627">
        <v>2.2219034375697082</v>
      </c>
      <c r="S627">
        <v>9.2178670211894218</v>
      </c>
    </row>
    <row r="628" spans="1:19">
      <c r="A628" t="s">
        <v>1306</v>
      </c>
      <c r="B628" t="s">
        <v>2154</v>
      </c>
      <c r="C628" t="s">
        <v>2152</v>
      </c>
      <c r="D628" t="s">
        <v>2152</v>
      </c>
      <c r="F628" t="s">
        <v>2155</v>
      </c>
      <c r="G628">
        <v>500.27476346999998</v>
      </c>
      <c r="H628">
        <v>31186987.725000001</v>
      </c>
      <c r="I628">
        <v>123201658.138</v>
      </c>
      <c r="J628">
        <v>114692112.00300001</v>
      </c>
      <c r="K628">
        <v>4460023.5109999999</v>
      </c>
      <c r="L628">
        <v>11257430.634</v>
      </c>
      <c r="M628">
        <v>13367645.982999999</v>
      </c>
      <c r="N628">
        <v>89693585.955333337</v>
      </c>
      <c r="O628">
        <v>50846530.080430821</v>
      </c>
      <c r="P628">
        <v>9695033.3760000002</v>
      </c>
      <c r="Q628">
        <v>4654809.171144858</v>
      </c>
      <c r="R628">
        <v>3.2096870507475974</v>
      </c>
      <c r="S628">
        <v>8.4744579123104362</v>
      </c>
    </row>
    <row r="629" spans="1:19">
      <c r="A629" t="s">
        <v>1306</v>
      </c>
      <c r="B629" t="s">
        <v>2156</v>
      </c>
      <c r="C629" t="s">
        <v>2152</v>
      </c>
      <c r="D629" t="s">
        <v>2152</v>
      </c>
      <c r="F629" t="s">
        <v>2157</v>
      </c>
      <c r="G629">
        <v>476.27826553</v>
      </c>
      <c r="H629">
        <v>0</v>
      </c>
      <c r="I629">
        <v>508547608.49299997</v>
      </c>
      <c r="J629">
        <v>696236858.97800004</v>
      </c>
      <c r="K629">
        <v>0</v>
      </c>
      <c r="L629">
        <v>230186602.755</v>
      </c>
      <c r="M629">
        <v>211548392.65700001</v>
      </c>
      <c r="N629">
        <v>401594822.49033332</v>
      </c>
      <c r="O629">
        <v>360229947.08267528</v>
      </c>
      <c r="P629">
        <v>147244998.47066668</v>
      </c>
      <c r="Q629">
        <v>127857979.4142089</v>
      </c>
      <c r="R629">
        <v>1.4475220393554165</v>
      </c>
      <c r="S629">
        <v>9.2165668687088615</v>
      </c>
    </row>
    <row r="630" spans="1:19">
      <c r="A630" t="s">
        <v>1306</v>
      </c>
      <c r="B630" t="s">
        <v>2158</v>
      </c>
      <c r="C630" t="s">
        <v>2159</v>
      </c>
      <c r="D630" t="s">
        <v>2159</v>
      </c>
      <c r="F630" t="s">
        <v>2160</v>
      </c>
      <c r="G630">
        <v>474.26261553000001</v>
      </c>
      <c r="H630">
        <v>6752091.551</v>
      </c>
      <c r="I630">
        <v>7101388.4570000004</v>
      </c>
      <c r="J630">
        <v>5183333.8420000002</v>
      </c>
      <c r="K630">
        <v>0</v>
      </c>
      <c r="L630">
        <v>172275.462</v>
      </c>
      <c r="M630">
        <v>407894.929</v>
      </c>
      <c r="N630">
        <v>6345604.6166666672</v>
      </c>
      <c r="O630">
        <v>1021595.3687093948</v>
      </c>
      <c r="P630">
        <v>193390.13033333336</v>
      </c>
      <c r="Q630">
        <v>204765.57374250866</v>
      </c>
      <c r="R630">
        <v>5.0361715584402962</v>
      </c>
      <c r="S630">
        <v>7.2926322431988302</v>
      </c>
    </row>
    <row r="631" spans="1:19">
      <c r="A631" t="s">
        <v>1306</v>
      </c>
      <c r="B631" t="s">
        <v>2161</v>
      </c>
      <c r="C631" t="s">
        <v>2162</v>
      </c>
      <c r="D631" t="s">
        <v>2162</v>
      </c>
      <c r="F631" t="s">
        <v>2163</v>
      </c>
      <c r="G631">
        <v>530.32171346999996</v>
      </c>
      <c r="H631">
        <v>95473382.148000002</v>
      </c>
      <c r="I631">
        <v>512855622.45899999</v>
      </c>
      <c r="J631">
        <v>639336690.11099994</v>
      </c>
      <c r="K631">
        <v>9907634.3890000004</v>
      </c>
      <c r="L631">
        <v>30814490.146000002</v>
      </c>
      <c r="M631">
        <v>30324678.302999999</v>
      </c>
      <c r="N631">
        <v>415888564.90599996</v>
      </c>
      <c r="O631">
        <v>284602849.81879461</v>
      </c>
      <c r="P631">
        <v>23682267.612666667</v>
      </c>
      <c r="Q631">
        <v>11931695.991990907</v>
      </c>
      <c r="R631">
        <v>4.134317884895288</v>
      </c>
      <c r="S631">
        <v>9.1201501220551684</v>
      </c>
    </row>
    <row r="632" spans="1:19">
      <c r="A632" t="s">
        <v>1306</v>
      </c>
      <c r="B632" t="s">
        <v>2164</v>
      </c>
      <c r="C632" t="s">
        <v>2165</v>
      </c>
      <c r="D632" t="s">
        <v>2165</v>
      </c>
      <c r="F632" t="s">
        <v>2166</v>
      </c>
      <c r="G632">
        <v>506.32411846999997</v>
      </c>
      <c r="H632">
        <v>20747574.699000001</v>
      </c>
      <c r="I632">
        <v>41737278.678000003</v>
      </c>
      <c r="J632">
        <v>43688479.048</v>
      </c>
      <c r="K632">
        <v>568.029</v>
      </c>
      <c r="L632">
        <v>0</v>
      </c>
      <c r="M632">
        <v>202369.33100000001</v>
      </c>
      <c r="N632">
        <v>35391110.808333337</v>
      </c>
      <c r="O632">
        <v>12719145.335280355</v>
      </c>
      <c r="P632">
        <v>67645.786666666667</v>
      </c>
      <c r="Q632">
        <v>116674.35756213931</v>
      </c>
      <c r="R632">
        <v>9.0311712500884163</v>
      </c>
      <c r="S632">
        <v>8.0268447571803279</v>
      </c>
    </row>
    <row r="633" spans="1:19">
      <c r="A633" t="s">
        <v>1306</v>
      </c>
      <c r="B633" t="s">
        <v>2167</v>
      </c>
      <c r="C633" t="s">
        <v>2165</v>
      </c>
      <c r="D633" t="s">
        <v>2165</v>
      </c>
      <c r="F633" t="s">
        <v>2168</v>
      </c>
      <c r="G633">
        <v>528.30606347000003</v>
      </c>
      <c r="H633">
        <v>118102226.553</v>
      </c>
      <c r="I633">
        <v>219051571.09</v>
      </c>
      <c r="J633">
        <v>736830516.75699997</v>
      </c>
      <c r="K633">
        <v>28984003.090999998</v>
      </c>
      <c r="L633">
        <v>31270282.583999999</v>
      </c>
      <c r="M633">
        <v>78248622.417999998</v>
      </c>
      <c r="N633">
        <v>357994771.4666667</v>
      </c>
      <c r="O633">
        <v>331941386.35137701</v>
      </c>
      <c r="P633">
        <v>46167636.030999996</v>
      </c>
      <c r="Q633">
        <v>27806456.698978882</v>
      </c>
      <c r="R633">
        <v>2.9549847494113521</v>
      </c>
      <c r="S633">
        <v>9.0836771705897466</v>
      </c>
    </row>
    <row r="634" spans="1:19">
      <c r="A634" t="s">
        <v>1306</v>
      </c>
      <c r="B634" t="s">
        <v>2169</v>
      </c>
      <c r="C634" t="s">
        <v>2165</v>
      </c>
      <c r="D634" t="s">
        <v>2165</v>
      </c>
      <c r="F634" t="s">
        <v>2170</v>
      </c>
      <c r="G634">
        <v>504.30956552999999</v>
      </c>
      <c r="H634">
        <v>3635592.1809999999</v>
      </c>
      <c r="I634">
        <v>18973391.824000001</v>
      </c>
      <c r="J634">
        <v>190367252.359</v>
      </c>
      <c r="K634">
        <v>0</v>
      </c>
      <c r="L634">
        <v>134845.84</v>
      </c>
      <c r="M634">
        <v>2046.104</v>
      </c>
      <c r="N634">
        <v>70992078.788000003</v>
      </c>
      <c r="O634">
        <v>103665983.20231175</v>
      </c>
      <c r="P634">
        <v>45630.647999999994</v>
      </c>
      <c r="Q634">
        <v>77269.395611020227</v>
      </c>
      <c r="R634">
        <v>10.603439202441843</v>
      </c>
      <c r="S634">
        <v>8.3286102041773766</v>
      </c>
    </row>
    <row r="635" spans="1:19">
      <c r="A635" t="s">
        <v>1306</v>
      </c>
      <c r="B635" t="s">
        <v>2171</v>
      </c>
      <c r="C635" t="s">
        <v>2172</v>
      </c>
      <c r="D635" t="s">
        <v>2172</v>
      </c>
      <c r="F635" t="s">
        <v>2173</v>
      </c>
      <c r="G635">
        <v>526.29041346999998</v>
      </c>
      <c r="H635">
        <v>577016244.95000005</v>
      </c>
      <c r="I635">
        <v>2339473482.7969999</v>
      </c>
      <c r="J635">
        <v>1768523817.4630001</v>
      </c>
      <c r="K635">
        <v>229354867.56200001</v>
      </c>
      <c r="L635">
        <v>719930242.24199998</v>
      </c>
      <c r="M635">
        <v>212795815.248</v>
      </c>
      <c r="N635">
        <v>1561671181.7366667</v>
      </c>
      <c r="O635">
        <v>899252405.32901394</v>
      </c>
      <c r="P635">
        <v>387360308.3506667</v>
      </c>
      <c r="Q635">
        <v>288132992.29652411</v>
      </c>
      <c r="R635">
        <v>2.0113426802660754</v>
      </c>
      <c r="S635">
        <v>9.7669401106975613</v>
      </c>
    </row>
    <row r="636" spans="1:19">
      <c r="A636" t="s">
        <v>1306</v>
      </c>
      <c r="B636" t="s">
        <v>2174</v>
      </c>
      <c r="C636" t="s">
        <v>2175</v>
      </c>
      <c r="D636" t="s">
        <v>2175</v>
      </c>
      <c r="F636" t="s">
        <v>2176</v>
      </c>
      <c r="G636">
        <v>502.29281846999999</v>
      </c>
      <c r="H636">
        <v>25155886.642999999</v>
      </c>
      <c r="I636">
        <v>57866316.038000003</v>
      </c>
      <c r="J636">
        <v>59800915.210000001</v>
      </c>
      <c r="K636">
        <v>0</v>
      </c>
      <c r="L636">
        <v>0</v>
      </c>
      <c r="M636">
        <v>0</v>
      </c>
      <c r="N636">
        <v>47607705.96366667</v>
      </c>
      <c r="O636">
        <v>19467891.811774895</v>
      </c>
      <c r="P636">
        <v>0</v>
      </c>
      <c r="Q636">
        <v>0</v>
      </c>
      <c r="S636">
        <v>8.1547985096803277</v>
      </c>
    </row>
    <row r="637" spans="1:19">
      <c r="A637" t="s">
        <v>1306</v>
      </c>
      <c r="B637" t="s">
        <v>2177</v>
      </c>
      <c r="C637" t="s">
        <v>2175</v>
      </c>
      <c r="D637" t="s">
        <v>2175</v>
      </c>
      <c r="F637" t="s">
        <v>2178</v>
      </c>
      <c r="G637">
        <v>500.27826553</v>
      </c>
      <c r="H637">
        <v>3367840925.7639999</v>
      </c>
      <c r="I637">
        <v>643238783.08800006</v>
      </c>
      <c r="J637">
        <v>1866440825.5810001</v>
      </c>
      <c r="K637">
        <v>608999488.91499996</v>
      </c>
      <c r="L637">
        <v>524184570.64099997</v>
      </c>
      <c r="M637">
        <v>504485809.01800001</v>
      </c>
      <c r="N637">
        <v>1959173511.4776669</v>
      </c>
      <c r="O637">
        <v>1364666157.7997272</v>
      </c>
      <c r="P637">
        <v>545889956.19133329</v>
      </c>
      <c r="Q637">
        <v>55534855.206614017</v>
      </c>
      <c r="R637">
        <v>1.8435631151942131</v>
      </c>
      <c r="S637">
        <v>9.8759399882399919</v>
      </c>
    </row>
    <row r="638" spans="1:19">
      <c r="A638" t="s">
        <v>1306</v>
      </c>
      <c r="B638" t="s">
        <v>2179</v>
      </c>
      <c r="C638" t="s">
        <v>2180</v>
      </c>
      <c r="D638" t="s">
        <v>2180</v>
      </c>
      <c r="F638" t="s">
        <v>2181</v>
      </c>
      <c r="G638">
        <v>498.26261553000001</v>
      </c>
      <c r="H638">
        <v>43955023.447999999</v>
      </c>
      <c r="I638">
        <v>41796173.340999998</v>
      </c>
      <c r="J638">
        <v>28025119.91</v>
      </c>
      <c r="K638">
        <v>18962044.545000002</v>
      </c>
      <c r="L638">
        <v>20260349.666000001</v>
      </c>
      <c r="M638">
        <v>13801971.142000001</v>
      </c>
      <c r="N638">
        <v>37925438.899666667</v>
      </c>
      <c r="O638">
        <v>8641608.3872731403</v>
      </c>
      <c r="P638">
        <v>17674788.451000001</v>
      </c>
      <c r="Q638">
        <v>3416201.7619677046</v>
      </c>
      <c r="R638">
        <v>1.1014729288781453</v>
      </c>
      <c r="S638">
        <v>8.2221978221459295</v>
      </c>
    </row>
    <row r="639" spans="1:19">
      <c r="A639" t="s">
        <v>1306</v>
      </c>
      <c r="B639" t="s">
        <v>2182</v>
      </c>
      <c r="C639" t="s">
        <v>2183</v>
      </c>
      <c r="D639" t="s">
        <v>2183</v>
      </c>
      <c r="F639" t="s">
        <v>2184</v>
      </c>
      <c r="G639">
        <v>534.356515529999</v>
      </c>
      <c r="H639">
        <v>941486.61600000004</v>
      </c>
      <c r="I639">
        <v>2389005.77</v>
      </c>
      <c r="J639">
        <v>34085752.457999997</v>
      </c>
      <c r="K639">
        <v>0</v>
      </c>
      <c r="L639">
        <v>0</v>
      </c>
      <c r="M639">
        <v>0</v>
      </c>
      <c r="N639">
        <v>12472081.614666665</v>
      </c>
      <c r="O639">
        <v>18731975.427548137</v>
      </c>
      <c r="P639">
        <v>0</v>
      </c>
      <c r="Q639">
        <v>0</v>
      </c>
      <c r="S639">
        <v>7.5730601988410671</v>
      </c>
    </row>
    <row r="640" spans="1:19">
      <c r="A640" t="s">
        <v>1306</v>
      </c>
      <c r="B640" t="s">
        <v>2185</v>
      </c>
      <c r="C640" t="s">
        <v>2186</v>
      </c>
      <c r="D640" t="s">
        <v>2186</v>
      </c>
      <c r="F640" t="s">
        <v>2187</v>
      </c>
      <c r="G640">
        <v>532.34086552999895</v>
      </c>
      <c r="H640">
        <v>2380337.5189999999</v>
      </c>
      <c r="I640">
        <v>12869895.829</v>
      </c>
      <c r="J640">
        <v>14317157.642999999</v>
      </c>
      <c r="K640">
        <v>0</v>
      </c>
      <c r="L640">
        <v>123211.802</v>
      </c>
      <c r="M640">
        <v>0</v>
      </c>
      <c r="N640">
        <v>9855796.9969999995</v>
      </c>
      <c r="O640">
        <v>6514254.5617269734</v>
      </c>
      <c r="P640">
        <v>41070.600666666665</v>
      </c>
      <c r="Q640">
        <v>71136.367052038855</v>
      </c>
      <c r="R640">
        <v>7.9067226832558051</v>
      </c>
      <c r="S640">
        <v>7.4726190149424943</v>
      </c>
    </row>
    <row r="641" spans="1:19">
      <c r="A641" t="s">
        <v>1306</v>
      </c>
      <c r="B641" t="s">
        <v>2188</v>
      </c>
      <c r="C641" t="s">
        <v>2189</v>
      </c>
      <c r="D641" t="s">
        <v>2189</v>
      </c>
      <c r="F641" t="s">
        <v>2190</v>
      </c>
      <c r="G641">
        <v>530.32521552999901</v>
      </c>
      <c r="H641">
        <v>177307342.10100001</v>
      </c>
      <c r="I641">
        <v>79023864.496000007</v>
      </c>
      <c r="J641">
        <v>64798981.497000001</v>
      </c>
      <c r="K641">
        <v>46873.415999999997</v>
      </c>
      <c r="L641">
        <v>0</v>
      </c>
      <c r="M641">
        <v>0</v>
      </c>
      <c r="N641">
        <v>107043396.03133333</v>
      </c>
      <c r="O641">
        <v>61264617.945797935</v>
      </c>
      <c r="P641">
        <v>15624.472</v>
      </c>
      <c r="Q641">
        <v>27062.379345437308</v>
      </c>
      <c r="R641">
        <v>12.742100734540267</v>
      </c>
      <c r="S641">
        <v>8.5067445203695087</v>
      </c>
    </row>
    <row r="642" spans="1:19">
      <c r="A642" t="s">
        <v>1306</v>
      </c>
      <c r="B642" t="s">
        <v>2191</v>
      </c>
      <c r="C642" t="s">
        <v>2192</v>
      </c>
      <c r="D642" t="s">
        <v>2192</v>
      </c>
      <c r="F642" t="s">
        <v>2193</v>
      </c>
      <c r="G642">
        <v>528.30956552999896</v>
      </c>
      <c r="H642">
        <v>709221585.88600004</v>
      </c>
      <c r="I642">
        <v>387190264.65799999</v>
      </c>
      <c r="J642">
        <v>381100891.389</v>
      </c>
      <c r="K642">
        <v>21945783</v>
      </c>
      <c r="L642">
        <v>20080600.530000001</v>
      </c>
      <c r="M642">
        <v>15754563.290999999</v>
      </c>
      <c r="N642">
        <v>492504247.31100005</v>
      </c>
      <c r="O642">
        <v>187707415.26635456</v>
      </c>
      <c r="P642">
        <v>19260315.607000001</v>
      </c>
      <c r="Q642">
        <v>3176074.7609987473</v>
      </c>
      <c r="R642">
        <v>4.6764329172429653</v>
      </c>
      <c r="S642">
        <v>9.1861914646373783</v>
      </c>
    </row>
    <row r="643" spans="1:19">
      <c r="A643" t="s">
        <v>1306</v>
      </c>
      <c r="B643" t="s">
        <v>2194</v>
      </c>
      <c r="C643" t="s">
        <v>2195</v>
      </c>
      <c r="D643" t="s">
        <v>2195</v>
      </c>
      <c r="F643" t="s">
        <v>2196</v>
      </c>
      <c r="G643">
        <v>526.29391552999903</v>
      </c>
      <c r="H643">
        <v>156963211.18700001</v>
      </c>
      <c r="I643">
        <v>729708025.96800005</v>
      </c>
      <c r="J643">
        <v>951668956.83399999</v>
      </c>
      <c r="K643">
        <v>20701992.535</v>
      </c>
      <c r="L643">
        <v>48203199.288999997</v>
      </c>
      <c r="M643">
        <v>50653082.420999996</v>
      </c>
      <c r="N643">
        <v>612780064.66299999</v>
      </c>
      <c r="O643">
        <v>410052943.70641494</v>
      </c>
      <c r="P643">
        <v>39852758.081666671</v>
      </c>
      <c r="Q643">
        <v>16630223.919348184</v>
      </c>
      <c r="R643">
        <v>3.9426178863024277</v>
      </c>
      <c r="S643">
        <v>9.291790166614712</v>
      </c>
    </row>
    <row r="644" spans="1:19">
      <c r="A644" t="s">
        <v>1306</v>
      </c>
      <c r="B644" t="s">
        <v>2197</v>
      </c>
      <c r="C644" t="s">
        <v>2198</v>
      </c>
      <c r="D644" t="s">
        <v>2198</v>
      </c>
      <c r="F644" t="s">
        <v>2199</v>
      </c>
      <c r="G644">
        <v>548.27476347000004</v>
      </c>
      <c r="H644">
        <v>215194438.18200001</v>
      </c>
      <c r="I644">
        <v>27452837.395</v>
      </c>
      <c r="J644">
        <v>20886509.673999999</v>
      </c>
      <c r="K644">
        <v>104245846.11399999</v>
      </c>
      <c r="L644">
        <v>8257908.0659999996</v>
      </c>
      <c r="M644">
        <v>40725739.776000001</v>
      </c>
      <c r="N644">
        <v>87844595.083666667</v>
      </c>
      <c r="O644">
        <v>110337056.63924737</v>
      </c>
      <c r="P644">
        <v>51076497.985333331</v>
      </c>
      <c r="Q644">
        <v>48823915.341845863</v>
      </c>
      <c r="R644">
        <v>0.78229391126358183</v>
      </c>
      <c r="S644">
        <v>8.6198894465191085</v>
      </c>
    </row>
    <row r="645" spans="1:19">
      <c r="A645" t="s">
        <v>1306</v>
      </c>
      <c r="B645" t="s">
        <v>2200</v>
      </c>
      <c r="C645" t="s">
        <v>2198</v>
      </c>
      <c r="D645" t="s">
        <v>2198</v>
      </c>
      <c r="F645" t="s">
        <v>2201</v>
      </c>
      <c r="G645">
        <v>524.27826552999898</v>
      </c>
      <c r="H645">
        <v>1749439247.766</v>
      </c>
      <c r="I645">
        <v>2276947411.2810001</v>
      </c>
      <c r="J645">
        <v>1060060686.652</v>
      </c>
      <c r="K645">
        <v>514574115.48900002</v>
      </c>
      <c r="L645">
        <v>457310874.07800001</v>
      </c>
      <c r="M645">
        <v>608557991.26100004</v>
      </c>
      <c r="N645">
        <v>1695482448.5663331</v>
      </c>
      <c r="O645">
        <v>610235059.0383023</v>
      </c>
      <c r="P645">
        <v>526814326.94266671</v>
      </c>
      <c r="Q645">
        <v>76362881.666192144</v>
      </c>
      <c r="R645">
        <v>1.6863293638783228</v>
      </c>
      <c r="S645">
        <v>9.8239233108363919</v>
      </c>
    </row>
    <row r="646" spans="1:19">
      <c r="A646" t="s">
        <v>1306</v>
      </c>
      <c r="B646" t="s">
        <v>2202</v>
      </c>
      <c r="C646" t="s">
        <v>2203</v>
      </c>
      <c r="D646" t="s">
        <v>2203</v>
      </c>
      <c r="F646" t="s">
        <v>2204</v>
      </c>
      <c r="G646">
        <v>556.34086552999895</v>
      </c>
      <c r="H646">
        <v>28065899.579999998</v>
      </c>
      <c r="I646">
        <v>36192453.417000003</v>
      </c>
      <c r="J646">
        <v>25921829.725000001</v>
      </c>
      <c r="K646">
        <v>0</v>
      </c>
      <c r="L646">
        <v>0</v>
      </c>
      <c r="M646">
        <v>0</v>
      </c>
      <c r="N646">
        <v>30060060.907333333</v>
      </c>
      <c r="O646">
        <v>5417927.3994066911</v>
      </c>
      <c r="P646">
        <v>0</v>
      </c>
      <c r="Q646">
        <v>0</v>
      </c>
      <c r="S646">
        <v>7.9551111109336903</v>
      </c>
    </row>
    <row r="647" spans="1:19">
      <c r="A647" t="s">
        <v>1306</v>
      </c>
      <c r="B647" t="s">
        <v>2205</v>
      </c>
      <c r="C647" t="s">
        <v>2206</v>
      </c>
      <c r="D647" t="s">
        <v>2206</v>
      </c>
      <c r="F647" t="s">
        <v>2207</v>
      </c>
      <c r="G647">
        <v>554.32521552999901</v>
      </c>
      <c r="H647">
        <v>4460114.66</v>
      </c>
      <c r="I647">
        <v>18761082.506999999</v>
      </c>
      <c r="J647">
        <v>12952821.834000001</v>
      </c>
      <c r="K647">
        <v>0</v>
      </c>
      <c r="L647">
        <v>0</v>
      </c>
      <c r="M647">
        <v>0</v>
      </c>
      <c r="N647">
        <v>12058006.333666667</v>
      </c>
      <c r="O647">
        <v>7192352.982505762</v>
      </c>
      <c r="P647">
        <v>0</v>
      </c>
      <c r="Q647">
        <v>0</v>
      </c>
      <c r="S647">
        <v>7.5583967623693935</v>
      </c>
    </row>
    <row r="648" spans="1:19">
      <c r="A648" t="s">
        <v>1306</v>
      </c>
      <c r="B648" t="s">
        <v>2208</v>
      </c>
      <c r="C648" t="s">
        <v>2209</v>
      </c>
      <c r="D648" t="s">
        <v>2209</v>
      </c>
      <c r="F648" t="s">
        <v>2210</v>
      </c>
      <c r="G648">
        <v>552.30956552999896</v>
      </c>
      <c r="H648">
        <v>2463807.1490000002</v>
      </c>
      <c r="I648">
        <v>7441124.0099999998</v>
      </c>
      <c r="J648">
        <v>5946989.5300000003</v>
      </c>
      <c r="K648">
        <v>0</v>
      </c>
      <c r="L648">
        <v>103279.97</v>
      </c>
      <c r="M648">
        <v>61300.718999999997</v>
      </c>
      <c r="N648">
        <v>5283973.5630000001</v>
      </c>
      <c r="O648">
        <v>2554038.6475289362</v>
      </c>
      <c r="P648">
        <v>54860.229666666673</v>
      </c>
      <c r="Q648">
        <v>51940.330937911924</v>
      </c>
      <c r="R648">
        <v>6.5897187763325569</v>
      </c>
      <c r="S648">
        <v>7.2045676554331051</v>
      </c>
    </row>
    <row r="649" spans="1:19">
      <c r="A649" t="s">
        <v>1306</v>
      </c>
      <c r="B649" t="s">
        <v>2211</v>
      </c>
      <c r="C649" t="s">
        <v>2212</v>
      </c>
      <c r="D649" t="s">
        <v>2212</v>
      </c>
      <c r="F649" t="s">
        <v>2213</v>
      </c>
      <c r="G649">
        <v>409.23606653000002</v>
      </c>
      <c r="H649">
        <v>13175714.209000001</v>
      </c>
      <c r="I649">
        <v>4207762.0190000003</v>
      </c>
      <c r="J649">
        <v>12570797.960000001</v>
      </c>
      <c r="K649">
        <v>3785.4830000000002</v>
      </c>
      <c r="L649">
        <v>61571.671000000002</v>
      </c>
      <c r="M649">
        <v>84221.179000000004</v>
      </c>
      <c r="N649">
        <v>9984758.0626666676</v>
      </c>
      <c r="O649">
        <v>5012159.5528755151</v>
      </c>
      <c r="P649">
        <v>49859.44433333334</v>
      </c>
      <c r="Q649">
        <v>41477.192381713074</v>
      </c>
      <c r="R649">
        <v>7.6457168558363851</v>
      </c>
      <c r="S649">
        <v>7.4786220777050838</v>
      </c>
    </row>
    <row r="650" spans="1:19">
      <c r="A650" t="s">
        <v>1306</v>
      </c>
      <c r="B650" t="s">
        <v>2214</v>
      </c>
      <c r="C650" t="s">
        <v>2215</v>
      </c>
      <c r="D650" t="s">
        <v>2215</v>
      </c>
      <c r="F650" t="s">
        <v>2216</v>
      </c>
      <c r="G650">
        <v>437.26736653</v>
      </c>
      <c r="H650">
        <v>890438429.38999999</v>
      </c>
      <c r="I650">
        <v>731315393.99300003</v>
      </c>
      <c r="J650">
        <v>62446536.611000001</v>
      </c>
      <c r="K650">
        <v>86892.565000000002</v>
      </c>
      <c r="L650">
        <v>177347.60800000001</v>
      </c>
      <c r="M650">
        <v>262778.96100000001</v>
      </c>
      <c r="N650">
        <v>561400119.99800003</v>
      </c>
      <c r="O650">
        <v>439370053.46238029</v>
      </c>
      <c r="P650">
        <v>175673.04466666668</v>
      </c>
      <c r="Q650">
        <v>87955.154460868333</v>
      </c>
      <c r="R650">
        <v>11.641920816188414</v>
      </c>
      <c r="S650">
        <v>9.226529633801217</v>
      </c>
    </row>
    <row r="651" spans="1:19">
      <c r="A651" t="s">
        <v>1306</v>
      </c>
      <c r="B651" t="s">
        <v>2217</v>
      </c>
      <c r="C651" t="s">
        <v>2218</v>
      </c>
      <c r="D651" t="s">
        <v>2218</v>
      </c>
      <c r="F651" t="s">
        <v>2219</v>
      </c>
      <c r="G651">
        <v>465.29866652999999</v>
      </c>
      <c r="H651">
        <v>5277009671.9049997</v>
      </c>
      <c r="I651">
        <v>1825100846.438</v>
      </c>
      <c r="J651">
        <v>1387917247.546</v>
      </c>
      <c r="K651">
        <v>24217695.425000001</v>
      </c>
      <c r="L651">
        <v>1169416.977</v>
      </c>
      <c r="M651">
        <v>0</v>
      </c>
      <c r="N651">
        <v>2830009255.2963333</v>
      </c>
      <c r="O651">
        <v>2130408565.0286143</v>
      </c>
      <c r="P651">
        <v>8462370.8006666675</v>
      </c>
      <c r="Q651">
        <v>13657033.884783225</v>
      </c>
      <c r="R651">
        <v>8.3855291534398031</v>
      </c>
      <c r="S651">
        <v>9.9302058120124332</v>
      </c>
    </row>
    <row r="652" spans="1:19">
      <c r="A652" t="s">
        <v>1306</v>
      </c>
      <c r="B652" t="s">
        <v>2220</v>
      </c>
      <c r="C652" t="s">
        <v>2221</v>
      </c>
      <c r="D652" t="s">
        <v>2221</v>
      </c>
      <c r="F652" t="s">
        <v>2222</v>
      </c>
      <c r="G652">
        <v>463.28301652999897</v>
      </c>
      <c r="H652">
        <v>96938288.148000002</v>
      </c>
      <c r="I652">
        <v>330391139.05000001</v>
      </c>
      <c r="J652">
        <v>260498875.90700001</v>
      </c>
      <c r="K652">
        <v>1028894.698</v>
      </c>
      <c r="L652">
        <v>687051.72699999996</v>
      </c>
      <c r="M652">
        <v>70637.144</v>
      </c>
      <c r="N652">
        <v>229276101.035</v>
      </c>
      <c r="O652">
        <v>119817380.4237038</v>
      </c>
      <c r="P652">
        <v>595527.8563333333</v>
      </c>
      <c r="Q652">
        <v>485640.65843571245</v>
      </c>
      <c r="R652">
        <v>8.5887012727854888</v>
      </c>
      <c r="S652">
        <v>8.8386066280060263</v>
      </c>
    </row>
    <row r="653" spans="1:19">
      <c r="A653" t="s">
        <v>1306</v>
      </c>
      <c r="B653" t="s">
        <v>2223</v>
      </c>
      <c r="C653" t="s">
        <v>2224</v>
      </c>
      <c r="D653" t="s">
        <v>2224</v>
      </c>
      <c r="F653" t="s">
        <v>2225</v>
      </c>
      <c r="G653">
        <v>461.26736653</v>
      </c>
      <c r="H653">
        <v>66394160.272</v>
      </c>
      <c r="I653">
        <v>69832616.432999998</v>
      </c>
      <c r="J653">
        <v>58429001.800999999</v>
      </c>
      <c r="K653">
        <v>6916215.6129999999</v>
      </c>
      <c r="L653">
        <v>5529082.2860000003</v>
      </c>
      <c r="M653">
        <v>2664698.9410000001</v>
      </c>
      <c r="N653">
        <v>64885259.501999997</v>
      </c>
      <c r="O653">
        <v>5849631.853293932</v>
      </c>
      <c r="P653">
        <v>5036665.6133333333</v>
      </c>
      <c r="Q653">
        <v>2168110.7300397665</v>
      </c>
      <c r="R653">
        <v>3.6873499089289208</v>
      </c>
      <c r="S653">
        <v>8.3217346316608918</v>
      </c>
    </row>
    <row r="654" spans="1:19">
      <c r="A654" t="s">
        <v>1306</v>
      </c>
      <c r="B654" t="s">
        <v>2226</v>
      </c>
      <c r="C654" t="s">
        <v>2227</v>
      </c>
      <c r="D654" t="s">
        <v>2227</v>
      </c>
      <c r="F654" t="s">
        <v>2228</v>
      </c>
      <c r="G654">
        <v>491.31431652999902</v>
      </c>
      <c r="H654">
        <v>125918631.90099999</v>
      </c>
      <c r="I654">
        <v>58724.305</v>
      </c>
      <c r="J654">
        <v>25224673.609000001</v>
      </c>
      <c r="K654">
        <v>0</v>
      </c>
      <c r="L654">
        <v>0</v>
      </c>
      <c r="M654">
        <v>0</v>
      </c>
      <c r="N654">
        <v>50400676.604999997</v>
      </c>
      <c r="O654">
        <v>66599943.169340357</v>
      </c>
      <c r="P654">
        <v>0</v>
      </c>
      <c r="Q654">
        <v>0</v>
      </c>
      <c r="S654">
        <v>8.1795576214002175</v>
      </c>
    </row>
    <row r="655" spans="1:19">
      <c r="A655" t="s">
        <v>1306</v>
      </c>
      <c r="B655" t="s">
        <v>2229</v>
      </c>
      <c r="C655" t="s">
        <v>2230</v>
      </c>
      <c r="D655" t="s">
        <v>2230</v>
      </c>
      <c r="F655" t="s">
        <v>2231</v>
      </c>
      <c r="G655">
        <v>487.28301652999897</v>
      </c>
      <c r="H655">
        <v>5317326.2520000003</v>
      </c>
      <c r="I655">
        <v>0</v>
      </c>
      <c r="J655">
        <v>0</v>
      </c>
      <c r="K655">
        <v>0</v>
      </c>
      <c r="L655">
        <v>0</v>
      </c>
      <c r="M655">
        <v>41905.752999999997</v>
      </c>
      <c r="N655">
        <v>1772442.084</v>
      </c>
      <c r="O655">
        <v>3069959.7429612637</v>
      </c>
      <c r="P655">
        <v>13968.584333333332</v>
      </c>
      <c r="Q655">
        <v>24194.297775143965</v>
      </c>
      <c r="R655">
        <v>6.9874088606539688</v>
      </c>
      <c r="S655">
        <v>6.7291025583704052</v>
      </c>
    </row>
    <row r="656" spans="1:19">
      <c r="A656" t="s">
        <v>1306</v>
      </c>
      <c r="B656" t="s">
        <v>2232</v>
      </c>
      <c r="C656" t="s">
        <v>2233</v>
      </c>
      <c r="D656" t="s">
        <v>2233</v>
      </c>
      <c r="F656" t="s">
        <v>2234</v>
      </c>
      <c r="G656">
        <v>485.26736653</v>
      </c>
      <c r="H656">
        <v>1243106.0049999999</v>
      </c>
      <c r="I656">
        <v>2691.6610000000001</v>
      </c>
      <c r="J656">
        <v>0</v>
      </c>
      <c r="K656">
        <v>1146.2059999999999</v>
      </c>
      <c r="L656">
        <v>3773461.1919999998</v>
      </c>
      <c r="M656">
        <v>0</v>
      </c>
      <c r="N656">
        <v>415265.88866666664</v>
      </c>
      <c r="O656">
        <v>716931.83421984047</v>
      </c>
      <c r="P656">
        <v>1258202.4659999998</v>
      </c>
      <c r="Q656">
        <v>2178278.0291979271</v>
      </c>
      <c r="R656">
        <v>-1.5992568209338309</v>
      </c>
      <c r="S656">
        <v>6.7007387589703225</v>
      </c>
    </row>
    <row r="657" spans="1:19">
      <c r="A657" t="s">
        <v>1306</v>
      </c>
      <c r="B657" t="s">
        <v>2235</v>
      </c>
      <c r="C657" t="s">
        <v>2236</v>
      </c>
      <c r="D657" t="s">
        <v>2236</v>
      </c>
      <c r="F657" t="s">
        <v>2237</v>
      </c>
      <c r="G657">
        <v>483.27284652999998</v>
      </c>
      <c r="H657">
        <v>109625089.46799999</v>
      </c>
      <c r="I657">
        <v>59589616.498999998</v>
      </c>
      <c r="J657">
        <v>70629621.408999994</v>
      </c>
      <c r="K657">
        <v>1878.8409999999999</v>
      </c>
      <c r="L657">
        <v>0</v>
      </c>
      <c r="M657">
        <v>0</v>
      </c>
      <c r="N657">
        <v>79948109.125333324</v>
      </c>
      <c r="O657">
        <v>26287122.299663652</v>
      </c>
      <c r="P657">
        <v>626.28033333333326</v>
      </c>
      <c r="Q657">
        <v>1084.7493571145055</v>
      </c>
      <c r="R657">
        <v>16.961895811312846</v>
      </c>
      <c r="S657">
        <v>8.3799328533749691</v>
      </c>
    </row>
    <row r="658" spans="1:19">
      <c r="A658" t="s">
        <v>1306</v>
      </c>
      <c r="B658" t="s">
        <v>2238</v>
      </c>
      <c r="C658" t="s">
        <v>2239</v>
      </c>
      <c r="D658" t="s">
        <v>2239</v>
      </c>
      <c r="F658" t="s">
        <v>2240</v>
      </c>
      <c r="G658">
        <v>481.25719652999999</v>
      </c>
      <c r="H658">
        <v>7548059.0470000003</v>
      </c>
      <c r="I658">
        <v>11674236.266000001</v>
      </c>
      <c r="J658">
        <v>11858776.232000001</v>
      </c>
      <c r="K658">
        <v>933.14</v>
      </c>
      <c r="L658">
        <v>345901.84600000002</v>
      </c>
      <c r="M658">
        <v>0</v>
      </c>
      <c r="N658">
        <v>10360357.181666667</v>
      </c>
      <c r="O658">
        <v>2437268.8297457118</v>
      </c>
      <c r="P658">
        <v>115611.66200000001</v>
      </c>
      <c r="Q658">
        <v>199437.6953402498</v>
      </c>
      <c r="R658">
        <v>6.4856429987632165</v>
      </c>
      <c r="S658">
        <v>7.4973154528497394</v>
      </c>
    </row>
    <row r="659" spans="1:19">
      <c r="A659" t="s">
        <v>1306</v>
      </c>
      <c r="B659" t="s">
        <v>2241</v>
      </c>
      <c r="C659" t="s">
        <v>2242</v>
      </c>
      <c r="D659" t="s">
        <v>2242</v>
      </c>
      <c r="F659" t="s">
        <v>2243</v>
      </c>
      <c r="G659">
        <v>511.30304947000002</v>
      </c>
      <c r="H659">
        <v>21666222.046</v>
      </c>
      <c r="I659">
        <v>34668447.226000004</v>
      </c>
      <c r="J659">
        <v>0</v>
      </c>
      <c r="K659">
        <v>341440.14500000002</v>
      </c>
      <c r="L659">
        <v>0</v>
      </c>
      <c r="M659">
        <v>0</v>
      </c>
      <c r="N659">
        <v>18778223.090666667</v>
      </c>
      <c r="O659">
        <v>17513729.235659424</v>
      </c>
      <c r="P659">
        <v>113813.38166666667</v>
      </c>
      <c r="Q659">
        <v>197130.55962789487</v>
      </c>
      <c r="R659">
        <v>7.3662465494464113</v>
      </c>
      <c r="S659">
        <v>7.7534000300595256</v>
      </c>
    </row>
    <row r="660" spans="1:19">
      <c r="A660" t="s">
        <v>1306</v>
      </c>
      <c r="B660" t="s">
        <v>2244</v>
      </c>
      <c r="C660" t="s">
        <v>2245</v>
      </c>
      <c r="D660" t="s">
        <v>2245</v>
      </c>
      <c r="F660" t="s">
        <v>2246</v>
      </c>
      <c r="G660">
        <v>509.28739947000003</v>
      </c>
      <c r="H660">
        <v>67702122.875</v>
      </c>
      <c r="I660">
        <v>50128471.184</v>
      </c>
      <c r="J660">
        <v>4409705.3509999998</v>
      </c>
      <c r="K660">
        <v>442948.27100000001</v>
      </c>
      <c r="L660">
        <v>241551.40400000001</v>
      </c>
      <c r="M660">
        <v>0</v>
      </c>
      <c r="N660">
        <v>40746766.469999999</v>
      </c>
      <c r="O660">
        <v>32672539.180688154</v>
      </c>
      <c r="P660">
        <v>228166.55833333335</v>
      </c>
      <c r="Q660">
        <v>221777.27175166688</v>
      </c>
      <c r="R660">
        <v>7.4804544103336701</v>
      </c>
      <c r="S660">
        <v>8.0896395071281759</v>
      </c>
    </row>
    <row r="661" spans="1:19">
      <c r="A661" t="s">
        <v>1306</v>
      </c>
      <c r="B661" t="s">
        <v>2247</v>
      </c>
      <c r="C661" t="s">
        <v>2245</v>
      </c>
      <c r="D661" t="s">
        <v>2245</v>
      </c>
      <c r="F661" t="s">
        <v>2248</v>
      </c>
      <c r="G661">
        <v>531.26934446999996</v>
      </c>
      <c r="H661">
        <v>7876625.6529999999</v>
      </c>
      <c r="I661">
        <v>0</v>
      </c>
      <c r="J661">
        <v>262125.07199999999</v>
      </c>
      <c r="K661">
        <v>132829.147</v>
      </c>
      <c r="L661">
        <v>0</v>
      </c>
      <c r="M661">
        <v>0</v>
      </c>
      <c r="N661">
        <v>2712916.9083333332</v>
      </c>
      <c r="O661">
        <v>4473823.128841036</v>
      </c>
      <c r="P661">
        <v>44276.382333333335</v>
      </c>
      <c r="Q661">
        <v>76688.943776678367</v>
      </c>
      <c r="R661">
        <v>5.9371637015458729</v>
      </c>
      <c r="S661">
        <v>6.9175884677341841</v>
      </c>
    </row>
    <row r="662" spans="1:19">
      <c r="A662" t="s">
        <v>1306</v>
      </c>
      <c r="B662" t="s">
        <v>2249</v>
      </c>
      <c r="C662" t="s">
        <v>2245</v>
      </c>
      <c r="D662" t="s">
        <v>2245</v>
      </c>
      <c r="F662" t="s">
        <v>2250</v>
      </c>
      <c r="G662">
        <v>507.27284652999998</v>
      </c>
      <c r="H662">
        <v>77366677.791999996</v>
      </c>
      <c r="I662">
        <v>154156834.77200001</v>
      </c>
      <c r="J662">
        <v>145616519.73100001</v>
      </c>
      <c r="K662">
        <v>1058107.4509999999</v>
      </c>
      <c r="L662">
        <v>8484039.3579999991</v>
      </c>
      <c r="M662">
        <v>6906881.6289999997</v>
      </c>
      <c r="N662">
        <v>125713344.09833334</v>
      </c>
      <c r="O662">
        <v>42086629.140997313</v>
      </c>
      <c r="P662">
        <v>5483009.4793333327</v>
      </c>
      <c r="Q662">
        <v>3912374.6108722058</v>
      </c>
      <c r="R662">
        <v>4.5190260176089483</v>
      </c>
      <c r="S662">
        <v>8.5950430193088057</v>
      </c>
    </row>
    <row r="663" spans="1:19">
      <c r="A663" t="s">
        <v>1306</v>
      </c>
      <c r="B663" t="s">
        <v>2251</v>
      </c>
      <c r="C663" t="s">
        <v>2252</v>
      </c>
      <c r="D663" t="s">
        <v>2252</v>
      </c>
      <c r="F663" t="s">
        <v>2253</v>
      </c>
      <c r="G663">
        <v>523.304146529999</v>
      </c>
      <c r="H663">
        <v>0</v>
      </c>
      <c r="I663">
        <v>0</v>
      </c>
      <c r="J663">
        <v>1626781.834</v>
      </c>
      <c r="K663">
        <v>0</v>
      </c>
      <c r="L663">
        <v>0</v>
      </c>
      <c r="M663">
        <v>0</v>
      </c>
      <c r="N663">
        <v>542260.61133333331</v>
      </c>
      <c r="O663">
        <v>939222.92977269308</v>
      </c>
      <c r="P663">
        <v>0</v>
      </c>
      <c r="Q663">
        <v>0</v>
      </c>
      <c r="S663">
        <v>6.21132931406596</v>
      </c>
    </row>
    <row r="664" spans="1:19">
      <c r="A664" t="s">
        <v>1306</v>
      </c>
      <c r="B664" t="s">
        <v>2254</v>
      </c>
      <c r="C664" t="s">
        <v>2255</v>
      </c>
      <c r="D664" t="s">
        <v>2255</v>
      </c>
      <c r="F664" t="s">
        <v>2256</v>
      </c>
      <c r="G664">
        <v>537.31979652999905</v>
      </c>
      <c r="H664">
        <v>3204235.6570000001</v>
      </c>
      <c r="I664">
        <v>12309271.014</v>
      </c>
      <c r="J664">
        <v>10055185.915999999</v>
      </c>
      <c r="K664">
        <v>0</v>
      </c>
      <c r="L664">
        <v>0</v>
      </c>
      <c r="M664">
        <v>0</v>
      </c>
      <c r="N664">
        <v>8522897.5289999992</v>
      </c>
      <c r="O664">
        <v>4741977.2235594243</v>
      </c>
      <c r="P664">
        <v>0</v>
      </c>
      <c r="Q664">
        <v>0</v>
      </c>
      <c r="S664">
        <v>7.4077085216607488</v>
      </c>
    </row>
    <row r="665" spans="1:19">
      <c r="A665" t="s">
        <v>1306</v>
      </c>
      <c r="B665" t="s">
        <v>2257</v>
      </c>
      <c r="C665" t="s">
        <v>2258</v>
      </c>
      <c r="D665" t="s">
        <v>2258</v>
      </c>
      <c r="F665" t="s">
        <v>2259</v>
      </c>
      <c r="G665">
        <v>535.304146529999</v>
      </c>
      <c r="H665">
        <v>5844788.6220000004</v>
      </c>
      <c r="I665">
        <v>2833888.3689999999</v>
      </c>
      <c r="J665">
        <v>378066.03200000001</v>
      </c>
      <c r="K665">
        <v>0</v>
      </c>
      <c r="L665">
        <v>0</v>
      </c>
      <c r="M665">
        <v>0</v>
      </c>
      <c r="N665">
        <v>3018914.341</v>
      </c>
      <c r="O665">
        <v>2738054.040142376</v>
      </c>
      <c r="P665">
        <v>0</v>
      </c>
      <c r="Q665">
        <v>0</v>
      </c>
      <c r="S665">
        <v>6.9569720451992687</v>
      </c>
    </row>
    <row r="666" spans="1:19">
      <c r="A666" t="s">
        <v>1306</v>
      </c>
      <c r="B666" t="s">
        <v>2260</v>
      </c>
      <c r="C666" t="s">
        <v>2261</v>
      </c>
      <c r="D666" t="s">
        <v>2261</v>
      </c>
      <c r="F666" t="s">
        <v>2262</v>
      </c>
      <c r="G666">
        <v>557.28499447000002</v>
      </c>
      <c r="H666">
        <v>26879724.166000001</v>
      </c>
      <c r="I666">
        <v>17855753.173999999</v>
      </c>
      <c r="J666">
        <v>481188.53600000002</v>
      </c>
      <c r="K666">
        <v>0</v>
      </c>
      <c r="L666">
        <v>465869.859</v>
      </c>
      <c r="M666">
        <v>0</v>
      </c>
      <c r="N666">
        <v>15072221.958666667</v>
      </c>
      <c r="O666">
        <v>13417589.402427927</v>
      </c>
      <c r="P666">
        <v>155289.95300000001</v>
      </c>
      <c r="Q666">
        <v>268970.08850098297</v>
      </c>
      <c r="R666">
        <v>6.6007838128218186</v>
      </c>
      <c r="S666">
        <v>7.6597502026185564</v>
      </c>
    </row>
    <row r="667" spans="1:19">
      <c r="A667" t="s">
        <v>1306</v>
      </c>
      <c r="B667" t="s">
        <v>2263</v>
      </c>
      <c r="C667" t="s">
        <v>2261</v>
      </c>
      <c r="D667" t="s">
        <v>2261</v>
      </c>
      <c r="F667" t="s">
        <v>2264</v>
      </c>
      <c r="G667">
        <v>533.28849652999895</v>
      </c>
      <c r="H667">
        <v>19111873.714000002</v>
      </c>
      <c r="I667">
        <v>4862871.5010000002</v>
      </c>
      <c r="J667">
        <v>1808.5440000000001</v>
      </c>
      <c r="K667">
        <v>0</v>
      </c>
      <c r="L667">
        <v>0</v>
      </c>
      <c r="M667">
        <v>0</v>
      </c>
      <c r="N667">
        <v>7992184.5863333344</v>
      </c>
      <c r="O667">
        <v>9931923.1768042073</v>
      </c>
      <c r="P667">
        <v>0</v>
      </c>
      <c r="Q667">
        <v>0</v>
      </c>
      <c r="S667">
        <v>7.3797867604556373</v>
      </c>
    </row>
    <row r="668" spans="1:19">
      <c r="A668" t="s">
        <v>1306</v>
      </c>
      <c r="B668" t="s">
        <v>2265</v>
      </c>
      <c r="C668" t="s">
        <v>2266</v>
      </c>
      <c r="D668" t="s">
        <v>2266</v>
      </c>
      <c r="F668" t="s">
        <v>2267</v>
      </c>
      <c r="G668">
        <v>531.27284652999901</v>
      </c>
      <c r="H668">
        <v>4175998.057</v>
      </c>
      <c r="I668">
        <v>23524983.092999998</v>
      </c>
      <c r="J668">
        <v>27455376.552000001</v>
      </c>
      <c r="K668">
        <v>1026189.3590000001</v>
      </c>
      <c r="L668">
        <v>0</v>
      </c>
      <c r="M668">
        <v>0</v>
      </c>
      <c r="N668">
        <v>18385452.567333333</v>
      </c>
      <c r="O668">
        <v>12461679.112244936</v>
      </c>
      <c r="P668">
        <v>342063.11966666667</v>
      </c>
      <c r="Q668">
        <v>592470.70265817957</v>
      </c>
      <c r="R668">
        <v>5.7481583144718043</v>
      </c>
      <c r="S668">
        <v>7.7496014242472331</v>
      </c>
    </row>
    <row r="669" spans="1:19">
      <c r="A669" t="s">
        <v>1306</v>
      </c>
      <c r="B669" t="s">
        <v>2268</v>
      </c>
      <c r="C669" t="s">
        <v>2269</v>
      </c>
      <c r="D669" t="s">
        <v>2269</v>
      </c>
      <c r="F669" t="s">
        <v>2270</v>
      </c>
      <c r="G669">
        <v>559.304146529999</v>
      </c>
      <c r="H669">
        <v>0</v>
      </c>
      <c r="I669">
        <v>1515181.3470000001</v>
      </c>
      <c r="J669">
        <v>2433643.6159999999</v>
      </c>
      <c r="K669">
        <v>0</v>
      </c>
      <c r="L669">
        <v>0</v>
      </c>
      <c r="M669">
        <v>0</v>
      </c>
      <c r="N669">
        <v>1316274.9876666667</v>
      </c>
      <c r="O669">
        <v>1228954.074512884</v>
      </c>
      <c r="P669">
        <v>0</v>
      </c>
      <c r="Q669">
        <v>0</v>
      </c>
      <c r="S669">
        <v>6.5964678834736938</v>
      </c>
    </row>
    <row r="670" spans="1:19">
      <c r="A670" t="s">
        <v>1306</v>
      </c>
      <c r="B670" t="s">
        <v>2271</v>
      </c>
      <c r="C670" t="s">
        <v>2272</v>
      </c>
      <c r="D670" t="s">
        <v>2272</v>
      </c>
      <c r="F670" t="s">
        <v>2273</v>
      </c>
      <c r="G670">
        <v>557.28849652999895</v>
      </c>
      <c r="H670">
        <v>1236012.865</v>
      </c>
      <c r="I670">
        <v>750510.16299999994</v>
      </c>
      <c r="J670">
        <v>3181227.2149999999</v>
      </c>
      <c r="K670">
        <v>624.33500000000004</v>
      </c>
      <c r="L670">
        <v>0</v>
      </c>
      <c r="M670">
        <v>45671.387999999999</v>
      </c>
      <c r="N670">
        <v>1722583.4143333333</v>
      </c>
      <c r="O670">
        <v>1286335.6954270524</v>
      </c>
      <c r="P670">
        <v>15431.907666666666</v>
      </c>
      <c r="Q670">
        <v>26190.018645861946</v>
      </c>
      <c r="R670">
        <v>6.8025136189364028</v>
      </c>
      <c r="S670">
        <v>6.7171748555036102</v>
      </c>
    </row>
    <row r="671" spans="1:19">
      <c r="A671" t="s">
        <v>1306</v>
      </c>
      <c r="B671" t="s">
        <v>2274</v>
      </c>
      <c r="C671" t="s">
        <v>2275</v>
      </c>
      <c r="D671" t="s">
        <v>2275</v>
      </c>
      <c r="F671" t="s">
        <v>2276</v>
      </c>
      <c r="G671">
        <v>579.26934446999996</v>
      </c>
      <c r="H671">
        <v>11636262.198000001</v>
      </c>
      <c r="I671">
        <v>106370.29300000001</v>
      </c>
      <c r="J671">
        <v>0</v>
      </c>
      <c r="K671">
        <v>0</v>
      </c>
      <c r="L671">
        <v>0</v>
      </c>
      <c r="M671">
        <v>0</v>
      </c>
      <c r="N671">
        <v>3914210.8303333335</v>
      </c>
      <c r="O671">
        <v>6687704.1391998064</v>
      </c>
      <c r="P671">
        <v>0</v>
      </c>
      <c r="Q671">
        <v>0</v>
      </c>
      <c r="S671">
        <v>7.0697654689860583</v>
      </c>
    </row>
    <row r="672" spans="1:19">
      <c r="A672" t="s">
        <v>1306</v>
      </c>
      <c r="B672" t="s">
        <v>2277</v>
      </c>
      <c r="C672" t="s">
        <v>2275</v>
      </c>
      <c r="D672" t="s">
        <v>2275</v>
      </c>
      <c r="F672" t="s">
        <v>2278</v>
      </c>
      <c r="G672">
        <v>555.27284652999901</v>
      </c>
      <c r="H672">
        <v>30258319.379999999</v>
      </c>
      <c r="I672">
        <v>57707733.783</v>
      </c>
      <c r="J672">
        <v>54922113.145999998</v>
      </c>
      <c r="K672">
        <v>272395.04800000001</v>
      </c>
      <c r="L672">
        <v>103074.8</v>
      </c>
      <c r="M672">
        <v>225302.42300000001</v>
      </c>
      <c r="N672">
        <v>47629388.769666672</v>
      </c>
      <c r="O672">
        <v>15108125.608055422</v>
      </c>
      <c r="P672">
        <v>200257.42366666664</v>
      </c>
      <c r="Q672">
        <v>87394.368178964432</v>
      </c>
      <c r="R672">
        <v>7.8938524991940984</v>
      </c>
      <c r="S672">
        <v>8.1568184230293994</v>
      </c>
    </row>
    <row r="673" spans="1:19">
      <c r="A673" t="s">
        <v>1306</v>
      </c>
      <c r="B673" t="s">
        <v>2279</v>
      </c>
      <c r="C673" t="s">
        <v>2280</v>
      </c>
      <c r="D673" t="s">
        <v>2280</v>
      </c>
      <c r="F673" t="s">
        <v>2281</v>
      </c>
      <c r="G673">
        <v>571.28889152999898</v>
      </c>
      <c r="H673">
        <v>192495.24600000001</v>
      </c>
      <c r="I673">
        <v>332982.93300000002</v>
      </c>
      <c r="J673">
        <v>1652345.392</v>
      </c>
      <c r="K673">
        <v>235654.83600000001</v>
      </c>
      <c r="L673">
        <v>5107091.5429999996</v>
      </c>
      <c r="M673">
        <v>12993354.039999999</v>
      </c>
      <c r="N673">
        <v>725941.19033333333</v>
      </c>
      <c r="O673">
        <v>805358.7748319956</v>
      </c>
      <c r="P673">
        <v>6112033.4730000002</v>
      </c>
      <c r="Q673">
        <v>6437946.3695296235</v>
      </c>
      <c r="R673">
        <v>-3.0737278614051911</v>
      </c>
      <c r="S673">
        <v>7.3120487419970104</v>
      </c>
    </row>
    <row r="674" spans="1:19">
      <c r="A674" t="s">
        <v>1306</v>
      </c>
      <c r="B674" t="s">
        <v>2282</v>
      </c>
      <c r="C674" t="s">
        <v>2283</v>
      </c>
      <c r="D674" t="s">
        <v>2283</v>
      </c>
      <c r="F674" t="s">
        <v>2284</v>
      </c>
      <c r="G674">
        <v>569.27324152999995</v>
      </c>
      <c r="H674">
        <v>3393052.2829999998</v>
      </c>
      <c r="I674">
        <v>1710532.814</v>
      </c>
      <c r="J674">
        <v>3261020.088</v>
      </c>
      <c r="K674">
        <v>223653.97</v>
      </c>
      <c r="L674">
        <v>2876678.09</v>
      </c>
      <c r="M674">
        <v>3242186.551</v>
      </c>
      <c r="N674">
        <v>2788201.7283333335</v>
      </c>
      <c r="O674">
        <v>935620.56509004545</v>
      </c>
      <c r="P674">
        <v>2114172.870333333</v>
      </c>
      <c r="Q674">
        <v>1647405.6553119554</v>
      </c>
      <c r="R674">
        <v>0.39924159806372439</v>
      </c>
      <c r="S674">
        <v>7.1675277480735309</v>
      </c>
    </row>
    <row r="675" spans="1:19">
      <c r="A675" t="s">
        <v>1306</v>
      </c>
      <c r="B675" t="s">
        <v>2285</v>
      </c>
      <c r="C675" t="s">
        <v>2286</v>
      </c>
      <c r="D675" t="s">
        <v>2286</v>
      </c>
      <c r="F675" t="s">
        <v>2287</v>
      </c>
      <c r="G675">
        <v>599.32019152999897</v>
      </c>
      <c r="H675">
        <v>305798337.29000002</v>
      </c>
      <c r="I675">
        <v>133230337.98800001</v>
      </c>
      <c r="J675">
        <v>57359549.153999999</v>
      </c>
      <c r="K675">
        <v>74018648.045000002</v>
      </c>
      <c r="L675">
        <v>23568112.245000001</v>
      </c>
      <c r="M675">
        <v>79645386.185000002</v>
      </c>
      <c r="N675">
        <v>165462741.47733334</v>
      </c>
      <c r="O675">
        <v>127317138.43252008</v>
      </c>
      <c r="P675">
        <v>59077382.158333339</v>
      </c>
      <c r="Q675">
        <v>30880353.509270292</v>
      </c>
      <c r="R675">
        <v>1.4858285870106773</v>
      </c>
      <c r="S675">
        <v>8.8284152121595394</v>
      </c>
    </row>
    <row r="676" spans="1:19">
      <c r="A676" t="s">
        <v>1306</v>
      </c>
      <c r="B676" t="s">
        <v>2288</v>
      </c>
      <c r="C676" t="s">
        <v>2289</v>
      </c>
      <c r="D676" t="s">
        <v>2289</v>
      </c>
      <c r="F676" t="s">
        <v>2290</v>
      </c>
      <c r="G676">
        <v>621.30103946999998</v>
      </c>
      <c r="H676">
        <v>798162.24800000002</v>
      </c>
      <c r="I676">
        <v>1214687.7339999999</v>
      </c>
      <c r="J676">
        <v>3613408.861</v>
      </c>
      <c r="K676">
        <v>32281973.026000001</v>
      </c>
      <c r="L676">
        <v>41026625.428999998</v>
      </c>
      <c r="M676">
        <v>11086903.725</v>
      </c>
      <c r="N676">
        <v>1875419.6143333334</v>
      </c>
      <c r="O676">
        <v>1519482.9173994057</v>
      </c>
      <c r="P676">
        <v>28131834.059999999</v>
      </c>
      <c r="Q676">
        <v>15395274.405026896</v>
      </c>
      <c r="R676">
        <v>-3.9069182809409293</v>
      </c>
      <c r="S676">
        <v>7.9543475044377265</v>
      </c>
    </row>
    <row r="677" spans="1:19">
      <c r="A677" t="s">
        <v>1306</v>
      </c>
      <c r="B677" t="s">
        <v>2291</v>
      </c>
      <c r="C677" t="s">
        <v>2289</v>
      </c>
      <c r="D677" t="s">
        <v>2289</v>
      </c>
      <c r="F677" t="s">
        <v>2292</v>
      </c>
      <c r="G677">
        <v>597.30454152999903</v>
      </c>
      <c r="H677">
        <v>634611.74600000004</v>
      </c>
      <c r="I677">
        <v>9206228.9829999991</v>
      </c>
      <c r="J677">
        <v>16036335.096000001</v>
      </c>
      <c r="K677">
        <v>4456549.2910000002</v>
      </c>
      <c r="L677">
        <v>23476658.556000002</v>
      </c>
      <c r="M677">
        <v>21960904.002</v>
      </c>
      <c r="N677">
        <v>8625725.2750000004</v>
      </c>
      <c r="O677">
        <v>7717253.9775321083</v>
      </c>
      <c r="P677">
        <v>16631370.616333336</v>
      </c>
      <c r="Q677">
        <v>10570907.42059717</v>
      </c>
      <c r="R677">
        <v>-0.94718939539129199</v>
      </c>
      <c r="S677">
        <v>7.8795046678084981</v>
      </c>
    </row>
    <row r="678" spans="1:19">
      <c r="A678" t="s">
        <v>1306</v>
      </c>
      <c r="B678" t="s">
        <v>2293</v>
      </c>
      <c r="C678" t="s">
        <v>2294</v>
      </c>
      <c r="D678" t="s">
        <v>2294</v>
      </c>
      <c r="F678" t="s">
        <v>2295</v>
      </c>
      <c r="G678">
        <v>595.28889152999898</v>
      </c>
      <c r="H678">
        <v>368802.72</v>
      </c>
      <c r="I678">
        <v>159400.90700000001</v>
      </c>
      <c r="J678">
        <v>334994.99699999997</v>
      </c>
      <c r="K678">
        <v>2607818.159</v>
      </c>
      <c r="L678">
        <v>568966.59400000004</v>
      </c>
      <c r="M678">
        <v>704689.973</v>
      </c>
      <c r="N678">
        <v>287732.87466666667</v>
      </c>
      <c r="O678">
        <v>112416.90699138615</v>
      </c>
      <c r="P678">
        <v>1293824.9086666666</v>
      </c>
      <c r="Q678">
        <v>1139973.2037828623</v>
      </c>
      <c r="R678">
        <v>-2.168840423379923</v>
      </c>
      <c r="S678">
        <v>6.6762063185176412</v>
      </c>
    </row>
    <row r="679" spans="1:19">
      <c r="A679" t="s">
        <v>1306</v>
      </c>
      <c r="B679" t="s">
        <v>2296</v>
      </c>
      <c r="C679" t="s">
        <v>2297</v>
      </c>
      <c r="D679" t="s">
        <v>2297</v>
      </c>
      <c r="F679" t="s">
        <v>2298</v>
      </c>
      <c r="G679">
        <v>621.30454152999903</v>
      </c>
      <c r="H679">
        <v>2537201.9619999998</v>
      </c>
      <c r="I679">
        <v>7503735.9529999997</v>
      </c>
      <c r="J679">
        <v>10756079.386</v>
      </c>
      <c r="K679">
        <v>128175.836</v>
      </c>
      <c r="L679">
        <v>780636.23100000003</v>
      </c>
      <c r="M679">
        <v>1045672.679</v>
      </c>
      <c r="N679">
        <v>6932339.100333333</v>
      </c>
      <c r="O679">
        <v>4139125.1853637202</v>
      </c>
      <c r="P679">
        <v>651494.91533333331</v>
      </c>
      <c r="Q679">
        <v>472184.52302868839</v>
      </c>
      <c r="R679">
        <v>3.4115164024142528</v>
      </c>
      <c r="S679">
        <v>7.3570100739245516</v>
      </c>
    </row>
    <row r="680" spans="1:19">
      <c r="A680" t="s">
        <v>1306</v>
      </c>
      <c r="B680" t="s">
        <v>2299</v>
      </c>
      <c r="C680" t="s">
        <v>2300</v>
      </c>
      <c r="D680" t="s">
        <v>2300</v>
      </c>
      <c r="F680" t="s">
        <v>2301</v>
      </c>
      <c r="G680">
        <v>619.28889152999898</v>
      </c>
      <c r="H680">
        <v>3033539.7510000002</v>
      </c>
      <c r="I680">
        <v>17927800.791999999</v>
      </c>
      <c r="J680">
        <v>25109671.445999999</v>
      </c>
      <c r="K680">
        <v>101104207.60600001</v>
      </c>
      <c r="L680">
        <v>112408920.579</v>
      </c>
      <c r="M680">
        <v>113534196.074</v>
      </c>
      <c r="N680">
        <v>15357003.996333331</v>
      </c>
      <c r="O680">
        <v>11260357.222450957</v>
      </c>
      <c r="P680">
        <v>109015774.75300001</v>
      </c>
      <c r="Q680">
        <v>6874680.5217429558</v>
      </c>
      <c r="R680">
        <v>-2.8275682176285515</v>
      </c>
      <c r="S680">
        <v>8.5718465922079421</v>
      </c>
    </row>
    <row r="681" spans="1:19">
      <c r="A681" t="s">
        <v>1306</v>
      </c>
      <c r="B681" t="s">
        <v>2302</v>
      </c>
      <c r="C681" t="s">
        <v>2303</v>
      </c>
      <c r="D681" t="s">
        <v>2303</v>
      </c>
      <c r="F681" t="s">
        <v>2304</v>
      </c>
      <c r="G681">
        <v>423.25171652999899</v>
      </c>
      <c r="H681">
        <v>12748853.4</v>
      </c>
      <c r="I681">
        <v>19969029.045000002</v>
      </c>
      <c r="J681">
        <v>25458177.921</v>
      </c>
      <c r="K681">
        <v>0</v>
      </c>
      <c r="L681">
        <v>0</v>
      </c>
      <c r="M681">
        <v>0</v>
      </c>
      <c r="N681">
        <v>19392020.121999998</v>
      </c>
      <c r="O681">
        <v>6374279.3253778303</v>
      </c>
      <c r="P681">
        <v>0</v>
      </c>
      <c r="Q681">
        <v>0</v>
      </c>
      <c r="S681">
        <v>7.7647443078488525</v>
      </c>
    </row>
    <row r="682" spans="1:19">
      <c r="A682" t="s">
        <v>1306</v>
      </c>
      <c r="B682" t="s">
        <v>2305</v>
      </c>
      <c r="C682" t="s">
        <v>2306</v>
      </c>
      <c r="D682" t="s">
        <v>2306</v>
      </c>
      <c r="F682" t="s">
        <v>2307</v>
      </c>
      <c r="G682">
        <v>451.28301652999897</v>
      </c>
      <c r="H682">
        <v>69731056.658999994</v>
      </c>
      <c r="I682">
        <v>46981997.340000004</v>
      </c>
      <c r="J682">
        <v>18715784.774</v>
      </c>
      <c r="K682">
        <v>1287918.702</v>
      </c>
      <c r="L682">
        <v>480331.29499999998</v>
      </c>
      <c r="M682">
        <v>0</v>
      </c>
      <c r="N682">
        <v>45142946.25766667</v>
      </c>
      <c r="O682">
        <v>25557309.581364203</v>
      </c>
      <c r="P682">
        <v>589416.6656666667</v>
      </c>
      <c r="Q682">
        <v>650852.0256636329</v>
      </c>
      <c r="R682">
        <v>6.2590689159521506</v>
      </c>
      <c r="S682">
        <v>8.1373448960315304</v>
      </c>
    </row>
    <row r="683" spans="1:19">
      <c r="A683" t="s">
        <v>1306</v>
      </c>
      <c r="B683" t="s">
        <v>2308</v>
      </c>
      <c r="C683" t="s">
        <v>2309</v>
      </c>
      <c r="D683" t="s">
        <v>2309</v>
      </c>
      <c r="F683" t="s">
        <v>2310</v>
      </c>
      <c r="G683">
        <v>449.26736653</v>
      </c>
      <c r="H683">
        <v>3538297.6370000001</v>
      </c>
      <c r="I683">
        <v>5548575.7290000003</v>
      </c>
      <c r="J683">
        <v>12526659.213</v>
      </c>
      <c r="K683">
        <v>274459.87699999998</v>
      </c>
      <c r="L683">
        <v>219163.049</v>
      </c>
      <c r="M683">
        <v>675236.31400000001</v>
      </c>
      <c r="N683">
        <v>7204510.8596666669</v>
      </c>
      <c r="O683">
        <v>4717441.2368317135</v>
      </c>
      <c r="P683">
        <v>389619.74666666664</v>
      </c>
      <c r="Q683">
        <v>248891.64800806961</v>
      </c>
      <c r="R683">
        <v>4.2087617810310656</v>
      </c>
      <c r="S683">
        <v>7.3575993167257181</v>
      </c>
    </row>
    <row r="684" spans="1:19">
      <c r="A684" t="s">
        <v>1306</v>
      </c>
      <c r="B684" t="s">
        <v>2311</v>
      </c>
      <c r="C684" t="s">
        <v>2312</v>
      </c>
      <c r="D684" t="s">
        <v>2312</v>
      </c>
      <c r="F684" t="s">
        <v>2313</v>
      </c>
      <c r="G684">
        <v>526.31394847000001</v>
      </c>
      <c r="H684">
        <v>40693.040999999997</v>
      </c>
      <c r="I684">
        <v>12623890.594000001</v>
      </c>
      <c r="J684">
        <v>5682017.2680000002</v>
      </c>
      <c r="K684">
        <v>13225912.549000001</v>
      </c>
      <c r="L684">
        <v>3377104.55</v>
      </c>
      <c r="M684">
        <v>9697671.3100000005</v>
      </c>
      <c r="N684">
        <v>6115533.6343333339</v>
      </c>
      <c r="O684">
        <v>6302790.4529950414</v>
      </c>
      <c r="P684">
        <v>8766896.1363333333</v>
      </c>
      <c r="Q684">
        <v>4989941.0385521846</v>
      </c>
      <c r="R684">
        <v>-0.51958776395654749</v>
      </c>
      <c r="S684">
        <v>7.6497950965375132</v>
      </c>
    </row>
    <row r="685" spans="1:19">
      <c r="A685" t="s">
        <v>1306</v>
      </c>
      <c r="B685" t="s">
        <v>2314</v>
      </c>
      <c r="C685" t="s">
        <v>2312</v>
      </c>
      <c r="D685" t="s">
        <v>2312</v>
      </c>
      <c r="F685" t="s">
        <v>2315</v>
      </c>
      <c r="G685">
        <v>548.29589347000001</v>
      </c>
      <c r="H685">
        <v>3170480.5180000002</v>
      </c>
      <c r="I685">
        <v>30579589.717</v>
      </c>
      <c r="J685">
        <v>38941854.502999999</v>
      </c>
      <c r="K685">
        <v>1614562.3640000001</v>
      </c>
      <c r="L685">
        <v>602004.34900000005</v>
      </c>
      <c r="M685">
        <v>5188.5060000000003</v>
      </c>
      <c r="N685">
        <v>24230641.579333335</v>
      </c>
      <c r="O685">
        <v>18711751.816299014</v>
      </c>
      <c r="P685">
        <v>740585.07299999997</v>
      </c>
      <c r="Q685">
        <v>813587.43629786</v>
      </c>
      <c r="R685">
        <v>5.0320233234784464</v>
      </c>
      <c r="S685">
        <v>7.874561131282257</v>
      </c>
    </row>
    <row r="686" spans="1:19">
      <c r="A686" t="s">
        <v>1306</v>
      </c>
      <c r="B686" t="s">
        <v>2316</v>
      </c>
      <c r="C686" t="s">
        <v>2312</v>
      </c>
      <c r="D686" t="s">
        <v>2312</v>
      </c>
      <c r="F686" t="s">
        <v>2317</v>
      </c>
      <c r="G686">
        <v>524.29939552999895</v>
      </c>
      <c r="H686">
        <v>2169.152</v>
      </c>
      <c r="I686">
        <v>100416.17600000001</v>
      </c>
      <c r="J686">
        <v>18598821.719000001</v>
      </c>
      <c r="K686">
        <v>1347783.773</v>
      </c>
      <c r="L686">
        <v>1026175.62</v>
      </c>
      <c r="M686">
        <v>809883.71299999999</v>
      </c>
      <c r="N686">
        <v>6233802.3490000004</v>
      </c>
      <c r="O686">
        <v>10708533.566029834</v>
      </c>
      <c r="P686">
        <v>1061281.0353333333</v>
      </c>
      <c r="Q686">
        <v>270662.91078811511</v>
      </c>
      <c r="R686">
        <v>2.5543056695988402</v>
      </c>
      <c r="S686">
        <v>7.3401515150545311</v>
      </c>
    </row>
    <row r="687" spans="1:19">
      <c r="A687" t="s">
        <v>1306</v>
      </c>
      <c r="B687" t="s">
        <v>2318</v>
      </c>
      <c r="C687" t="s">
        <v>2319</v>
      </c>
      <c r="D687" t="s">
        <v>2319</v>
      </c>
      <c r="F687" t="s">
        <v>2320</v>
      </c>
      <c r="G687">
        <v>546.28024346999996</v>
      </c>
      <c r="H687">
        <v>712862.06599999999</v>
      </c>
      <c r="I687">
        <v>990498.02300000004</v>
      </c>
      <c r="J687">
        <v>1047161.41</v>
      </c>
      <c r="K687">
        <v>1007560.083</v>
      </c>
      <c r="L687">
        <v>1556210.5930000001</v>
      </c>
      <c r="M687">
        <v>4806914.4859999996</v>
      </c>
      <c r="N687">
        <v>916840.49966666673</v>
      </c>
      <c r="O687">
        <v>178908.03757072365</v>
      </c>
      <c r="P687">
        <v>2456895.054</v>
      </c>
      <c r="Q687">
        <v>2053581.7109659931</v>
      </c>
      <c r="R687">
        <v>-1.422093555562137</v>
      </c>
      <c r="S687">
        <v>7.0052322926395423</v>
      </c>
    </row>
    <row r="688" spans="1:19">
      <c r="A688" t="s">
        <v>1306</v>
      </c>
      <c r="B688" t="s">
        <v>2321</v>
      </c>
      <c r="C688" t="s">
        <v>2319</v>
      </c>
      <c r="D688" t="s">
        <v>2319</v>
      </c>
      <c r="F688" t="s">
        <v>2322</v>
      </c>
      <c r="G688">
        <v>522.28374552999901</v>
      </c>
      <c r="H688">
        <v>0</v>
      </c>
      <c r="I688">
        <v>948315.93200000003</v>
      </c>
      <c r="J688">
        <v>560174.027</v>
      </c>
      <c r="K688">
        <v>0</v>
      </c>
      <c r="L688">
        <v>511403.69300000003</v>
      </c>
      <c r="M688">
        <v>665536.75100000005</v>
      </c>
      <c r="N688">
        <v>502829.98633333336</v>
      </c>
      <c r="O688">
        <v>476751.54008271685</v>
      </c>
      <c r="P688">
        <v>392313.48133333336</v>
      </c>
      <c r="Q688">
        <v>348384.34324610163</v>
      </c>
      <c r="R688">
        <v>0.35806377506348208</v>
      </c>
      <c r="S688">
        <v>6.4290139014574779</v>
      </c>
    </row>
    <row r="689" spans="1:19">
      <c r="A689" t="s">
        <v>1306</v>
      </c>
      <c r="B689" t="s">
        <v>2323</v>
      </c>
      <c r="C689" t="s">
        <v>2324</v>
      </c>
      <c r="D689" t="s">
        <v>2324</v>
      </c>
      <c r="F689" t="s">
        <v>2325</v>
      </c>
      <c r="G689">
        <v>520.26809552999896</v>
      </c>
      <c r="H689">
        <v>10467161.950999999</v>
      </c>
      <c r="I689">
        <v>23231026.640999999</v>
      </c>
      <c r="J689">
        <v>7321458.5499999998</v>
      </c>
      <c r="K689">
        <v>914274.34400000004</v>
      </c>
      <c r="L689">
        <v>1121268.3559999999</v>
      </c>
      <c r="M689">
        <v>982674.40599999996</v>
      </c>
      <c r="N689">
        <v>13673215.714</v>
      </c>
      <c r="O689">
        <v>8425418.3729341403</v>
      </c>
      <c r="P689">
        <v>1006072.3686666666</v>
      </c>
      <c r="Q689">
        <v>105461.97771555987</v>
      </c>
      <c r="R689">
        <v>3.7645465911006744</v>
      </c>
      <c r="S689">
        <v>7.6438262483605666</v>
      </c>
    </row>
    <row r="690" spans="1:19">
      <c r="A690" t="s">
        <v>1306</v>
      </c>
      <c r="B690" t="s">
        <v>2326</v>
      </c>
      <c r="C690" t="s">
        <v>2327</v>
      </c>
      <c r="D690" t="s">
        <v>2327</v>
      </c>
      <c r="F690" t="s">
        <v>2328</v>
      </c>
      <c r="G690">
        <v>570.28024346999996</v>
      </c>
      <c r="H690">
        <v>3970021.4649999999</v>
      </c>
      <c r="I690">
        <v>1173943.422</v>
      </c>
      <c r="J690">
        <v>2246846.7689999999</v>
      </c>
      <c r="K690">
        <v>3532408.6719999998</v>
      </c>
      <c r="L690">
        <v>3058133.7459999998</v>
      </c>
      <c r="M690">
        <v>7036012.9390000002</v>
      </c>
      <c r="N690">
        <v>2463603.8853333332</v>
      </c>
      <c r="O690">
        <v>1410585.2832237883</v>
      </c>
      <c r="P690">
        <v>4542185.1189999999</v>
      </c>
      <c r="Q690">
        <v>2172698.1090829307</v>
      </c>
      <c r="R690">
        <v>-0.88261619644572664</v>
      </c>
      <c r="S690">
        <v>7.3225783081076132</v>
      </c>
    </row>
    <row r="691" spans="1:19">
      <c r="A691" t="s">
        <v>1306</v>
      </c>
      <c r="B691" t="s">
        <v>2329</v>
      </c>
      <c r="C691" t="s">
        <v>2327</v>
      </c>
      <c r="D691" t="s">
        <v>2327</v>
      </c>
      <c r="F691" t="s">
        <v>2330</v>
      </c>
      <c r="G691">
        <v>546.28374552999901</v>
      </c>
      <c r="H691">
        <v>56461.06</v>
      </c>
      <c r="I691">
        <v>13133703.944</v>
      </c>
      <c r="J691">
        <v>14995629.416999999</v>
      </c>
      <c r="K691">
        <v>558631.57900000003</v>
      </c>
      <c r="L691">
        <v>0</v>
      </c>
      <c r="M691">
        <v>811586.84699999995</v>
      </c>
      <c r="N691">
        <v>9395264.807</v>
      </c>
      <c r="O691">
        <v>8141046.1972333444</v>
      </c>
      <c r="P691">
        <v>456739.47533333331</v>
      </c>
      <c r="Q691">
        <v>415276.77896562481</v>
      </c>
      <c r="R691">
        <v>4.3624904345357418</v>
      </c>
      <c r="S691">
        <v>7.4706458466599042</v>
      </c>
    </row>
    <row r="692" spans="1:19">
      <c r="A692" t="s">
        <v>1306</v>
      </c>
      <c r="B692" t="s">
        <v>2331</v>
      </c>
      <c r="C692" t="s">
        <v>2332</v>
      </c>
      <c r="D692" t="s">
        <v>2332</v>
      </c>
      <c r="F692" t="s">
        <v>2333</v>
      </c>
      <c r="G692">
        <v>544.26809552999896</v>
      </c>
      <c r="H692">
        <v>0</v>
      </c>
      <c r="I692">
        <v>228431.91200000001</v>
      </c>
      <c r="J692">
        <v>0</v>
      </c>
      <c r="K692">
        <v>282497.13400000002</v>
      </c>
      <c r="L692">
        <v>0</v>
      </c>
      <c r="M692">
        <v>1061199.091</v>
      </c>
      <c r="N692">
        <v>76143.970666666675</v>
      </c>
      <c r="O692">
        <v>131885.22588470092</v>
      </c>
      <c r="P692">
        <v>447898.7416666667</v>
      </c>
      <c r="Q692">
        <v>549594.52922026522</v>
      </c>
      <c r="R692">
        <v>-2.5563709041236109</v>
      </c>
      <c r="S692">
        <v>6.1964879405100746</v>
      </c>
    </row>
    <row r="693" spans="1:19">
      <c r="A693" t="s">
        <v>1306</v>
      </c>
      <c r="B693" t="s">
        <v>2334</v>
      </c>
      <c r="C693" t="s">
        <v>2335</v>
      </c>
      <c r="D693" t="s">
        <v>2335</v>
      </c>
      <c r="F693" t="s">
        <v>2336</v>
      </c>
      <c r="G693">
        <v>568.26809552999896</v>
      </c>
      <c r="H693">
        <v>114492.518</v>
      </c>
      <c r="I693">
        <v>2101506.449</v>
      </c>
      <c r="J693">
        <v>1036465.05</v>
      </c>
      <c r="K693">
        <v>1949995.1170000001</v>
      </c>
      <c r="L693">
        <v>604443.99699999997</v>
      </c>
      <c r="M693">
        <v>3955655.0240000002</v>
      </c>
      <c r="N693">
        <v>1084154.6723333334</v>
      </c>
      <c r="O693">
        <v>994365.03134198196</v>
      </c>
      <c r="P693">
        <v>2170031.3793333336</v>
      </c>
      <c r="Q693">
        <v>1686406.1801439817</v>
      </c>
      <c r="R693">
        <v>-1.0011453093071145</v>
      </c>
      <c r="S693">
        <v>6.9895636339604259</v>
      </c>
    </row>
    <row r="694" spans="1:19">
      <c r="A694" t="s">
        <v>1306</v>
      </c>
      <c r="B694" t="s">
        <v>2337</v>
      </c>
      <c r="C694" t="s">
        <v>2338</v>
      </c>
      <c r="D694" t="s">
        <v>2338</v>
      </c>
      <c r="F694" t="s">
        <v>2339</v>
      </c>
      <c r="G694">
        <v>331.28428646999998</v>
      </c>
      <c r="H694">
        <v>0</v>
      </c>
      <c r="I694">
        <v>20363043.265000001</v>
      </c>
      <c r="J694">
        <v>32480266.625999998</v>
      </c>
      <c r="K694">
        <v>0</v>
      </c>
      <c r="L694">
        <v>5510077.1979999999</v>
      </c>
      <c r="M694">
        <v>9772123.0219999999</v>
      </c>
      <c r="N694">
        <v>17614436.630333334</v>
      </c>
      <c r="O694">
        <v>16413654.646303259</v>
      </c>
      <c r="P694">
        <v>5094066.7399999993</v>
      </c>
      <c r="Q694">
        <v>4899326.0368289053</v>
      </c>
      <c r="R694">
        <v>1.7898685669288685</v>
      </c>
      <c r="S694">
        <v>7.8333097672122296</v>
      </c>
    </row>
    <row r="695" spans="1:19">
      <c r="A695" t="s">
        <v>1306</v>
      </c>
      <c r="B695" t="s">
        <v>2340</v>
      </c>
      <c r="C695" t="s">
        <v>2341</v>
      </c>
      <c r="D695" t="s">
        <v>2341</v>
      </c>
      <c r="F695" t="s">
        <v>2342</v>
      </c>
      <c r="G695">
        <v>376.34213547000002</v>
      </c>
      <c r="H695">
        <v>9414330.0739999991</v>
      </c>
      <c r="I695">
        <v>0</v>
      </c>
      <c r="J695">
        <v>0</v>
      </c>
      <c r="K695">
        <v>6534538.5839999998</v>
      </c>
      <c r="L695">
        <v>298489.58399999997</v>
      </c>
      <c r="M695">
        <v>138218.524</v>
      </c>
      <c r="N695">
        <v>3138110.0246666665</v>
      </c>
      <c r="O695">
        <v>5435366.0024638884</v>
      </c>
      <c r="P695">
        <v>2323748.8973333333</v>
      </c>
      <c r="Q695">
        <v>3647531.2256610156</v>
      </c>
      <c r="R695">
        <v>0.43344175468721119</v>
      </c>
      <c r="S695">
        <v>7.2144617329861749</v>
      </c>
    </row>
    <row r="696" spans="1:19">
      <c r="A696" t="s">
        <v>1306</v>
      </c>
      <c r="B696" t="s">
        <v>2343</v>
      </c>
      <c r="C696" t="s">
        <v>2344</v>
      </c>
      <c r="D696" t="s">
        <v>2344</v>
      </c>
      <c r="F696" t="s">
        <v>2345</v>
      </c>
      <c r="G696">
        <v>357.29993646999998</v>
      </c>
      <c r="H696">
        <v>483747.962</v>
      </c>
      <c r="I696">
        <v>163152736.99900001</v>
      </c>
      <c r="J696">
        <v>136524329.61300001</v>
      </c>
      <c r="K696">
        <v>775650.74899999995</v>
      </c>
      <c r="L696">
        <v>90932379.107999995</v>
      </c>
      <c r="M696">
        <v>79049588.444000006</v>
      </c>
      <c r="N696">
        <v>100053604.858</v>
      </c>
      <c r="O696">
        <v>87251849.961454332</v>
      </c>
      <c r="P696">
        <v>56919206.100333333</v>
      </c>
      <c r="Q696">
        <v>48983408.253277794</v>
      </c>
      <c r="R696">
        <v>0.81378570277856355</v>
      </c>
      <c r="S696">
        <v>8.6729456901012956</v>
      </c>
    </row>
    <row r="697" spans="1:19">
      <c r="A697" t="s">
        <v>1306</v>
      </c>
      <c r="B697" t="s">
        <v>2346</v>
      </c>
      <c r="C697" t="s">
        <v>2344</v>
      </c>
      <c r="D697" t="s">
        <v>2344</v>
      </c>
      <c r="F697" t="s">
        <v>2347</v>
      </c>
      <c r="G697">
        <v>374.32648547000002</v>
      </c>
      <c r="H697">
        <v>13064468.153000001</v>
      </c>
      <c r="I697">
        <v>0</v>
      </c>
      <c r="J697">
        <v>187748.56400000001</v>
      </c>
      <c r="K697">
        <v>5901218.9740000004</v>
      </c>
      <c r="L697">
        <v>3125335.4040000001</v>
      </c>
      <c r="M697">
        <v>2533123.8620000002</v>
      </c>
      <c r="N697">
        <v>4417405.5723333331</v>
      </c>
      <c r="O697">
        <v>7489164.2281562556</v>
      </c>
      <c r="P697">
        <v>3853226.08</v>
      </c>
      <c r="Q697">
        <v>1798161.5049892985</v>
      </c>
      <c r="R697">
        <v>0.19713246006174975</v>
      </c>
      <c r="S697">
        <v>7.3946599338788772</v>
      </c>
    </row>
    <row r="698" spans="1:19">
      <c r="A698" t="s">
        <v>1306</v>
      </c>
      <c r="B698" t="s">
        <v>2348</v>
      </c>
      <c r="C698" t="s">
        <v>2349</v>
      </c>
      <c r="D698" t="s">
        <v>2349</v>
      </c>
      <c r="F698" t="s">
        <v>2350</v>
      </c>
      <c r="G698">
        <v>355.28428646999998</v>
      </c>
      <c r="H698">
        <v>0</v>
      </c>
      <c r="I698">
        <v>3227837.0980000002</v>
      </c>
      <c r="J698">
        <v>791299.67299999995</v>
      </c>
      <c r="K698">
        <v>15609.368</v>
      </c>
      <c r="L698">
        <v>9085408.4149999991</v>
      </c>
      <c r="M698">
        <v>7057367.7300000004</v>
      </c>
      <c r="N698">
        <v>1339712.257</v>
      </c>
      <c r="O698">
        <v>1682349.6528734546</v>
      </c>
      <c r="P698">
        <v>5386128.5043333331</v>
      </c>
      <c r="Q698">
        <v>4760261.9781158799</v>
      </c>
      <c r="R698">
        <v>-2.0073254782828904</v>
      </c>
      <c r="S698">
        <v>7.3048678356148864</v>
      </c>
    </row>
    <row r="699" spans="1:19">
      <c r="A699" t="s">
        <v>1306</v>
      </c>
      <c r="B699" t="s">
        <v>2351</v>
      </c>
      <c r="C699" t="s">
        <v>2349</v>
      </c>
      <c r="D699" t="s">
        <v>2349</v>
      </c>
      <c r="F699" t="s">
        <v>2352</v>
      </c>
      <c r="G699">
        <v>372.31083546999997</v>
      </c>
      <c r="H699">
        <v>2016202.024</v>
      </c>
      <c r="I699">
        <v>187361.516</v>
      </c>
      <c r="J699">
        <v>171745.05900000001</v>
      </c>
      <c r="K699">
        <v>4982929.4440000001</v>
      </c>
      <c r="L699">
        <v>16250814.373</v>
      </c>
      <c r="M699">
        <v>1641852.6029999999</v>
      </c>
      <c r="N699">
        <v>791769.53299999994</v>
      </c>
      <c r="O699">
        <v>1060418.3901624193</v>
      </c>
      <c r="P699">
        <v>7625198.8066666676</v>
      </c>
      <c r="Q699">
        <v>7654517.0675879708</v>
      </c>
      <c r="R699">
        <v>-3.2676224932932905</v>
      </c>
      <c r="S699">
        <v>7.402276948304741</v>
      </c>
    </row>
    <row r="700" spans="1:19">
      <c r="A700" t="s">
        <v>1306</v>
      </c>
      <c r="B700" t="s">
        <v>2353</v>
      </c>
      <c r="C700" t="s">
        <v>2354</v>
      </c>
      <c r="D700" t="s">
        <v>2354</v>
      </c>
      <c r="F700" t="s">
        <v>2355</v>
      </c>
      <c r="G700">
        <v>381.29993646999998</v>
      </c>
      <c r="H700">
        <v>257184976.449</v>
      </c>
      <c r="I700">
        <v>59898651.138999999</v>
      </c>
      <c r="J700">
        <v>91557721.484999999</v>
      </c>
      <c r="K700">
        <v>144741346.65599999</v>
      </c>
      <c r="L700">
        <v>196339.14799999999</v>
      </c>
      <c r="M700">
        <v>628405.96499999997</v>
      </c>
      <c r="N700">
        <v>136213783.02433333</v>
      </c>
      <c r="O700">
        <v>105953274.66734725</v>
      </c>
      <c r="P700">
        <v>48522030.589666665</v>
      </c>
      <c r="Q700">
        <v>83328652.087012067</v>
      </c>
      <c r="R700">
        <v>1.4891608603807098</v>
      </c>
      <c r="S700">
        <v>8.7436723523645234</v>
      </c>
    </row>
    <row r="701" spans="1:19">
      <c r="A701" t="s">
        <v>1306</v>
      </c>
      <c r="B701" t="s">
        <v>2356</v>
      </c>
      <c r="C701" t="s">
        <v>2354</v>
      </c>
      <c r="D701" t="s">
        <v>2354</v>
      </c>
      <c r="F701" t="s">
        <v>2357</v>
      </c>
      <c r="G701">
        <v>398.32648547000002</v>
      </c>
      <c r="H701">
        <v>0</v>
      </c>
      <c r="I701">
        <v>109962020.727</v>
      </c>
      <c r="J701">
        <v>135042914.06999999</v>
      </c>
      <c r="K701">
        <v>204024.28099999999</v>
      </c>
      <c r="L701">
        <v>2491586.716</v>
      </c>
      <c r="M701">
        <v>8761596.0580000002</v>
      </c>
      <c r="N701">
        <v>81668311.598999992</v>
      </c>
      <c r="O701">
        <v>71829991.245260894</v>
      </c>
      <c r="P701">
        <v>3819069.0183333331</v>
      </c>
      <c r="Q701">
        <v>4430537.8484877991</v>
      </c>
      <c r="R701">
        <v>4.4184835041681119</v>
      </c>
      <c r="S701">
        <v>8.4090232649712657</v>
      </c>
    </row>
    <row r="702" spans="1:19">
      <c r="A702" t="s">
        <v>1306</v>
      </c>
      <c r="B702" t="s">
        <v>2358</v>
      </c>
      <c r="C702" t="s">
        <v>2359</v>
      </c>
      <c r="D702" t="s">
        <v>2359</v>
      </c>
      <c r="F702" t="s">
        <v>2360</v>
      </c>
      <c r="G702">
        <v>379.28428646999998</v>
      </c>
      <c r="H702">
        <v>493320.94</v>
      </c>
      <c r="I702">
        <v>49398039.284000002</v>
      </c>
      <c r="J702">
        <v>43687869.873999998</v>
      </c>
      <c r="K702">
        <v>4271002.716</v>
      </c>
      <c r="L702">
        <v>684207.08600000001</v>
      </c>
      <c r="M702">
        <v>2393842.4190000002</v>
      </c>
      <c r="N702">
        <v>31193076.699333329</v>
      </c>
      <c r="O702">
        <v>26739629.044449467</v>
      </c>
      <c r="P702">
        <v>2449684.0736666671</v>
      </c>
      <c r="Q702">
        <v>1794049.7319315614</v>
      </c>
      <c r="R702">
        <v>3.670558251071605</v>
      </c>
      <c r="S702">
        <v>8.0040128821333774</v>
      </c>
    </row>
    <row r="703" spans="1:19">
      <c r="A703" t="s">
        <v>1306</v>
      </c>
      <c r="B703" t="s">
        <v>2361</v>
      </c>
      <c r="C703" t="s">
        <v>2362</v>
      </c>
      <c r="D703" t="s">
        <v>2362</v>
      </c>
      <c r="F703" t="s">
        <v>2363</v>
      </c>
      <c r="G703">
        <v>424.34213547000002</v>
      </c>
      <c r="H703">
        <v>0</v>
      </c>
      <c r="I703">
        <v>26243452.443</v>
      </c>
      <c r="J703">
        <v>28750379.269000001</v>
      </c>
      <c r="K703">
        <v>248479.34299999999</v>
      </c>
      <c r="L703">
        <v>350540.49200000003</v>
      </c>
      <c r="M703">
        <v>1575973.0249999999</v>
      </c>
      <c r="N703">
        <v>18331277.237333331</v>
      </c>
      <c r="O703">
        <v>15924759.476730285</v>
      </c>
      <c r="P703">
        <v>724997.62</v>
      </c>
      <c r="Q703">
        <v>738730.98924438341</v>
      </c>
      <c r="R703">
        <v>4.6601872402714157</v>
      </c>
      <c r="S703">
        <v>7.7571592629306938</v>
      </c>
    </row>
    <row r="704" spans="1:19">
      <c r="A704" t="s">
        <v>1306</v>
      </c>
      <c r="B704" t="s">
        <v>2364</v>
      </c>
      <c r="C704" t="s">
        <v>2365</v>
      </c>
      <c r="D704" t="s">
        <v>2365</v>
      </c>
      <c r="F704" t="s">
        <v>2366</v>
      </c>
      <c r="G704">
        <v>527.50338647000001</v>
      </c>
      <c r="H704">
        <v>111726675.79099999</v>
      </c>
      <c r="I704">
        <v>141346904.479</v>
      </c>
      <c r="J704">
        <v>127519875.714</v>
      </c>
      <c r="K704">
        <v>0</v>
      </c>
      <c r="L704">
        <v>0</v>
      </c>
      <c r="M704">
        <v>0</v>
      </c>
      <c r="N704">
        <v>126864485.32799999</v>
      </c>
      <c r="O704">
        <v>14820986.448307144</v>
      </c>
      <c r="P704">
        <v>0</v>
      </c>
      <c r="Q704">
        <v>0</v>
      </c>
      <c r="S704">
        <v>8.5804613166507604</v>
      </c>
    </row>
    <row r="705" spans="1:19">
      <c r="A705" t="s">
        <v>1306</v>
      </c>
      <c r="B705" t="s">
        <v>2367</v>
      </c>
      <c r="C705" t="s">
        <v>2368</v>
      </c>
      <c r="D705" t="s">
        <v>2368</v>
      </c>
      <c r="F705" t="s">
        <v>2369</v>
      </c>
      <c r="G705">
        <v>555.53468647</v>
      </c>
      <c r="H705">
        <v>206769226.22600001</v>
      </c>
      <c r="I705">
        <v>221923410.66499999</v>
      </c>
      <c r="J705">
        <v>241211339.03600001</v>
      </c>
      <c r="K705">
        <v>0</v>
      </c>
      <c r="L705">
        <v>0</v>
      </c>
      <c r="M705">
        <v>0</v>
      </c>
      <c r="N705">
        <v>223301325.30900002</v>
      </c>
      <c r="O705">
        <v>17262351.238426358</v>
      </c>
      <c r="P705">
        <v>0</v>
      </c>
      <c r="Q705">
        <v>0</v>
      </c>
      <c r="S705">
        <v>8.8260125553669049</v>
      </c>
    </row>
    <row r="706" spans="1:19">
      <c r="A706" t="s">
        <v>1306</v>
      </c>
      <c r="B706" t="s">
        <v>2370</v>
      </c>
      <c r="C706" t="s">
        <v>2371</v>
      </c>
      <c r="D706" t="s">
        <v>2371</v>
      </c>
      <c r="F706" t="s">
        <v>2372</v>
      </c>
      <c r="G706">
        <v>553.51903646999995</v>
      </c>
      <c r="H706">
        <v>129434692.469</v>
      </c>
      <c r="I706">
        <v>123786013.35699999</v>
      </c>
      <c r="J706">
        <v>125260419.81299999</v>
      </c>
      <c r="K706">
        <v>33691.177000000003</v>
      </c>
      <c r="L706">
        <v>3008988.085</v>
      </c>
      <c r="M706">
        <v>1547777.4010000001</v>
      </c>
      <c r="N706">
        <v>126160375.21299998</v>
      </c>
      <c r="O706">
        <v>2929903.3634370947</v>
      </c>
      <c r="P706">
        <v>1530152.2210000001</v>
      </c>
      <c r="Q706">
        <v>1487726.7584862863</v>
      </c>
      <c r="R706">
        <v>6.3654398650013162</v>
      </c>
      <c r="S706">
        <v>8.5832799355717135</v>
      </c>
    </row>
    <row r="707" spans="1:19">
      <c r="A707" t="s">
        <v>1306</v>
      </c>
      <c r="B707" t="s">
        <v>2373</v>
      </c>
      <c r="C707" t="s">
        <v>2374</v>
      </c>
      <c r="D707" t="s">
        <v>2374</v>
      </c>
      <c r="F707" t="s">
        <v>2375</v>
      </c>
      <c r="G707">
        <v>551.50338647000001</v>
      </c>
      <c r="H707">
        <v>315357850.08899999</v>
      </c>
      <c r="I707">
        <v>355267608.23100001</v>
      </c>
      <c r="J707">
        <v>374685006.852</v>
      </c>
      <c r="K707">
        <v>522566281.39700001</v>
      </c>
      <c r="L707">
        <v>323705055.11799997</v>
      </c>
      <c r="M707">
        <v>1036232067.744</v>
      </c>
      <c r="N707">
        <v>348436821.72399998</v>
      </c>
      <c r="O707">
        <v>30247687.773176711</v>
      </c>
      <c r="P707">
        <v>627501134.7529999</v>
      </c>
      <c r="Q707">
        <v>367671291.39635974</v>
      </c>
      <c r="R707">
        <v>-0.84872097645328615</v>
      </c>
      <c r="S707">
        <v>9.4665434637632444</v>
      </c>
    </row>
    <row r="708" spans="1:19">
      <c r="A708" t="s">
        <v>1306</v>
      </c>
      <c r="B708" t="s">
        <v>2376</v>
      </c>
      <c r="C708" t="s">
        <v>2377</v>
      </c>
      <c r="D708" t="s">
        <v>2377</v>
      </c>
      <c r="F708" t="s">
        <v>2378</v>
      </c>
      <c r="G708">
        <v>583.56598646999998</v>
      </c>
      <c r="H708">
        <v>101416539.51800001</v>
      </c>
      <c r="I708">
        <v>125204166.131</v>
      </c>
      <c r="J708">
        <v>124933764.59900001</v>
      </c>
      <c r="K708">
        <v>0</v>
      </c>
      <c r="L708">
        <v>0</v>
      </c>
      <c r="M708">
        <v>0</v>
      </c>
      <c r="N708">
        <v>117184823.41600001</v>
      </c>
      <c r="O708">
        <v>13656403.701673146</v>
      </c>
      <c r="P708">
        <v>0</v>
      </c>
      <c r="Q708">
        <v>0</v>
      </c>
      <c r="S708">
        <v>8.545992624648548</v>
      </c>
    </row>
    <row r="709" spans="1:19">
      <c r="A709" t="s">
        <v>1306</v>
      </c>
      <c r="B709" t="s">
        <v>2379</v>
      </c>
      <c r="C709" t="s">
        <v>2380</v>
      </c>
      <c r="D709" t="s">
        <v>2380</v>
      </c>
      <c r="F709" t="s">
        <v>2381</v>
      </c>
      <c r="G709">
        <v>633.58163646999901</v>
      </c>
      <c r="H709">
        <v>69049944.204999998</v>
      </c>
      <c r="I709">
        <v>79712291.834000006</v>
      </c>
      <c r="J709">
        <v>83061910.819000006</v>
      </c>
      <c r="K709">
        <v>29232103.366</v>
      </c>
      <c r="L709">
        <v>13515210.847999999</v>
      </c>
      <c r="M709">
        <v>46521861.677000001</v>
      </c>
      <c r="N709">
        <v>77274715.619333342</v>
      </c>
      <c r="O709">
        <v>7317112.5076557351</v>
      </c>
      <c r="P709">
        <v>29756391.963666666</v>
      </c>
      <c r="Q709">
        <v>16509570.213579576</v>
      </c>
      <c r="R709">
        <v>1.3767968330958869</v>
      </c>
      <c r="S709">
        <v>8.5066312743506334</v>
      </c>
    </row>
    <row r="710" spans="1:19">
      <c r="A710" t="s">
        <v>1306</v>
      </c>
      <c r="B710" t="s">
        <v>2382</v>
      </c>
      <c r="C710" t="s">
        <v>2383</v>
      </c>
      <c r="D710" t="s">
        <v>2383</v>
      </c>
      <c r="F710" t="s">
        <v>2384</v>
      </c>
      <c r="G710">
        <v>757.58352352999998</v>
      </c>
      <c r="H710">
        <v>0</v>
      </c>
      <c r="I710">
        <v>287184.12599999999</v>
      </c>
      <c r="J710">
        <v>958072.30900000001</v>
      </c>
      <c r="K710">
        <v>30107194.033</v>
      </c>
      <c r="L710">
        <v>1321240.395</v>
      </c>
      <c r="M710">
        <v>38068237.078000002</v>
      </c>
      <c r="N710">
        <v>415085.47833333333</v>
      </c>
      <c r="O710">
        <v>491675.40538923594</v>
      </c>
      <c r="P710">
        <v>23165557.168666665</v>
      </c>
      <c r="Q710">
        <v>19331973.07758075</v>
      </c>
      <c r="R710">
        <v>-5.8024291112025033</v>
      </c>
      <c r="S710">
        <v>7.8496768915365243</v>
      </c>
    </row>
    <row r="711" spans="1:19">
      <c r="A711" t="s">
        <v>1306</v>
      </c>
      <c r="B711" t="s">
        <v>2385</v>
      </c>
      <c r="C711" t="s">
        <v>2386</v>
      </c>
      <c r="D711" t="s">
        <v>2386</v>
      </c>
      <c r="F711" t="s">
        <v>2387</v>
      </c>
      <c r="G711">
        <v>777.55222352999897</v>
      </c>
      <c r="H711">
        <v>17489535.305</v>
      </c>
      <c r="I711">
        <v>68127182.738000005</v>
      </c>
      <c r="J711">
        <v>39607040.174000002</v>
      </c>
      <c r="K711">
        <v>5371.8180000000002</v>
      </c>
      <c r="L711">
        <v>0</v>
      </c>
      <c r="M711">
        <v>0</v>
      </c>
      <c r="N711">
        <v>41741252.739</v>
      </c>
      <c r="O711">
        <v>25386196.679330599</v>
      </c>
      <c r="P711">
        <v>1790.606</v>
      </c>
      <c r="Q711">
        <v>3101.4205683376772</v>
      </c>
      <c r="R711">
        <v>14.508738353268001</v>
      </c>
      <c r="S711">
        <v>8.0977053635544696</v>
      </c>
    </row>
    <row r="712" spans="1:19">
      <c r="A712" t="s">
        <v>1306</v>
      </c>
      <c r="B712" t="s">
        <v>2388</v>
      </c>
      <c r="C712" t="s">
        <v>2389</v>
      </c>
      <c r="D712" t="s">
        <v>2389</v>
      </c>
      <c r="F712" t="s">
        <v>2390</v>
      </c>
      <c r="G712">
        <v>537.48883352999906</v>
      </c>
      <c r="H712">
        <v>869719.52500000002</v>
      </c>
      <c r="I712">
        <v>314026.25900000002</v>
      </c>
      <c r="J712">
        <v>409089.78100000002</v>
      </c>
      <c r="K712">
        <v>1227723.7150000001</v>
      </c>
      <c r="L712">
        <v>6319864.7309999997</v>
      </c>
      <c r="M712">
        <v>12692492.343</v>
      </c>
      <c r="N712">
        <v>530945.18833333335</v>
      </c>
      <c r="O712">
        <v>297212.56146353594</v>
      </c>
      <c r="P712">
        <v>6746693.5963333333</v>
      </c>
      <c r="Q712">
        <v>5744289.9546945356</v>
      </c>
      <c r="R712">
        <v>-3.667545804322208</v>
      </c>
      <c r="S712">
        <v>7.3391117509109209</v>
      </c>
    </row>
    <row r="713" spans="1:19">
      <c r="A713" t="s">
        <v>1306</v>
      </c>
      <c r="B713" t="s">
        <v>2391</v>
      </c>
      <c r="C713" t="s">
        <v>2392</v>
      </c>
      <c r="D713" t="s">
        <v>2392</v>
      </c>
      <c r="F713" t="s">
        <v>2393</v>
      </c>
      <c r="G713">
        <v>557.45753352999895</v>
      </c>
      <c r="H713">
        <v>177023.69099999999</v>
      </c>
      <c r="I713">
        <v>1381867.5220000001</v>
      </c>
      <c r="J713">
        <v>2384957.889</v>
      </c>
      <c r="K713">
        <v>0</v>
      </c>
      <c r="L713">
        <v>0</v>
      </c>
      <c r="M713">
        <v>0</v>
      </c>
      <c r="N713">
        <v>1314616.3673333332</v>
      </c>
      <c r="O713">
        <v>1105502.3265590516</v>
      </c>
      <c r="P713">
        <v>0</v>
      </c>
      <c r="Q713">
        <v>0</v>
      </c>
      <c r="S713">
        <v>6.5959202897827547</v>
      </c>
    </row>
    <row r="714" spans="1:19">
      <c r="A714" t="s">
        <v>1306</v>
      </c>
      <c r="B714" t="s">
        <v>2394</v>
      </c>
      <c r="C714" t="s">
        <v>2395</v>
      </c>
      <c r="D714" t="s">
        <v>2395</v>
      </c>
      <c r="F714" t="s">
        <v>2396</v>
      </c>
      <c r="G714">
        <v>563.50448352999899</v>
      </c>
      <c r="H714">
        <v>123384108.71699999</v>
      </c>
      <c r="I714">
        <v>0</v>
      </c>
      <c r="J714">
        <v>0</v>
      </c>
      <c r="K714">
        <v>92449402.728</v>
      </c>
      <c r="L714">
        <v>0</v>
      </c>
      <c r="M714">
        <v>0</v>
      </c>
      <c r="N714">
        <v>41128036.239</v>
      </c>
      <c r="O714">
        <v>71235848.381482005</v>
      </c>
      <c r="P714">
        <v>30816467.576000001</v>
      </c>
      <c r="Q714">
        <v>53375687.551430926</v>
      </c>
      <c r="R714">
        <v>0.41642069003216542</v>
      </c>
      <c r="S714">
        <v>8.3341188764253573</v>
      </c>
    </row>
    <row r="715" spans="1:19">
      <c r="A715" t="s">
        <v>1306</v>
      </c>
      <c r="B715" t="s">
        <v>2397</v>
      </c>
      <c r="C715" t="s">
        <v>2398</v>
      </c>
      <c r="D715" t="s">
        <v>2398</v>
      </c>
      <c r="F715" t="s">
        <v>2399</v>
      </c>
      <c r="G715">
        <v>559.47318352999901</v>
      </c>
      <c r="H715">
        <v>19676942.348999999</v>
      </c>
      <c r="I715">
        <v>0</v>
      </c>
      <c r="J715">
        <v>0</v>
      </c>
      <c r="K715">
        <v>2789624.4559999998</v>
      </c>
      <c r="L715">
        <v>0</v>
      </c>
      <c r="M715">
        <v>48427.071000000004</v>
      </c>
      <c r="N715">
        <v>6558980.7829999998</v>
      </c>
      <c r="O715">
        <v>11360487.962023897</v>
      </c>
      <c r="P715">
        <v>946017.17566666659</v>
      </c>
      <c r="Q715">
        <v>1596794.3350272013</v>
      </c>
      <c r="R715">
        <v>2.7935333659944477</v>
      </c>
      <c r="S715">
        <v>7.3524718331723786</v>
      </c>
    </row>
    <row r="716" spans="1:19">
      <c r="A716" t="s">
        <v>1306</v>
      </c>
      <c r="B716" t="s">
        <v>2400</v>
      </c>
      <c r="C716" t="s">
        <v>2401</v>
      </c>
      <c r="D716" t="s">
        <v>2401</v>
      </c>
      <c r="F716" t="s">
        <v>2402</v>
      </c>
      <c r="G716">
        <v>585.48883352999906</v>
      </c>
      <c r="H716">
        <v>0</v>
      </c>
      <c r="I716">
        <v>8411970.1070000008</v>
      </c>
      <c r="J716">
        <v>6949993.341</v>
      </c>
      <c r="K716">
        <v>0</v>
      </c>
      <c r="L716">
        <v>0</v>
      </c>
      <c r="M716">
        <v>5978998.9009999996</v>
      </c>
      <c r="N716">
        <v>5120654.4826666666</v>
      </c>
      <c r="O716">
        <v>4494460.0080790166</v>
      </c>
      <c r="P716">
        <v>1992999.6336666665</v>
      </c>
      <c r="Q716">
        <v>3451976.6249768264</v>
      </c>
      <c r="R716">
        <v>1.3613867711976027</v>
      </c>
      <c r="S716">
        <v>7.3292139995981449</v>
      </c>
    </row>
    <row r="717" spans="1:19">
      <c r="A717" t="s">
        <v>1306</v>
      </c>
      <c r="B717" t="s">
        <v>2403</v>
      </c>
      <c r="C717" t="s">
        <v>2404</v>
      </c>
      <c r="D717" t="s">
        <v>2404</v>
      </c>
      <c r="F717" t="s">
        <v>2405</v>
      </c>
      <c r="G717">
        <v>619.56708352999897</v>
      </c>
      <c r="H717">
        <v>11936841.364</v>
      </c>
      <c r="I717">
        <v>0</v>
      </c>
      <c r="J717">
        <v>0</v>
      </c>
      <c r="K717">
        <v>98276.263000000006</v>
      </c>
      <c r="L717">
        <v>0</v>
      </c>
      <c r="M717">
        <v>0</v>
      </c>
      <c r="N717">
        <v>3978947.1213333332</v>
      </c>
      <c r="O717">
        <v>6891738.574779259</v>
      </c>
      <c r="P717">
        <v>32758.754333333334</v>
      </c>
      <c r="Q717">
        <v>56739.826898000465</v>
      </c>
      <c r="R717">
        <v>6.9243624171943381</v>
      </c>
      <c r="S717">
        <v>7.0804503392730656</v>
      </c>
    </row>
    <row r="718" spans="1:19">
      <c r="A718" t="s">
        <v>1306</v>
      </c>
      <c r="B718" t="s">
        <v>2406</v>
      </c>
      <c r="C718" t="s">
        <v>2407</v>
      </c>
      <c r="D718" t="s">
        <v>2407</v>
      </c>
      <c r="F718" t="s">
        <v>2408</v>
      </c>
      <c r="G718">
        <v>611.50448352999899</v>
      </c>
      <c r="H718">
        <v>0</v>
      </c>
      <c r="I718">
        <v>162583280.30700001</v>
      </c>
      <c r="J718">
        <v>76194179.736000001</v>
      </c>
      <c r="K718">
        <v>0</v>
      </c>
      <c r="L718">
        <v>0</v>
      </c>
      <c r="M718">
        <v>655870.31499999994</v>
      </c>
      <c r="N718">
        <v>79592486.681000009</v>
      </c>
      <c r="O718">
        <v>81344896.130092025</v>
      </c>
      <c r="P718">
        <v>218623.43833333332</v>
      </c>
      <c r="Q718">
        <v>378666.90291873465</v>
      </c>
      <c r="R718">
        <v>8.5080403616445128</v>
      </c>
      <c r="S718">
        <v>8.3791846063168478</v>
      </c>
    </row>
    <row r="719" spans="1:19">
      <c r="A719" t="s">
        <v>1306</v>
      </c>
      <c r="B719" t="s">
        <v>2409</v>
      </c>
      <c r="C719" t="s">
        <v>2410</v>
      </c>
      <c r="D719" t="s">
        <v>2410</v>
      </c>
      <c r="F719" t="s">
        <v>2411</v>
      </c>
      <c r="G719">
        <v>607.47318352999901</v>
      </c>
      <c r="H719">
        <v>132334208.708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44111402.902666666</v>
      </c>
      <c r="O719">
        <v>76403191.020559922</v>
      </c>
      <c r="P719">
        <v>0</v>
      </c>
      <c r="Q719">
        <v>0</v>
      </c>
      <c r="S719">
        <v>8.1216721248580352</v>
      </c>
    </row>
    <row r="720" spans="1:19">
      <c r="A720" t="s">
        <v>1306</v>
      </c>
      <c r="B720" t="s">
        <v>2412</v>
      </c>
      <c r="C720" t="s">
        <v>2413</v>
      </c>
      <c r="D720" t="s">
        <v>2413</v>
      </c>
      <c r="F720" t="s">
        <v>2414</v>
      </c>
      <c r="G720">
        <v>629.45753352999895</v>
      </c>
      <c r="H720">
        <v>79915439.259000003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26638479.753000002</v>
      </c>
      <c r="O720">
        <v>46139200.368590839</v>
      </c>
      <c r="P720">
        <v>0</v>
      </c>
      <c r="Q720">
        <v>0</v>
      </c>
      <c r="S720">
        <v>7.9026306909190307</v>
      </c>
    </row>
    <row r="721" spans="1:19">
      <c r="A721" t="s">
        <v>1306</v>
      </c>
      <c r="B721" t="s">
        <v>2415</v>
      </c>
      <c r="C721" t="s">
        <v>2416</v>
      </c>
      <c r="D721" t="s">
        <v>2416</v>
      </c>
      <c r="F721" t="s">
        <v>2417</v>
      </c>
      <c r="G721">
        <v>663.53578352999898</v>
      </c>
      <c r="H721">
        <v>0</v>
      </c>
      <c r="I721">
        <v>13138815.165999999</v>
      </c>
      <c r="J721">
        <v>12350748.683</v>
      </c>
      <c r="K721">
        <v>0</v>
      </c>
      <c r="L721">
        <v>0</v>
      </c>
      <c r="M721">
        <v>0</v>
      </c>
      <c r="N721">
        <v>8496521.2829999998</v>
      </c>
      <c r="O721">
        <v>7368746.0011701444</v>
      </c>
      <c r="P721">
        <v>0</v>
      </c>
      <c r="Q721">
        <v>0</v>
      </c>
      <c r="S721">
        <v>7.4063624043357583</v>
      </c>
    </row>
    <row r="722" spans="1:19">
      <c r="A722" t="s">
        <v>1306</v>
      </c>
      <c r="B722" t="s">
        <v>2418</v>
      </c>
      <c r="C722" t="s">
        <v>1229</v>
      </c>
      <c r="D722" t="s">
        <v>1229</v>
      </c>
      <c r="F722" t="s">
        <v>2419</v>
      </c>
      <c r="G722">
        <v>673.481381529999</v>
      </c>
      <c r="H722">
        <v>1383783.4509999999</v>
      </c>
      <c r="I722">
        <v>1304719.2409999999</v>
      </c>
      <c r="J722">
        <v>913981.98199999996</v>
      </c>
      <c r="K722">
        <v>716221.81400000001</v>
      </c>
      <c r="L722">
        <v>662990.55700000003</v>
      </c>
      <c r="M722">
        <v>595730.06900000002</v>
      </c>
      <c r="N722">
        <v>1200828.2246666665</v>
      </c>
      <c r="O722">
        <v>251541.96970827648</v>
      </c>
      <c r="P722">
        <v>658314.14666666661</v>
      </c>
      <c r="Q722">
        <v>60381.841339020131</v>
      </c>
      <c r="R722">
        <v>0.86718168644134497</v>
      </c>
      <c r="S722">
        <v>6.7464339036184597</v>
      </c>
    </row>
    <row r="723" spans="1:19">
      <c r="A723" t="s">
        <v>1306</v>
      </c>
      <c r="B723" t="s">
        <v>2420</v>
      </c>
      <c r="C723" t="s">
        <v>2421</v>
      </c>
      <c r="D723" t="s">
        <v>2421</v>
      </c>
      <c r="F723" t="s">
        <v>2422</v>
      </c>
      <c r="G723">
        <v>675.49703152999996</v>
      </c>
      <c r="H723">
        <v>63722402.634999998</v>
      </c>
      <c r="I723">
        <v>86376568.057999998</v>
      </c>
      <c r="J723">
        <v>26719644.410999998</v>
      </c>
      <c r="K723">
        <v>0</v>
      </c>
      <c r="L723">
        <v>181214.842</v>
      </c>
      <c r="M723">
        <v>211263.24900000001</v>
      </c>
      <c r="N723">
        <v>58939538.367999993</v>
      </c>
      <c r="O723">
        <v>30114680.43502051</v>
      </c>
      <c r="P723">
        <v>130826.03033333334</v>
      </c>
      <c r="Q723">
        <v>114290.48232636478</v>
      </c>
      <c r="R723">
        <v>8.8154423295793354</v>
      </c>
      <c r="S723">
        <v>8.2484909046987767</v>
      </c>
    </row>
    <row r="724" spans="1:19">
      <c r="A724" t="s">
        <v>1306</v>
      </c>
      <c r="B724" t="s">
        <v>2423</v>
      </c>
      <c r="C724" t="s">
        <v>2424</v>
      </c>
      <c r="D724" t="s">
        <v>2424</v>
      </c>
      <c r="F724" t="s">
        <v>2425</v>
      </c>
      <c r="G724">
        <v>747.49703152999996</v>
      </c>
      <c r="H724">
        <v>737460.99199999997</v>
      </c>
      <c r="I724">
        <v>556057.84299999999</v>
      </c>
      <c r="J724">
        <v>258514.10800000001</v>
      </c>
      <c r="K724">
        <v>0</v>
      </c>
      <c r="L724">
        <v>157163.81299999999</v>
      </c>
      <c r="M724">
        <v>117243.705</v>
      </c>
      <c r="N724">
        <v>517344.31433333334</v>
      </c>
      <c r="O724">
        <v>241808.97915440594</v>
      </c>
      <c r="P724">
        <v>91469.172666666665</v>
      </c>
      <c r="Q724">
        <v>81690.641550463261</v>
      </c>
      <c r="R724">
        <v>2.4997672670937745</v>
      </c>
      <c r="S724">
        <v>6.2616055194821758</v>
      </c>
    </row>
    <row r="725" spans="1:19">
      <c r="A725" t="s">
        <v>1306</v>
      </c>
      <c r="B725" t="s">
        <v>2426</v>
      </c>
      <c r="C725" t="s">
        <v>2427</v>
      </c>
      <c r="D725" t="s">
        <v>2428</v>
      </c>
      <c r="F725" t="s">
        <v>2429</v>
      </c>
      <c r="G725">
        <v>677.45516652999902</v>
      </c>
      <c r="H725">
        <v>0</v>
      </c>
      <c r="I725">
        <v>16524490.112</v>
      </c>
      <c r="J725">
        <v>47640552.130999997</v>
      </c>
      <c r="K725">
        <v>0</v>
      </c>
      <c r="L725">
        <v>191684.30600000001</v>
      </c>
      <c r="M725">
        <v>338033.34899999999</v>
      </c>
      <c r="N725">
        <v>21388347.414333332</v>
      </c>
      <c r="O725">
        <v>24189840.48582644</v>
      </c>
      <c r="P725">
        <v>176572.55166666667</v>
      </c>
      <c r="Q725">
        <v>169522.59465425901</v>
      </c>
      <c r="R725">
        <v>6.920420113331363</v>
      </c>
      <c r="S725">
        <v>7.8108691054052466</v>
      </c>
    </row>
    <row r="726" spans="1:19">
      <c r="A726" t="s">
        <v>1306</v>
      </c>
      <c r="B726" t="s">
        <v>2430</v>
      </c>
      <c r="C726" t="s">
        <v>2431</v>
      </c>
      <c r="D726" t="s">
        <v>2432</v>
      </c>
      <c r="F726" t="s">
        <v>2433</v>
      </c>
      <c r="G726">
        <v>690.54321847000006</v>
      </c>
      <c r="H726">
        <v>187904384.655</v>
      </c>
      <c r="I726">
        <v>137982418.366</v>
      </c>
      <c r="J726">
        <v>326066651.90700001</v>
      </c>
      <c r="K726">
        <v>15855529.011</v>
      </c>
      <c r="L726">
        <v>21657674.107999999</v>
      </c>
      <c r="M726">
        <v>9905577.2929999996</v>
      </c>
      <c r="N726">
        <v>217317818.30933332</v>
      </c>
      <c r="O726">
        <v>97430910.322031617</v>
      </c>
      <c r="P726">
        <v>15806260.137333333</v>
      </c>
      <c r="Q726">
        <v>5876203.3196373964</v>
      </c>
      <c r="R726">
        <v>3.7812385064599878</v>
      </c>
      <c r="S726">
        <v>8.8447083870839265</v>
      </c>
    </row>
    <row r="727" spans="1:19">
      <c r="A727" t="s">
        <v>1306</v>
      </c>
      <c r="B727" t="s">
        <v>2434</v>
      </c>
      <c r="C727" t="s">
        <v>2435</v>
      </c>
      <c r="D727" t="s">
        <v>2432</v>
      </c>
      <c r="F727" t="s">
        <v>2436</v>
      </c>
      <c r="G727">
        <v>688.52756847000001</v>
      </c>
      <c r="H727">
        <v>488658.35</v>
      </c>
      <c r="I727">
        <v>3449482.6940000001</v>
      </c>
      <c r="J727">
        <v>715626.51399999997</v>
      </c>
      <c r="K727">
        <v>1235670.2690000001</v>
      </c>
      <c r="L727">
        <v>0</v>
      </c>
      <c r="M727">
        <v>0</v>
      </c>
      <c r="N727">
        <v>1551255.8526666667</v>
      </c>
      <c r="O727">
        <v>1647825.0795324503</v>
      </c>
      <c r="P727">
        <v>411890.0896666667</v>
      </c>
      <c r="Q727">
        <v>713414.56243676727</v>
      </c>
      <c r="R727">
        <v>1.9131053338573134</v>
      </c>
      <c r="S727">
        <v>6.7700738414281973</v>
      </c>
    </row>
    <row r="728" spans="1:19">
      <c r="A728" t="s">
        <v>1306</v>
      </c>
      <c r="B728" t="s">
        <v>2437</v>
      </c>
      <c r="C728" t="s">
        <v>2438</v>
      </c>
      <c r="D728" t="s">
        <v>2438</v>
      </c>
      <c r="F728" t="s">
        <v>2439</v>
      </c>
      <c r="G728">
        <v>722.49776052999903</v>
      </c>
      <c r="H728">
        <v>76989516.695999995</v>
      </c>
      <c r="I728">
        <v>77984309.357999995</v>
      </c>
      <c r="J728">
        <v>89074463.025999993</v>
      </c>
      <c r="K728">
        <v>0</v>
      </c>
      <c r="L728">
        <v>0</v>
      </c>
      <c r="M728">
        <v>64780.824000000001</v>
      </c>
      <c r="N728">
        <v>81349429.693333328</v>
      </c>
      <c r="O728">
        <v>6708539.9382578023</v>
      </c>
      <c r="P728">
        <v>21593.608</v>
      </c>
      <c r="Q728">
        <v>37401.226174725773</v>
      </c>
      <c r="R728">
        <v>11.879312198126145</v>
      </c>
      <c r="S728">
        <v>8.3875910323267782</v>
      </c>
    </row>
    <row r="729" spans="1:19">
      <c r="A729" t="s">
        <v>1306</v>
      </c>
      <c r="B729" t="s">
        <v>2440</v>
      </c>
      <c r="C729" t="s">
        <v>2441</v>
      </c>
      <c r="D729" t="s">
        <v>2441</v>
      </c>
      <c r="F729" t="s">
        <v>2442</v>
      </c>
      <c r="G729">
        <v>736.51341052999999</v>
      </c>
      <c r="H729">
        <v>6545322.0010000002</v>
      </c>
      <c r="I729">
        <v>10253369.323999999</v>
      </c>
      <c r="J729">
        <v>14823751.848999999</v>
      </c>
      <c r="K729">
        <v>53376.991999999998</v>
      </c>
      <c r="L729">
        <v>127703.276</v>
      </c>
      <c r="M729">
        <v>0</v>
      </c>
      <c r="N729">
        <v>10540814.391333332</v>
      </c>
      <c r="O729">
        <v>4146693.705485737</v>
      </c>
      <c r="P729">
        <v>60360.08933333333</v>
      </c>
      <c r="Q729">
        <v>64137.387002887408</v>
      </c>
      <c r="R729">
        <v>7.4481756785945397</v>
      </c>
      <c r="S729">
        <v>7.5024752371746954</v>
      </c>
    </row>
    <row r="730" spans="1:19">
      <c r="A730" t="s">
        <v>1306</v>
      </c>
      <c r="B730" t="s">
        <v>2443</v>
      </c>
      <c r="C730" t="s">
        <v>2444</v>
      </c>
      <c r="D730" t="s">
        <v>2444</v>
      </c>
      <c r="F730" t="s">
        <v>2445</v>
      </c>
      <c r="G730">
        <v>804.57601052999996</v>
      </c>
      <c r="H730">
        <v>3195068561.1209998</v>
      </c>
      <c r="I730">
        <v>3212215226.743</v>
      </c>
      <c r="J730">
        <v>3253339137.5749998</v>
      </c>
      <c r="K730">
        <v>536057952.96700001</v>
      </c>
      <c r="L730">
        <v>594274035.255</v>
      </c>
      <c r="M730">
        <v>593872026.91900003</v>
      </c>
      <c r="N730">
        <v>3220207641.8129997</v>
      </c>
      <c r="O730">
        <v>29946185.801596571</v>
      </c>
      <c r="P730">
        <v>574734671.7136668</v>
      </c>
      <c r="Q730">
        <v>33495624.078855436</v>
      </c>
      <c r="R730">
        <v>2.4861857279710753</v>
      </c>
      <c r="S730">
        <v>10.056326433341816</v>
      </c>
    </row>
    <row r="731" spans="1:19">
      <c r="A731" t="s">
        <v>1306</v>
      </c>
      <c r="B731" t="s">
        <v>2446</v>
      </c>
      <c r="C731" t="s">
        <v>2447</v>
      </c>
      <c r="D731" t="s">
        <v>2447</v>
      </c>
      <c r="F731" t="s">
        <v>2448</v>
      </c>
      <c r="G731">
        <v>802.560360529999</v>
      </c>
      <c r="H731">
        <v>810506898.60800004</v>
      </c>
      <c r="I731">
        <v>783527142.64600003</v>
      </c>
      <c r="J731">
        <v>800053472.273</v>
      </c>
      <c r="K731">
        <v>697611319.02100003</v>
      </c>
      <c r="L731">
        <v>817375222.04299998</v>
      </c>
      <c r="M731">
        <v>833949786.69400001</v>
      </c>
      <c r="N731">
        <v>798029171.17566681</v>
      </c>
      <c r="O731">
        <v>13603314.086701078</v>
      </c>
      <c r="P731">
        <v>782978775.91933346</v>
      </c>
      <c r="Q731">
        <v>74393420.887259439</v>
      </c>
      <c r="R731">
        <v>2.7468282575175952E-2</v>
      </c>
      <c r="S731">
        <v>9.676055307682125</v>
      </c>
    </row>
    <row r="732" spans="1:19">
      <c r="A732" t="s">
        <v>1306</v>
      </c>
      <c r="B732" t="s">
        <v>2449</v>
      </c>
      <c r="C732" t="s">
        <v>2450</v>
      </c>
      <c r="D732" t="s">
        <v>2450</v>
      </c>
      <c r="F732" t="s">
        <v>2451</v>
      </c>
      <c r="G732">
        <v>826.560360529999</v>
      </c>
      <c r="H732">
        <v>134718921.19600001</v>
      </c>
      <c r="I732">
        <v>104760187.418</v>
      </c>
      <c r="J732">
        <v>131076344.81299999</v>
      </c>
      <c r="K732">
        <v>29834962.181000002</v>
      </c>
      <c r="L732">
        <v>33768116.784000002</v>
      </c>
      <c r="M732">
        <v>25394276.704999998</v>
      </c>
      <c r="N732">
        <v>123518484.47566669</v>
      </c>
      <c r="O732">
        <v>16346937.696530197</v>
      </c>
      <c r="P732">
        <v>29665785.223333333</v>
      </c>
      <c r="Q732">
        <v>4189482.6708581513</v>
      </c>
      <c r="R732">
        <v>2.0578550814188938</v>
      </c>
      <c r="S732">
        <v>8.6623354251489211</v>
      </c>
    </row>
    <row r="733" spans="1:19">
      <c r="A733" t="s">
        <v>1306</v>
      </c>
      <c r="B733" t="s">
        <v>2452</v>
      </c>
      <c r="C733" t="s">
        <v>2453</v>
      </c>
      <c r="D733" t="s">
        <v>2453</v>
      </c>
      <c r="F733" t="s">
        <v>2454</v>
      </c>
      <c r="G733">
        <v>850.560360529999</v>
      </c>
      <c r="H733">
        <v>58151096.512000002</v>
      </c>
      <c r="I733">
        <v>58329245.115999997</v>
      </c>
      <c r="J733">
        <v>52502934.204999998</v>
      </c>
      <c r="K733">
        <v>48684366.568000004</v>
      </c>
      <c r="L733">
        <v>169356232.03600001</v>
      </c>
      <c r="M733">
        <v>59059055.517999999</v>
      </c>
      <c r="N733">
        <v>56327758.611000001</v>
      </c>
      <c r="O733">
        <v>3313592.5419138363</v>
      </c>
      <c r="P733">
        <v>92366551.374000013</v>
      </c>
      <c r="Q733">
        <v>66876503.639393903</v>
      </c>
      <c r="R733">
        <v>-0.71352443907221907</v>
      </c>
      <c r="S733">
        <v>8.6494156046175625</v>
      </c>
    </row>
    <row r="734" spans="1:19">
      <c r="A734" t="s">
        <v>1306</v>
      </c>
      <c r="B734" t="s">
        <v>2455</v>
      </c>
      <c r="C734" t="s">
        <v>2453</v>
      </c>
      <c r="D734" t="s">
        <v>2453</v>
      </c>
      <c r="F734" t="s">
        <v>2456</v>
      </c>
      <c r="G734">
        <v>792.55378346999998</v>
      </c>
      <c r="H734">
        <v>389435846.06400001</v>
      </c>
      <c r="I734">
        <v>194031228.266</v>
      </c>
      <c r="J734">
        <v>143683673.82699999</v>
      </c>
      <c r="K734">
        <v>281243741.63499999</v>
      </c>
      <c r="L734">
        <v>302617276.38999999</v>
      </c>
      <c r="M734">
        <v>134821826.347</v>
      </c>
      <c r="N734">
        <v>242383582.71900001</v>
      </c>
      <c r="O734">
        <v>129815234.75949359</v>
      </c>
      <c r="P734">
        <v>239560948.12399998</v>
      </c>
      <c r="Q734">
        <v>91334110.38568081</v>
      </c>
      <c r="R734">
        <v>1.6899237293448829E-2</v>
      </c>
      <c r="S734">
        <v>9.1601183109355695</v>
      </c>
    </row>
    <row r="735" spans="1:19">
      <c r="A735" t="s">
        <v>1306</v>
      </c>
      <c r="B735" t="s">
        <v>2457</v>
      </c>
      <c r="C735" t="s">
        <v>2458</v>
      </c>
      <c r="D735" t="s">
        <v>2458</v>
      </c>
      <c r="F735" t="s">
        <v>2459</v>
      </c>
      <c r="G735">
        <v>748.51341052999999</v>
      </c>
      <c r="H735">
        <v>38874387.876000002</v>
      </c>
      <c r="I735">
        <v>35934999.684</v>
      </c>
      <c r="J735">
        <v>26111089.750999998</v>
      </c>
      <c r="K735">
        <v>800.49599999999998</v>
      </c>
      <c r="L735">
        <v>104746.622</v>
      </c>
      <c r="M735">
        <v>79000.959000000003</v>
      </c>
      <c r="N735">
        <v>33640159.103666671</v>
      </c>
      <c r="O735">
        <v>6683948.2885316741</v>
      </c>
      <c r="P735">
        <v>61516.025666666661</v>
      </c>
      <c r="Q735">
        <v>54134.013779280249</v>
      </c>
      <c r="R735">
        <v>9.0950065147310859</v>
      </c>
      <c r="S735">
        <v>8.0047727425745485</v>
      </c>
    </row>
    <row r="736" spans="1:19">
      <c r="A736" t="s">
        <v>1306</v>
      </c>
      <c r="B736" t="s">
        <v>2460</v>
      </c>
      <c r="C736" t="s">
        <v>2461</v>
      </c>
      <c r="D736" t="s">
        <v>2461</v>
      </c>
      <c r="F736" t="s">
        <v>2462</v>
      </c>
      <c r="G736">
        <v>800.54471052999997</v>
      </c>
      <c r="H736">
        <v>107338171.20200001</v>
      </c>
      <c r="I736">
        <v>108329482.61399999</v>
      </c>
      <c r="J736">
        <v>98583290.579999998</v>
      </c>
      <c r="K736">
        <v>8555897.1630000006</v>
      </c>
      <c r="L736">
        <v>7155513.4380000001</v>
      </c>
      <c r="M736">
        <v>24322860.710999999</v>
      </c>
      <c r="N736">
        <v>104750314.79866666</v>
      </c>
      <c r="O736">
        <v>5363750.1213341402</v>
      </c>
      <c r="P736">
        <v>13344757.104</v>
      </c>
      <c r="Q736">
        <v>9533065.4958848897</v>
      </c>
      <c r="R736">
        <v>2.9726096280939114</v>
      </c>
      <c r="S736">
        <v>8.5493530296394109</v>
      </c>
    </row>
    <row r="737" spans="1:19">
      <c r="A737" t="s">
        <v>1306</v>
      </c>
      <c r="B737" t="s">
        <v>2463</v>
      </c>
      <c r="C737" t="s">
        <v>2461</v>
      </c>
      <c r="D737" t="s">
        <v>2461</v>
      </c>
      <c r="F737" t="s">
        <v>2464</v>
      </c>
      <c r="G737">
        <v>742.53813347000005</v>
      </c>
      <c r="H737">
        <v>2909296333.8899999</v>
      </c>
      <c r="I737">
        <v>1492968722.2019999</v>
      </c>
      <c r="J737">
        <v>1275415211.599</v>
      </c>
      <c r="K737">
        <v>818346513.02999997</v>
      </c>
      <c r="L737">
        <v>525375798.995</v>
      </c>
      <c r="M737">
        <v>1178176004.1689999</v>
      </c>
      <c r="N737">
        <v>1892560089.2303333</v>
      </c>
      <c r="O737">
        <v>887212954.08565938</v>
      </c>
      <c r="P737">
        <v>840632772.06466675</v>
      </c>
      <c r="Q737">
        <v>326970235.61040533</v>
      </c>
      <c r="R737">
        <v>1.1707915006886085</v>
      </c>
      <c r="S737">
        <v>9.9137915324573296</v>
      </c>
    </row>
    <row r="738" spans="1:19">
      <c r="A738" t="s">
        <v>1306</v>
      </c>
      <c r="B738" t="s">
        <v>2465</v>
      </c>
      <c r="C738" t="s">
        <v>2466</v>
      </c>
      <c r="D738" t="s">
        <v>2466</v>
      </c>
      <c r="F738" t="s">
        <v>2467</v>
      </c>
      <c r="G738">
        <v>814.53572846999998</v>
      </c>
      <c r="H738">
        <v>1501807.0319999999</v>
      </c>
      <c r="I738">
        <v>8516961.7660000008</v>
      </c>
      <c r="J738">
        <v>4402242.4630000005</v>
      </c>
      <c r="K738">
        <v>0</v>
      </c>
      <c r="L738">
        <v>90984.096000000005</v>
      </c>
      <c r="M738">
        <v>0</v>
      </c>
      <c r="N738">
        <v>4807003.7536666663</v>
      </c>
      <c r="O738">
        <v>3525049.3276417106</v>
      </c>
      <c r="P738">
        <v>30328.032000000003</v>
      </c>
      <c r="Q738">
        <v>52529.692317574758</v>
      </c>
      <c r="R738">
        <v>7.3083422359627095</v>
      </c>
      <c r="S738">
        <v>7.1617271307669021</v>
      </c>
    </row>
    <row r="739" spans="1:19">
      <c r="A739" t="s">
        <v>1306</v>
      </c>
      <c r="B739" t="s">
        <v>2468</v>
      </c>
      <c r="C739" t="s">
        <v>2469</v>
      </c>
      <c r="D739" t="s">
        <v>2469</v>
      </c>
      <c r="F739" t="s">
        <v>2470</v>
      </c>
      <c r="G739">
        <v>790.53813347000005</v>
      </c>
      <c r="H739">
        <v>19565189.721000001</v>
      </c>
      <c r="I739">
        <v>25127571.993999999</v>
      </c>
      <c r="J739">
        <v>43380789.744000003</v>
      </c>
      <c r="K739">
        <v>164194310.042</v>
      </c>
      <c r="L739">
        <v>106777625.389</v>
      </c>
      <c r="M739">
        <v>122651419.737</v>
      </c>
      <c r="N739">
        <v>29357850.486333337</v>
      </c>
      <c r="O739">
        <v>12458617.226879666</v>
      </c>
      <c r="P739">
        <v>131207785.05599999</v>
      </c>
      <c r="Q739">
        <v>29649240.458056461</v>
      </c>
      <c r="R739">
        <v>-2.160035076690864</v>
      </c>
      <c r="S739">
        <v>8.6827738573604414</v>
      </c>
    </row>
    <row r="740" spans="1:19">
      <c r="A740" t="s">
        <v>1306</v>
      </c>
      <c r="B740" t="s">
        <v>2471</v>
      </c>
      <c r="C740" t="s">
        <v>2469</v>
      </c>
      <c r="D740" t="s">
        <v>2469</v>
      </c>
      <c r="F740" t="s">
        <v>2472</v>
      </c>
      <c r="G740">
        <v>812.52007847000004</v>
      </c>
      <c r="H740">
        <v>13438991.813999999</v>
      </c>
      <c r="I740">
        <v>0</v>
      </c>
      <c r="J740">
        <v>12344254.332</v>
      </c>
      <c r="K740">
        <v>0</v>
      </c>
      <c r="L740">
        <v>0</v>
      </c>
      <c r="M740">
        <v>0</v>
      </c>
      <c r="N740">
        <v>8594415.3819999993</v>
      </c>
      <c r="O740">
        <v>7463082.0950457575</v>
      </c>
      <c r="P740">
        <v>0</v>
      </c>
      <c r="Q740">
        <v>0</v>
      </c>
      <c r="S740">
        <v>7.411337594729746</v>
      </c>
    </row>
    <row r="741" spans="1:19">
      <c r="A741" t="s">
        <v>1306</v>
      </c>
      <c r="B741" t="s">
        <v>2473</v>
      </c>
      <c r="C741" t="s">
        <v>2474</v>
      </c>
      <c r="D741" t="s">
        <v>2474</v>
      </c>
      <c r="F741" t="s">
        <v>2475</v>
      </c>
      <c r="G741">
        <v>532.30097847000002</v>
      </c>
      <c r="H741">
        <v>4216159.159</v>
      </c>
      <c r="I741">
        <v>0</v>
      </c>
      <c r="J741">
        <v>0</v>
      </c>
      <c r="K741">
        <v>602.90700000000004</v>
      </c>
      <c r="L741">
        <v>0</v>
      </c>
      <c r="M741">
        <v>0</v>
      </c>
      <c r="N741">
        <v>1405386.3863333333</v>
      </c>
      <c r="O741">
        <v>2434200.6253949562</v>
      </c>
      <c r="P741">
        <v>200.96900000000002</v>
      </c>
      <c r="Q741">
        <v>348.08851874630972</v>
      </c>
      <c r="R741">
        <v>12.771706229185421</v>
      </c>
      <c r="S741">
        <v>6.6249790963104429</v>
      </c>
    </row>
    <row r="742" spans="1:19">
      <c r="A742" t="s">
        <v>1306</v>
      </c>
      <c r="B742" t="s">
        <v>2476</v>
      </c>
      <c r="C742" t="s">
        <v>2477</v>
      </c>
      <c r="D742" t="s">
        <v>2477</v>
      </c>
      <c r="F742" t="s">
        <v>2478</v>
      </c>
      <c r="G742">
        <v>750.52906053000004</v>
      </c>
      <c r="H742">
        <v>1417420119.928</v>
      </c>
      <c r="I742">
        <v>1404323979.6459999</v>
      </c>
      <c r="J742">
        <v>1491252461.882</v>
      </c>
      <c r="K742">
        <v>184160.342</v>
      </c>
      <c r="L742">
        <v>3625459.6120000002</v>
      </c>
      <c r="M742">
        <v>3168993.4559999998</v>
      </c>
      <c r="N742">
        <v>1437665520.4853332</v>
      </c>
      <c r="O742">
        <v>46867338.72068505</v>
      </c>
      <c r="P742">
        <v>2326204.4700000002</v>
      </c>
      <c r="Q742">
        <v>1869051.9314930267</v>
      </c>
      <c r="R742">
        <v>9.2715344366357364</v>
      </c>
      <c r="S742">
        <v>9.6354812511089651</v>
      </c>
    </row>
    <row r="743" spans="1:19">
      <c r="A743" t="s">
        <v>1306</v>
      </c>
      <c r="B743" t="s">
        <v>2479</v>
      </c>
      <c r="C743" t="s">
        <v>2477</v>
      </c>
      <c r="D743" t="s">
        <v>2477</v>
      </c>
      <c r="F743" t="s">
        <v>2480</v>
      </c>
      <c r="G743">
        <v>692.52248347</v>
      </c>
      <c r="H743">
        <v>9641220.977</v>
      </c>
      <c r="I743">
        <v>96507575.859999999</v>
      </c>
      <c r="J743">
        <v>51605288.840000004</v>
      </c>
      <c r="K743">
        <v>2482383.1710000001</v>
      </c>
      <c r="L743">
        <v>0</v>
      </c>
      <c r="M743">
        <v>5735859.3049999997</v>
      </c>
      <c r="N743">
        <v>52584695.225666665</v>
      </c>
      <c r="O743">
        <v>43441458.657784946</v>
      </c>
      <c r="P743">
        <v>2739414.1586666666</v>
      </c>
      <c r="Q743">
        <v>2876555.0904083941</v>
      </c>
      <c r="R743">
        <v>4.2627036625800692</v>
      </c>
      <c r="S743">
        <v>8.2200356860386528</v>
      </c>
    </row>
    <row r="744" spans="1:19">
      <c r="A744" t="s">
        <v>1306</v>
      </c>
      <c r="B744" t="s">
        <v>2481</v>
      </c>
      <c r="C744" t="s">
        <v>2482</v>
      </c>
      <c r="D744" t="s">
        <v>2482</v>
      </c>
      <c r="F744" t="s">
        <v>2483</v>
      </c>
      <c r="G744">
        <v>778.560360529999</v>
      </c>
      <c r="H744">
        <v>4787431908.2080002</v>
      </c>
      <c r="I744">
        <v>4765666603.5489998</v>
      </c>
      <c r="J744">
        <v>4818818461.823</v>
      </c>
      <c r="K744">
        <v>253603915.06600001</v>
      </c>
      <c r="L744">
        <v>287930992.98900002</v>
      </c>
      <c r="M744">
        <v>280993097.79699999</v>
      </c>
      <c r="N744">
        <v>4790638991.1933336</v>
      </c>
      <c r="O744">
        <v>26720667.009792101</v>
      </c>
      <c r="P744">
        <v>274176001.95066667</v>
      </c>
      <c r="Q744">
        <v>18150527.995529827</v>
      </c>
      <c r="R744">
        <v>4.1270438945178807</v>
      </c>
      <c r="S744">
        <v>10.181684840857399</v>
      </c>
    </row>
    <row r="745" spans="1:19">
      <c r="A745" t="s">
        <v>1306</v>
      </c>
      <c r="B745" t="s">
        <v>2484</v>
      </c>
      <c r="C745" t="s">
        <v>103</v>
      </c>
      <c r="D745" t="s">
        <v>103</v>
      </c>
      <c r="F745" t="s">
        <v>2485</v>
      </c>
      <c r="G745">
        <v>776.54471052999997</v>
      </c>
      <c r="H745">
        <v>814055852.48800004</v>
      </c>
      <c r="I745">
        <v>1185574298.177</v>
      </c>
      <c r="J745">
        <v>783195347.79900002</v>
      </c>
      <c r="K745">
        <v>51187935.898000002</v>
      </c>
      <c r="L745">
        <v>42177597.810000002</v>
      </c>
      <c r="M745">
        <v>67440528.222000003</v>
      </c>
      <c r="N745">
        <v>927608499.48799992</v>
      </c>
      <c r="O745">
        <v>223937173.46022639</v>
      </c>
      <c r="P745">
        <v>53602020.643333338</v>
      </c>
      <c r="Q745">
        <v>12803310.787395092</v>
      </c>
      <c r="R745">
        <v>4.1131567468556556</v>
      </c>
      <c r="S745">
        <v>9.4688834506038813</v>
      </c>
    </row>
    <row r="746" spans="1:19">
      <c r="A746" t="s">
        <v>1306</v>
      </c>
      <c r="B746" t="s">
        <v>2486</v>
      </c>
      <c r="C746" t="s">
        <v>103</v>
      </c>
      <c r="D746" t="s">
        <v>103</v>
      </c>
      <c r="F746" t="s">
        <v>2487</v>
      </c>
      <c r="G746">
        <v>718.53813347000005</v>
      </c>
      <c r="H746">
        <v>192108601.28099999</v>
      </c>
      <c r="I746">
        <v>95801231.115999997</v>
      </c>
      <c r="J746">
        <v>111540698.932</v>
      </c>
      <c r="K746">
        <v>57851019.045000002</v>
      </c>
      <c r="L746">
        <v>30188306.004999999</v>
      </c>
      <c r="M746">
        <v>28200601.370999999</v>
      </c>
      <c r="N746">
        <v>133150177.10966665</v>
      </c>
      <c r="O746">
        <v>51662409.422692239</v>
      </c>
      <c r="P746">
        <v>38746642.140333332</v>
      </c>
      <c r="Q746">
        <v>16574699.246582938</v>
      </c>
      <c r="R746">
        <v>1.7809111534027589</v>
      </c>
      <c r="S746">
        <v>8.7123890953685894</v>
      </c>
    </row>
    <row r="747" spans="1:19">
      <c r="A747" t="s">
        <v>1306</v>
      </c>
      <c r="B747" t="s">
        <v>2488</v>
      </c>
      <c r="C747" t="s">
        <v>2489</v>
      </c>
      <c r="D747" t="s">
        <v>2489</v>
      </c>
      <c r="F747" t="s">
        <v>2490</v>
      </c>
      <c r="G747">
        <v>806.59166053000001</v>
      </c>
      <c r="H747">
        <v>985867472.73199999</v>
      </c>
      <c r="I747">
        <v>1063273906.126</v>
      </c>
      <c r="J747">
        <v>1034049257.516</v>
      </c>
      <c r="K747">
        <v>61649797.254000001</v>
      </c>
      <c r="L747">
        <v>79073322.744000003</v>
      </c>
      <c r="M747">
        <v>80221374.972000003</v>
      </c>
      <c r="N747">
        <v>1027730212.1246667</v>
      </c>
      <c r="O747">
        <v>39088191.742370486</v>
      </c>
      <c r="P747">
        <v>73648164.989999995</v>
      </c>
      <c r="Q747">
        <v>10406734.705265095</v>
      </c>
      <c r="R747">
        <v>3.8026682046831528</v>
      </c>
      <c r="S747">
        <v>9.5190578006328899</v>
      </c>
    </row>
    <row r="748" spans="1:19">
      <c r="A748" t="s">
        <v>1306</v>
      </c>
      <c r="B748" t="s">
        <v>2491</v>
      </c>
      <c r="C748" t="s">
        <v>860</v>
      </c>
      <c r="D748" t="s">
        <v>860</v>
      </c>
      <c r="F748" t="s">
        <v>2492</v>
      </c>
      <c r="G748">
        <v>818.59166053000001</v>
      </c>
      <c r="H748">
        <v>71821982.993000001</v>
      </c>
      <c r="I748">
        <v>73031224.805000007</v>
      </c>
      <c r="J748">
        <v>76713725.417999998</v>
      </c>
      <c r="K748">
        <v>16696040.449999999</v>
      </c>
      <c r="L748">
        <v>12417801.741</v>
      </c>
      <c r="M748">
        <v>16845398.105999999</v>
      </c>
      <c r="N748">
        <v>73855644.40533334</v>
      </c>
      <c r="O748">
        <v>2547947.5556209944</v>
      </c>
      <c r="P748">
        <v>15319746.765666666</v>
      </c>
      <c r="Q748">
        <v>2514267.4125860576</v>
      </c>
      <c r="R748">
        <v>2.2693157331192002</v>
      </c>
      <c r="S748">
        <v>8.4273662777823013</v>
      </c>
    </row>
    <row r="749" spans="1:19">
      <c r="A749" t="s">
        <v>1306</v>
      </c>
      <c r="B749" t="s">
        <v>2493</v>
      </c>
      <c r="C749" t="s">
        <v>2494</v>
      </c>
      <c r="D749" t="s">
        <v>2494</v>
      </c>
      <c r="F749" t="s">
        <v>2495</v>
      </c>
      <c r="G749">
        <v>774.60073347000002</v>
      </c>
      <c r="H749">
        <v>699515079.25899994</v>
      </c>
      <c r="I749">
        <v>825687572.08200002</v>
      </c>
      <c r="J749">
        <v>886443300.71200001</v>
      </c>
      <c r="K749">
        <v>13091102.105</v>
      </c>
      <c r="L749">
        <v>107833621.34</v>
      </c>
      <c r="M749">
        <v>81118728.694000006</v>
      </c>
      <c r="N749">
        <v>803881984.0176667</v>
      </c>
      <c r="O749">
        <v>95352780.489187285</v>
      </c>
      <c r="P749">
        <v>67347817.379666671</v>
      </c>
      <c r="Q749">
        <v>48849408.763761029</v>
      </c>
      <c r="R749">
        <v>3.5772806219232227</v>
      </c>
      <c r="S749">
        <v>9.4172539772537149</v>
      </c>
    </row>
    <row r="750" spans="1:19">
      <c r="A750" t="s">
        <v>1306</v>
      </c>
      <c r="B750" t="s">
        <v>2496</v>
      </c>
      <c r="C750" t="s">
        <v>2497</v>
      </c>
      <c r="D750" t="s">
        <v>2497</v>
      </c>
      <c r="F750" t="s">
        <v>2498</v>
      </c>
      <c r="G750">
        <v>890.68556052999998</v>
      </c>
      <c r="H750">
        <v>9647901.6840000004</v>
      </c>
      <c r="I750">
        <v>928257.07799999998</v>
      </c>
      <c r="J750">
        <v>3200826.9</v>
      </c>
      <c r="K750">
        <v>0</v>
      </c>
      <c r="L750">
        <v>0</v>
      </c>
      <c r="M750">
        <v>0</v>
      </c>
      <c r="N750">
        <v>4592328.5540000005</v>
      </c>
      <c r="O750">
        <v>4523301.6872136416</v>
      </c>
      <c r="P750">
        <v>0</v>
      </c>
      <c r="Q750">
        <v>0</v>
      </c>
      <c r="S750">
        <v>7.1391542064276976</v>
      </c>
    </row>
    <row r="751" spans="1:19">
      <c r="A751" t="s">
        <v>1306</v>
      </c>
      <c r="B751" t="s">
        <v>2499</v>
      </c>
      <c r="C751" t="s">
        <v>2500</v>
      </c>
      <c r="D751" t="s">
        <v>2474</v>
      </c>
      <c r="F751" t="s">
        <v>2501</v>
      </c>
      <c r="G751">
        <v>518.32171346999996</v>
      </c>
      <c r="H751">
        <v>3103825744.4029999</v>
      </c>
      <c r="I751">
        <v>706436002.32000005</v>
      </c>
      <c r="J751">
        <v>905148911.31200004</v>
      </c>
      <c r="K751">
        <v>102891.72</v>
      </c>
      <c r="L751">
        <v>2909840.6439999999</v>
      </c>
      <c r="M751">
        <v>5221408.1500000004</v>
      </c>
      <c r="N751">
        <v>1571803552.6783333</v>
      </c>
      <c r="O751">
        <v>1330485137.8360655</v>
      </c>
      <c r="P751">
        <v>2744713.504666667</v>
      </c>
      <c r="Q751">
        <v>2563250.4442900806</v>
      </c>
      <c r="R751">
        <v>9.1615496350005685</v>
      </c>
      <c r="S751">
        <v>9.6742772327539299</v>
      </c>
    </row>
    <row r="752" spans="1:19">
      <c r="A752" t="s">
        <v>1306</v>
      </c>
      <c r="B752" t="s">
        <v>2502</v>
      </c>
      <c r="C752" t="s">
        <v>2503</v>
      </c>
      <c r="D752" t="s">
        <v>2474</v>
      </c>
      <c r="F752" t="s">
        <v>2504</v>
      </c>
      <c r="G752">
        <v>516.30606347000003</v>
      </c>
      <c r="H752">
        <v>1756865.4550000001</v>
      </c>
      <c r="I752">
        <v>82776047.777999997</v>
      </c>
      <c r="J752">
        <v>77878023.772</v>
      </c>
      <c r="K752">
        <v>0</v>
      </c>
      <c r="L752">
        <v>0</v>
      </c>
      <c r="M752">
        <v>143090.47500000001</v>
      </c>
      <c r="N752">
        <v>54136979.001666665</v>
      </c>
      <c r="O752">
        <v>45428568.997516401</v>
      </c>
      <c r="P752">
        <v>47696.825000000004</v>
      </c>
      <c r="Q752">
        <v>82613.324259721427</v>
      </c>
      <c r="R752">
        <v>10.148505433358553</v>
      </c>
      <c r="S752">
        <v>8.2109977341561784</v>
      </c>
    </row>
    <row r="753" spans="1:19">
      <c r="A753" t="s">
        <v>1306</v>
      </c>
      <c r="B753" t="s">
        <v>2505</v>
      </c>
      <c r="C753" t="s">
        <v>2506</v>
      </c>
      <c r="D753" t="s">
        <v>2482</v>
      </c>
      <c r="F753" t="s">
        <v>2507</v>
      </c>
      <c r="G753">
        <v>704.55886846999999</v>
      </c>
      <c r="H753">
        <v>510694779.73000002</v>
      </c>
      <c r="I753">
        <v>719458859.73500001</v>
      </c>
      <c r="J753">
        <v>907670830.005</v>
      </c>
      <c r="K753">
        <v>28923423.828000002</v>
      </c>
      <c r="L753">
        <v>0</v>
      </c>
      <c r="M753">
        <v>0</v>
      </c>
      <c r="N753">
        <v>712608156.49000013</v>
      </c>
      <c r="O753">
        <v>198576673.41406918</v>
      </c>
      <c r="P753">
        <v>9641141.2760000005</v>
      </c>
      <c r="Q753">
        <v>16698946.532981437</v>
      </c>
      <c r="R753">
        <v>6.20776124990872</v>
      </c>
      <c r="S753">
        <v>9.3358083829769836</v>
      </c>
    </row>
    <row r="754" spans="1:19">
      <c r="A754" t="s">
        <v>1306</v>
      </c>
      <c r="B754" t="s">
        <v>2508</v>
      </c>
      <c r="C754" t="s">
        <v>2509</v>
      </c>
      <c r="D754" t="s">
        <v>2510</v>
      </c>
      <c r="F754" t="s">
        <v>2511</v>
      </c>
      <c r="G754">
        <v>740.55646347000004</v>
      </c>
      <c r="H754">
        <v>76943277.392000005</v>
      </c>
      <c r="I754">
        <v>605614197.65499997</v>
      </c>
      <c r="J754">
        <v>816860944.63499999</v>
      </c>
      <c r="K754">
        <v>0</v>
      </c>
      <c r="L754">
        <v>0</v>
      </c>
      <c r="M754">
        <v>0</v>
      </c>
      <c r="N754">
        <v>499806139.89399999</v>
      </c>
      <c r="O754">
        <v>381137832.53561574</v>
      </c>
      <c r="P754">
        <v>0</v>
      </c>
      <c r="Q754">
        <v>0</v>
      </c>
      <c r="S754">
        <v>9.1759228416555612</v>
      </c>
    </row>
    <row r="755" spans="1:19">
      <c r="A755" t="s">
        <v>1306</v>
      </c>
      <c r="B755" t="s">
        <v>2512</v>
      </c>
      <c r="C755" t="s">
        <v>2513</v>
      </c>
      <c r="D755" t="s">
        <v>2514</v>
      </c>
      <c r="F755" t="s">
        <v>2515</v>
      </c>
      <c r="G755">
        <v>768.58776347000003</v>
      </c>
      <c r="H755">
        <v>560580330.32799995</v>
      </c>
      <c r="I755">
        <v>604426767.07799995</v>
      </c>
      <c r="J755">
        <v>699737816.65699995</v>
      </c>
      <c r="K755">
        <v>2604324.8870000001</v>
      </c>
      <c r="L755">
        <v>0</v>
      </c>
      <c r="M755">
        <v>0</v>
      </c>
      <c r="N755">
        <v>621581638.02099991</v>
      </c>
      <c r="O755">
        <v>71147162.263541833</v>
      </c>
      <c r="P755">
        <v>868108.2956666667</v>
      </c>
      <c r="Q755">
        <v>1503607.6745666917</v>
      </c>
      <c r="R755">
        <v>9.4838531420624683</v>
      </c>
      <c r="S755">
        <v>9.2712255489960889</v>
      </c>
    </row>
    <row r="756" spans="1:19">
      <c r="A756" t="s">
        <v>1306</v>
      </c>
      <c r="B756" t="s">
        <v>2516</v>
      </c>
      <c r="C756" t="s">
        <v>2517</v>
      </c>
      <c r="D756" t="s">
        <v>2517</v>
      </c>
      <c r="F756" t="s">
        <v>2518</v>
      </c>
      <c r="G756">
        <v>690.50683346999995</v>
      </c>
      <c r="H756">
        <v>234147364.322</v>
      </c>
      <c r="I756">
        <v>104582435.28</v>
      </c>
      <c r="J756">
        <v>98965629.272</v>
      </c>
      <c r="K756">
        <v>3817083.8149999999</v>
      </c>
      <c r="L756">
        <v>0</v>
      </c>
      <c r="M756">
        <v>4599740.085</v>
      </c>
      <c r="N756">
        <v>145898476.29133335</v>
      </c>
      <c r="O756">
        <v>76477361.398127019</v>
      </c>
      <c r="P756">
        <v>2805607.9666666668</v>
      </c>
      <c r="Q756">
        <v>2461039.3650265289</v>
      </c>
      <c r="R756">
        <v>5.7005075738310511</v>
      </c>
      <c r="S756">
        <v>8.6494441515963771</v>
      </c>
    </row>
    <row r="757" spans="1:19">
      <c r="A757" t="s">
        <v>1306</v>
      </c>
      <c r="B757" t="s">
        <v>2519</v>
      </c>
      <c r="C757" t="s">
        <v>2520</v>
      </c>
      <c r="D757" t="s">
        <v>2520</v>
      </c>
      <c r="F757" t="s">
        <v>2521</v>
      </c>
      <c r="G757">
        <v>774.52906053000004</v>
      </c>
      <c r="H757">
        <v>60354680.844999999</v>
      </c>
      <c r="I757">
        <v>76718022.491999999</v>
      </c>
      <c r="J757">
        <v>96077938.925999999</v>
      </c>
      <c r="K757">
        <v>999111.57700000005</v>
      </c>
      <c r="L757">
        <v>683972.91500000004</v>
      </c>
      <c r="M757">
        <v>1922119.2930000001</v>
      </c>
      <c r="N757">
        <v>77716880.754333332</v>
      </c>
      <c r="O757">
        <v>17882563.584441856</v>
      </c>
      <c r="P757">
        <v>1201734.595</v>
      </c>
      <c r="Q757">
        <v>643462.25911563833</v>
      </c>
      <c r="R757">
        <v>6.0150377832174229</v>
      </c>
      <c r="S757">
        <v>8.3743007115403199</v>
      </c>
    </row>
    <row r="758" spans="1:19">
      <c r="A758" t="s">
        <v>1306</v>
      </c>
      <c r="B758" t="s">
        <v>2522</v>
      </c>
      <c r="C758" t="s">
        <v>2520</v>
      </c>
      <c r="D758" t="s">
        <v>2520</v>
      </c>
      <c r="F758" t="s">
        <v>2523</v>
      </c>
      <c r="G758">
        <v>716.52248347</v>
      </c>
      <c r="H758">
        <v>1325064853.4979999</v>
      </c>
      <c r="I758">
        <v>517588624.02899998</v>
      </c>
      <c r="J758">
        <v>813872685.86399996</v>
      </c>
      <c r="K758">
        <v>698934282.88</v>
      </c>
      <c r="L758">
        <v>788855415.06099999</v>
      </c>
      <c r="M758">
        <v>853798548.46099997</v>
      </c>
      <c r="N758">
        <v>885508721.1303333</v>
      </c>
      <c r="O758">
        <v>408476751.4202956</v>
      </c>
      <c r="P758">
        <v>780529415.46733332</v>
      </c>
      <c r="Q758">
        <v>77767132.45588319</v>
      </c>
      <c r="R758">
        <v>0.18205351231284275</v>
      </c>
      <c r="S758">
        <v>9.6988061931615945</v>
      </c>
    </row>
    <row r="759" spans="1:19">
      <c r="A759" t="s">
        <v>1306</v>
      </c>
      <c r="B759" t="s">
        <v>2524</v>
      </c>
      <c r="C759" t="s">
        <v>2525</v>
      </c>
      <c r="D759" t="s">
        <v>2525</v>
      </c>
      <c r="F759" t="s">
        <v>2526</v>
      </c>
      <c r="G759">
        <v>778.53572846999998</v>
      </c>
      <c r="H759">
        <v>56855981.387000002</v>
      </c>
      <c r="I759">
        <v>84894593.761999995</v>
      </c>
      <c r="J759">
        <v>92942894.670000002</v>
      </c>
      <c r="K759">
        <v>481714.304</v>
      </c>
      <c r="L759">
        <v>0</v>
      </c>
      <c r="M759">
        <v>1288101.267</v>
      </c>
      <c r="N759">
        <v>78231156.60633333</v>
      </c>
      <c r="O759">
        <v>18943795.12186848</v>
      </c>
      <c r="P759">
        <v>589938.5236666667</v>
      </c>
      <c r="Q759">
        <v>650834.52566961711</v>
      </c>
      <c r="R759">
        <v>7.0510348624896118</v>
      </c>
      <c r="S759">
        <v>8.3737637193219676</v>
      </c>
    </row>
    <row r="760" spans="1:19">
      <c r="A760" t="s">
        <v>1306</v>
      </c>
      <c r="B760" t="s">
        <v>2527</v>
      </c>
      <c r="C760" t="s">
        <v>2528</v>
      </c>
      <c r="D760" t="s">
        <v>2528</v>
      </c>
      <c r="F760" t="s">
        <v>2529</v>
      </c>
      <c r="G760">
        <v>754.53813347000005</v>
      </c>
      <c r="H760">
        <v>31003420.109000001</v>
      </c>
      <c r="I760">
        <v>522513.90700000001</v>
      </c>
      <c r="J760">
        <v>39344585.512000002</v>
      </c>
      <c r="K760">
        <v>0</v>
      </c>
      <c r="L760">
        <v>0</v>
      </c>
      <c r="M760">
        <v>0</v>
      </c>
      <c r="N760">
        <v>23623506.509333331</v>
      </c>
      <c r="O760">
        <v>20436135.996803451</v>
      </c>
      <c r="P760">
        <v>0</v>
      </c>
      <c r="Q760">
        <v>0</v>
      </c>
      <c r="S760">
        <v>7.8504656164403173</v>
      </c>
    </row>
    <row r="761" spans="1:19">
      <c r="A761" t="s">
        <v>1306</v>
      </c>
      <c r="B761" t="s">
        <v>2530</v>
      </c>
      <c r="C761" t="s">
        <v>2531</v>
      </c>
      <c r="D761" t="s">
        <v>2531</v>
      </c>
      <c r="F761" t="s">
        <v>2532</v>
      </c>
      <c r="G761">
        <v>864.57601052999996</v>
      </c>
      <c r="H761">
        <v>578572168.06700003</v>
      </c>
      <c r="I761">
        <v>15424813.873</v>
      </c>
      <c r="J761">
        <v>190495837.09900001</v>
      </c>
      <c r="K761">
        <v>186213.31099999999</v>
      </c>
      <c r="L761">
        <v>0</v>
      </c>
      <c r="M761">
        <v>160086.75</v>
      </c>
      <c r="N761">
        <v>261497606.34633335</v>
      </c>
      <c r="O761">
        <v>288209427.4327513</v>
      </c>
      <c r="P761">
        <v>115433.35366666666</v>
      </c>
      <c r="Q761">
        <v>100818.12164225233</v>
      </c>
      <c r="R761">
        <v>11.145521884349197</v>
      </c>
      <c r="S761">
        <v>8.894780641652547</v>
      </c>
    </row>
    <row r="762" spans="1:19">
      <c r="A762" t="s">
        <v>1306</v>
      </c>
      <c r="B762" t="s">
        <v>2533</v>
      </c>
      <c r="C762" t="s">
        <v>2534</v>
      </c>
      <c r="D762" t="s">
        <v>2534</v>
      </c>
      <c r="F762" t="s">
        <v>2535</v>
      </c>
      <c r="G762">
        <v>720.55378346999998</v>
      </c>
      <c r="H762">
        <v>4489701987.5830002</v>
      </c>
      <c r="I762">
        <v>265356975.47999999</v>
      </c>
      <c r="J762">
        <v>3995656610.6209998</v>
      </c>
      <c r="K762">
        <v>358197.60700000002</v>
      </c>
      <c r="L762">
        <v>36060189.920999996</v>
      </c>
      <c r="M762">
        <v>38935724.027000003</v>
      </c>
      <c r="N762">
        <v>2916905191.2280002</v>
      </c>
      <c r="O762">
        <v>2309556486.4171834</v>
      </c>
      <c r="P762">
        <v>25118037.185000002</v>
      </c>
      <c r="Q762">
        <v>21490798.404082462</v>
      </c>
      <c r="R762">
        <v>6.8595709533739777</v>
      </c>
      <c r="S762">
        <v>9.94576735204787</v>
      </c>
    </row>
    <row r="763" spans="1:19">
      <c r="A763" t="s">
        <v>1306</v>
      </c>
      <c r="B763" t="s">
        <v>2536</v>
      </c>
      <c r="C763" t="s">
        <v>2537</v>
      </c>
      <c r="D763" t="s">
        <v>2537</v>
      </c>
      <c r="F763" t="s">
        <v>2538</v>
      </c>
      <c r="G763">
        <v>832.60731052999995</v>
      </c>
      <c r="H763">
        <v>1293491035.119</v>
      </c>
      <c r="I763">
        <v>1343913923.993</v>
      </c>
      <c r="J763">
        <v>1354814304.01</v>
      </c>
      <c r="K763">
        <v>593261608.48300004</v>
      </c>
      <c r="L763">
        <v>788730761.15699995</v>
      </c>
      <c r="M763">
        <v>755765110.73599994</v>
      </c>
      <c r="N763">
        <v>1330739754.3739998</v>
      </c>
      <c r="O763">
        <v>32715514.450064085</v>
      </c>
      <c r="P763">
        <v>712585826.79199994</v>
      </c>
      <c r="Q763">
        <v>104644088.85938202</v>
      </c>
      <c r="R763">
        <v>0.90109276479838729</v>
      </c>
      <c r="S763">
        <v>9.787458826852891</v>
      </c>
    </row>
    <row r="764" spans="1:19">
      <c r="A764" t="s">
        <v>1306</v>
      </c>
      <c r="B764" t="s">
        <v>2539</v>
      </c>
      <c r="C764" t="s">
        <v>2540</v>
      </c>
      <c r="D764" t="s">
        <v>2540</v>
      </c>
      <c r="F764" t="s">
        <v>2541</v>
      </c>
      <c r="G764">
        <v>856.60731052999995</v>
      </c>
      <c r="H764">
        <v>110140505.88</v>
      </c>
      <c r="I764">
        <v>107907563.624</v>
      </c>
      <c r="J764">
        <v>128897665.017</v>
      </c>
      <c r="K764">
        <v>91831058.006999999</v>
      </c>
      <c r="L764">
        <v>99024464.569999993</v>
      </c>
      <c r="M764">
        <v>100739516.344</v>
      </c>
      <c r="N764">
        <v>115648578.17366667</v>
      </c>
      <c r="O764">
        <v>11528236.396617481</v>
      </c>
      <c r="P764">
        <v>97198346.306999996</v>
      </c>
      <c r="Q764">
        <v>4726646.6356564034</v>
      </c>
      <c r="R764">
        <v>0.25074385532966803</v>
      </c>
      <c r="S764">
        <v>8.8051886339651393</v>
      </c>
    </row>
    <row r="765" spans="1:19">
      <c r="A765" t="s">
        <v>1306</v>
      </c>
      <c r="B765" t="s">
        <v>2542</v>
      </c>
      <c r="C765" t="s">
        <v>2543</v>
      </c>
      <c r="D765" t="s">
        <v>2543</v>
      </c>
      <c r="F765" t="s">
        <v>2544</v>
      </c>
      <c r="G765">
        <v>882.62296052999898</v>
      </c>
      <c r="H765">
        <v>8371651.2699999996</v>
      </c>
      <c r="I765">
        <v>17125909.399</v>
      </c>
      <c r="J765">
        <v>16736657.293</v>
      </c>
      <c r="K765">
        <v>557708.38500000001</v>
      </c>
      <c r="L765">
        <v>2223499.6860000002</v>
      </c>
      <c r="M765">
        <v>2441513.2590000001</v>
      </c>
      <c r="N765">
        <v>14078072.653999999</v>
      </c>
      <c r="O765">
        <v>4945736.8570654616</v>
      </c>
      <c r="P765">
        <v>1740907.11</v>
      </c>
      <c r="Q765">
        <v>1030461.9821392138</v>
      </c>
      <c r="R765">
        <v>3.0155387046857136</v>
      </c>
      <c r="S765">
        <v>7.6762997252117291</v>
      </c>
    </row>
    <row r="766" spans="1:19">
      <c r="A766" t="s">
        <v>1306</v>
      </c>
      <c r="B766" t="s">
        <v>2545</v>
      </c>
      <c r="C766" t="s">
        <v>2546</v>
      </c>
      <c r="D766" t="s">
        <v>2546</v>
      </c>
      <c r="F766" t="s">
        <v>2547</v>
      </c>
      <c r="G766">
        <v>830.59166053000001</v>
      </c>
      <c r="H766">
        <v>449475607.75800002</v>
      </c>
      <c r="I766">
        <v>358077219.01800001</v>
      </c>
      <c r="J766">
        <v>394650201.96899998</v>
      </c>
      <c r="K766">
        <v>0</v>
      </c>
      <c r="L766">
        <v>2083598731.0550001</v>
      </c>
      <c r="M766">
        <v>2117313421.0280001</v>
      </c>
      <c r="N766">
        <v>400734342.91499996</v>
      </c>
      <c r="O766">
        <v>46001945.006219029</v>
      </c>
      <c r="P766">
        <v>1400304050.6943333</v>
      </c>
      <c r="Q766">
        <v>1212816039.5844095</v>
      </c>
      <c r="R766">
        <v>-1.8050220572359454</v>
      </c>
      <c r="S766">
        <v>9.7326442257040746</v>
      </c>
    </row>
    <row r="767" spans="1:19">
      <c r="A767" t="s">
        <v>1306</v>
      </c>
      <c r="B767" t="s">
        <v>2548</v>
      </c>
      <c r="C767" t="s">
        <v>2549</v>
      </c>
      <c r="D767" t="s">
        <v>2549</v>
      </c>
      <c r="F767" t="s">
        <v>2550</v>
      </c>
      <c r="G767">
        <v>828.57601052999996</v>
      </c>
      <c r="H767">
        <v>586163422.30499995</v>
      </c>
      <c r="I767">
        <v>603034846.52100003</v>
      </c>
      <c r="J767">
        <v>614051464.50199997</v>
      </c>
      <c r="K767">
        <v>329818277.64600003</v>
      </c>
      <c r="L767">
        <v>415724403.24699998</v>
      </c>
      <c r="M767">
        <v>432271622.51899999</v>
      </c>
      <c r="N767">
        <v>601083244.44266665</v>
      </c>
      <c r="O767">
        <v>14046077.295794154</v>
      </c>
      <c r="P767">
        <v>392604767.80399996</v>
      </c>
      <c r="Q767">
        <v>55000546.598914742</v>
      </c>
      <c r="R767">
        <v>0.61448711158513802</v>
      </c>
      <c r="S767">
        <v>9.4743713052859402</v>
      </c>
    </row>
    <row r="768" spans="1:19">
      <c r="A768" t="s">
        <v>1306</v>
      </c>
      <c r="B768" t="s">
        <v>2551</v>
      </c>
      <c r="C768" t="s">
        <v>2552</v>
      </c>
      <c r="D768" t="s">
        <v>2552</v>
      </c>
      <c r="F768" t="s">
        <v>2553</v>
      </c>
      <c r="G768">
        <v>854.59166053000001</v>
      </c>
      <c r="H768">
        <v>85379994.714000002</v>
      </c>
      <c r="I768">
        <v>80907346.172000006</v>
      </c>
      <c r="J768">
        <v>115784237.884</v>
      </c>
      <c r="K768">
        <v>11626068.57</v>
      </c>
      <c r="L768">
        <v>12843124.872</v>
      </c>
      <c r="M768">
        <v>12432516.624</v>
      </c>
      <c r="N768">
        <v>94023859.589999989</v>
      </c>
      <c r="O768">
        <v>18977267.818855222</v>
      </c>
      <c r="P768">
        <v>12300570.022</v>
      </c>
      <c r="Q768">
        <v>619163.90390105918</v>
      </c>
      <c r="R768">
        <v>2.9343017298110841</v>
      </c>
      <c r="S768">
        <v>8.5037543162959377</v>
      </c>
    </row>
    <row r="769" spans="1:19">
      <c r="A769" t="s">
        <v>1306</v>
      </c>
      <c r="B769" t="s">
        <v>2554</v>
      </c>
      <c r="C769" t="s">
        <v>2555</v>
      </c>
      <c r="D769" t="s">
        <v>2555</v>
      </c>
      <c r="F769" t="s">
        <v>2556</v>
      </c>
      <c r="G769">
        <v>852.57601052999996</v>
      </c>
      <c r="H769">
        <v>108800751.266</v>
      </c>
      <c r="I769">
        <v>117210264.26899999</v>
      </c>
      <c r="J769">
        <v>131931598.074</v>
      </c>
      <c r="K769">
        <v>58185973.695</v>
      </c>
      <c r="L769">
        <v>61104353.085000001</v>
      </c>
      <c r="M769">
        <v>80784299.841000006</v>
      </c>
      <c r="N769">
        <v>119314204.53633332</v>
      </c>
      <c r="O769">
        <v>11708071.660191186</v>
      </c>
      <c r="P769">
        <v>66691542.206999995</v>
      </c>
      <c r="Q769">
        <v>12291606.805621265</v>
      </c>
      <c r="R769">
        <v>0.83919009213032869</v>
      </c>
      <c r="S769">
        <v>8.7466476168965244</v>
      </c>
    </row>
    <row r="770" spans="1:19">
      <c r="A770" t="s">
        <v>1306</v>
      </c>
      <c r="B770" t="s">
        <v>2557</v>
      </c>
      <c r="C770" t="s">
        <v>2558</v>
      </c>
      <c r="D770" t="s">
        <v>2558</v>
      </c>
      <c r="F770" t="s">
        <v>2559</v>
      </c>
      <c r="G770">
        <v>834.59832846999996</v>
      </c>
      <c r="H770">
        <v>53003499.766999997</v>
      </c>
      <c r="I770">
        <v>68654644.627000004</v>
      </c>
      <c r="J770">
        <v>149928821.31099999</v>
      </c>
      <c r="K770">
        <v>13887520.754000001</v>
      </c>
      <c r="L770">
        <v>2296314.656</v>
      </c>
      <c r="M770">
        <v>7311820.9040000001</v>
      </c>
      <c r="N770">
        <v>90528988.568333328</v>
      </c>
      <c r="O770">
        <v>52033591.854202785</v>
      </c>
      <c r="P770">
        <v>7831885.4380000001</v>
      </c>
      <c r="Q770">
        <v>5813077.0716739679</v>
      </c>
      <c r="R770">
        <v>3.5309482690466099</v>
      </c>
      <c r="S770">
        <v>8.4699436338188878</v>
      </c>
    </row>
    <row r="771" spans="1:19">
      <c r="A771" t="s">
        <v>1306</v>
      </c>
      <c r="B771" t="s">
        <v>2560</v>
      </c>
      <c r="C771" t="s">
        <v>2561</v>
      </c>
      <c r="D771" t="s">
        <v>2561</v>
      </c>
      <c r="F771" t="s">
        <v>2562</v>
      </c>
      <c r="G771">
        <v>876.57601052999996</v>
      </c>
      <c r="H771">
        <v>46483676.538999997</v>
      </c>
      <c r="I771">
        <v>50119596.364</v>
      </c>
      <c r="J771">
        <v>45807988.810999997</v>
      </c>
      <c r="K771">
        <v>6073098.9910000004</v>
      </c>
      <c r="L771">
        <v>4748162.4850000003</v>
      </c>
      <c r="M771">
        <v>5546644.0099999998</v>
      </c>
      <c r="N771">
        <v>47470420.571333326</v>
      </c>
      <c r="O771">
        <v>2318994.9895980801</v>
      </c>
      <c r="P771">
        <v>5455968.4953333335</v>
      </c>
      <c r="Q771">
        <v>667106.2306356685</v>
      </c>
      <c r="R771">
        <v>3.121121612723754</v>
      </c>
      <c r="S771">
        <v>8.2007935197308441</v>
      </c>
    </row>
    <row r="772" spans="1:19">
      <c r="A772" t="s">
        <v>1306</v>
      </c>
      <c r="B772" t="s">
        <v>2563</v>
      </c>
      <c r="C772" t="s">
        <v>2564</v>
      </c>
      <c r="D772" t="s">
        <v>2564</v>
      </c>
      <c r="F772" t="s">
        <v>2565</v>
      </c>
      <c r="G772">
        <v>538.35033347000001</v>
      </c>
      <c r="H772">
        <v>11371050.106000001</v>
      </c>
      <c r="I772">
        <v>83502.914000000004</v>
      </c>
      <c r="J772">
        <v>0</v>
      </c>
      <c r="K772">
        <v>246302.476</v>
      </c>
      <c r="L772">
        <v>0</v>
      </c>
      <c r="M772">
        <v>199170.38699999999</v>
      </c>
      <c r="N772">
        <v>3818184.3400000003</v>
      </c>
      <c r="O772">
        <v>6541106.8744955314</v>
      </c>
      <c r="P772">
        <v>148490.95433333333</v>
      </c>
      <c r="Q772">
        <v>130738.40710554049</v>
      </c>
      <c r="R772">
        <v>4.6844398032649828</v>
      </c>
      <c r="S772">
        <v>7.0755479060002484</v>
      </c>
    </row>
    <row r="773" spans="1:19">
      <c r="A773" t="s">
        <v>1306</v>
      </c>
      <c r="B773" t="s">
        <v>2566</v>
      </c>
      <c r="C773" t="s">
        <v>2567</v>
      </c>
      <c r="D773" t="s">
        <v>2567</v>
      </c>
      <c r="F773" t="s">
        <v>2568</v>
      </c>
      <c r="G773">
        <v>770.56702846999997</v>
      </c>
      <c r="H773">
        <v>29065095.949000001</v>
      </c>
      <c r="I773">
        <v>35352466.159999996</v>
      </c>
      <c r="J773">
        <v>50236862.32</v>
      </c>
      <c r="K773">
        <v>30929138.607999999</v>
      </c>
      <c r="L773">
        <v>26644723.473000001</v>
      </c>
      <c r="M773">
        <v>15878037.308</v>
      </c>
      <c r="N773">
        <v>38218141.476333328</v>
      </c>
      <c r="O773">
        <v>10872901.824307689</v>
      </c>
      <c r="P773">
        <v>24483966.463</v>
      </c>
      <c r="Q773">
        <v>7754712.4851869103</v>
      </c>
      <c r="R773">
        <v>0.64242032556637818</v>
      </c>
      <c r="S773">
        <v>8.2744033960453116</v>
      </c>
    </row>
    <row r="774" spans="1:19">
      <c r="A774" t="s">
        <v>1306</v>
      </c>
      <c r="B774" t="s">
        <v>2569</v>
      </c>
      <c r="C774" t="s">
        <v>2570</v>
      </c>
      <c r="D774" t="s">
        <v>2570</v>
      </c>
      <c r="F774" t="s">
        <v>2571</v>
      </c>
      <c r="G774">
        <v>820.60731052999995</v>
      </c>
      <c r="H774">
        <v>159339.78700000001</v>
      </c>
      <c r="I774">
        <v>2022716.4920000001</v>
      </c>
      <c r="J774">
        <v>4920976.4649999999</v>
      </c>
      <c r="K774">
        <v>145567.92300000001</v>
      </c>
      <c r="L774">
        <v>0</v>
      </c>
      <c r="M774">
        <v>895713.57400000002</v>
      </c>
      <c r="N774">
        <v>2367677.5813333332</v>
      </c>
      <c r="O774">
        <v>2399488.399260194</v>
      </c>
      <c r="P774">
        <v>347093.83233333332</v>
      </c>
      <c r="Q774">
        <v>480661.23284641292</v>
      </c>
      <c r="R774">
        <v>2.7700750006311794</v>
      </c>
      <c r="S774">
        <v>6.9108545221758124</v>
      </c>
    </row>
    <row r="775" spans="1:19">
      <c r="A775" t="s">
        <v>1306</v>
      </c>
      <c r="B775" t="s">
        <v>2572</v>
      </c>
      <c r="C775" t="s">
        <v>2573</v>
      </c>
      <c r="D775" t="s">
        <v>2573</v>
      </c>
      <c r="F775" t="s">
        <v>2574</v>
      </c>
      <c r="G775">
        <v>834.62296053</v>
      </c>
      <c r="H775">
        <v>53805073.204000004</v>
      </c>
      <c r="I775">
        <v>38536101.469999999</v>
      </c>
      <c r="J775">
        <v>51900068.975000001</v>
      </c>
      <c r="K775">
        <v>578480.94799999997</v>
      </c>
      <c r="L775">
        <v>355234.07699999999</v>
      </c>
      <c r="M775">
        <v>344778.93400000001</v>
      </c>
      <c r="N775">
        <v>48080414.549666665</v>
      </c>
      <c r="O775">
        <v>8320318.1670023594</v>
      </c>
      <c r="P775">
        <v>426164.65299999993</v>
      </c>
      <c r="Q775">
        <v>132013.32431115801</v>
      </c>
      <c r="R775">
        <v>6.8178945869072081</v>
      </c>
      <c r="S775">
        <v>8.1629219029637508</v>
      </c>
    </row>
    <row r="776" spans="1:19">
      <c r="A776" t="s">
        <v>1306</v>
      </c>
      <c r="B776" t="s">
        <v>2575</v>
      </c>
      <c r="C776" t="s">
        <v>2573</v>
      </c>
      <c r="D776" t="s">
        <v>2573</v>
      </c>
      <c r="F776" t="s">
        <v>2576</v>
      </c>
      <c r="G776">
        <v>776.61638346999996</v>
      </c>
      <c r="H776">
        <v>8252156.0290000001</v>
      </c>
      <c r="I776">
        <v>11842650.176999999</v>
      </c>
      <c r="J776">
        <v>13701731.253</v>
      </c>
      <c r="K776">
        <v>0</v>
      </c>
      <c r="L776">
        <v>0</v>
      </c>
      <c r="M776">
        <v>0</v>
      </c>
      <c r="N776">
        <v>11265512.486333333</v>
      </c>
      <c r="O776">
        <v>2770249.7118490455</v>
      </c>
      <c r="P776">
        <v>0</v>
      </c>
      <c r="Q776">
        <v>0</v>
      </c>
      <c r="S776">
        <v>7.5288722079853709</v>
      </c>
    </row>
    <row r="777" spans="1:19">
      <c r="A777" t="s">
        <v>1306</v>
      </c>
      <c r="B777" t="s">
        <v>2577</v>
      </c>
      <c r="C777" t="s">
        <v>528</v>
      </c>
      <c r="D777" t="s">
        <v>528</v>
      </c>
      <c r="F777" t="s">
        <v>2578</v>
      </c>
      <c r="G777">
        <v>844.60731052999995</v>
      </c>
      <c r="H777">
        <v>3315253.6669999999</v>
      </c>
      <c r="I777">
        <v>1624833.737</v>
      </c>
      <c r="J777">
        <v>0</v>
      </c>
      <c r="K777">
        <v>41710873.174000002</v>
      </c>
      <c r="L777">
        <v>21108676.467</v>
      </c>
      <c r="M777">
        <v>31035399.129999999</v>
      </c>
      <c r="N777">
        <v>1646695.8013333334</v>
      </c>
      <c r="O777">
        <v>1657734.9551517339</v>
      </c>
      <c r="P777">
        <v>31284982.923666667</v>
      </c>
      <c r="Q777">
        <v>10303365.777309192</v>
      </c>
      <c r="R777">
        <v>-4.2478243448205095</v>
      </c>
      <c r="S777">
        <v>7.9947351245880087</v>
      </c>
    </row>
    <row r="778" spans="1:19">
      <c r="A778" t="s">
        <v>1306</v>
      </c>
      <c r="B778" t="s">
        <v>2579</v>
      </c>
      <c r="C778" t="s">
        <v>2580</v>
      </c>
      <c r="D778" t="s">
        <v>2580</v>
      </c>
      <c r="F778" t="s">
        <v>2581</v>
      </c>
      <c r="G778">
        <v>812.61638346999996</v>
      </c>
      <c r="H778">
        <v>1232883.5149999999</v>
      </c>
      <c r="I778">
        <v>1202065.2879999999</v>
      </c>
      <c r="J778">
        <v>620989.80099999998</v>
      </c>
      <c r="K778">
        <v>9142204.4580000006</v>
      </c>
      <c r="L778">
        <v>662579.17299999995</v>
      </c>
      <c r="M778">
        <v>0</v>
      </c>
      <c r="N778">
        <v>1018646.2013333333</v>
      </c>
      <c r="O778">
        <v>344725.10834490147</v>
      </c>
      <c r="P778">
        <v>3268261.2103333338</v>
      </c>
      <c r="Q778">
        <v>5097760.2677774047</v>
      </c>
      <c r="R778">
        <v>-1.6818702349249093</v>
      </c>
      <c r="S778">
        <v>7.1092653584690426</v>
      </c>
    </row>
    <row r="779" spans="1:19">
      <c r="A779" t="s">
        <v>1306</v>
      </c>
      <c r="B779" t="s">
        <v>2582</v>
      </c>
      <c r="C779" t="s">
        <v>2583</v>
      </c>
      <c r="D779" t="s">
        <v>2564</v>
      </c>
      <c r="F779" t="s">
        <v>2584</v>
      </c>
      <c r="G779">
        <v>546.35301346999995</v>
      </c>
      <c r="H779">
        <v>4322255597.9449997</v>
      </c>
      <c r="I779">
        <v>214348347.46599999</v>
      </c>
      <c r="J779">
        <v>8162292083.7510004</v>
      </c>
      <c r="K779">
        <v>0</v>
      </c>
      <c r="L779">
        <v>6153812.5530000003</v>
      </c>
      <c r="M779">
        <v>5488700.909</v>
      </c>
      <c r="N779">
        <v>4232965343.0539994</v>
      </c>
      <c r="O779">
        <v>3974724137.7235065</v>
      </c>
      <c r="P779">
        <v>3880837.8206666671</v>
      </c>
      <c r="Q779">
        <v>3377316.9850465176</v>
      </c>
      <c r="R779">
        <v>10.091084816972982</v>
      </c>
      <c r="S779">
        <v>10.104163951902155</v>
      </c>
    </row>
    <row r="780" spans="1:19">
      <c r="A780" t="s">
        <v>1306</v>
      </c>
      <c r="B780" t="s">
        <v>2585</v>
      </c>
      <c r="C780" t="s">
        <v>2586</v>
      </c>
      <c r="D780" t="s">
        <v>2564</v>
      </c>
      <c r="F780" t="s">
        <v>2587</v>
      </c>
      <c r="G780">
        <v>544.33736347000001</v>
      </c>
      <c r="H780">
        <v>2473567828.079</v>
      </c>
      <c r="I780">
        <v>559296626.90900004</v>
      </c>
      <c r="J780">
        <v>809481164.43599999</v>
      </c>
      <c r="K780">
        <v>0</v>
      </c>
      <c r="L780">
        <v>19231029.294</v>
      </c>
      <c r="M780">
        <v>14321146.226</v>
      </c>
      <c r="N780">
        <v>1280781873.1413333</v>
      </c>
      <c r="O780">
        <v>1040529589.4047517</v>
      </c>
      <c r="P780">
        <v>11184058.506666666</v>
      </c>
      <c r="Q780">
        <v>9991952.3340419084</v>
      </c>
      <c r="R780">
        <v>6.8394371715242785</v>
      </c>
      <c r="S780">
        <v>9.588372316449659</v>
      </c>
    </row>
    <row r="781" spans="1:19">
      <c r="A781" t="s">
        <v>1306</v>
      </c>
      <c r="B781" t="s">
        <v>2588</v>
      </c>
      <c r="C781" t="s">
        <v>1300</v>
      </c>
      <c r="D781" t="s">
        <v>1300</v>
      </c>
      <c r="F781" t="s">
        <v>2589</v>
      </c>
      <c r="G781">
        <v>754.53572846999998</v>
      </c>
      <c r="H781">
        <v>284786531.81900001</v>
      </c>
      <c r="I781">
        <v>451208577.51099998</v>
      </c>
      <c r="J781">
        <v>35608940.322999999</v>
      </c>
      <c r="K781">
        <v>13977650.052999999</v>
      </c>
      <c r="L781">
        <v>33790279.189999998</v>
      </c>
      <c r="M781">
        <v>25252033.364</v>
      </c>
      <c r="N781">
        <v>257201349.88433328</v>
      </c>
      <c r="O781">
        <v>209168523.69435471</v>
      </c>
      <c r="P781">
        <v>24339987.535666663</v>
      </c>
      <c r="Q781">
        <v>9937753.2181479838</v>
      </c>
      <c r="R781">
        <v>3.4014978800927156</v>
      </c>
      <c r="S781">
        <v>8.9266634240504992</v>
      </c>
    </row>
    <row r="782" spans="1:19">
      <c r="A782" t="s">
        <v>1306</v>
      </c>
      <c r="B782" t="s">
        <v>2590</v>
      </c>
      <c r="C782" t="s">
        <v>2591</v>
      </c>
      <c r="D782" t="s">
        <v>2591</v>
      </c>
      <c r="F782" t="s">
        <v>2592</v>
      </c>
      <c r="G782">
        <v>858.62296052999898</v>
      </c>
      <c r="H782">
        <v>97010968.863999993</v>
      </c>
      <c r="I782">
        <v>33229126.848000001</v>
      </c>
      <c r="J782">
        <v>103200832.425</v>
      </c>
      <c r="K782">
        <v>48569696.175999999</v>
      </c>
      <c r="L782">
        <v>5367625.1129999999</v>
      </c>
      <c r="M782">
        <v>16538474.676000001</v>
      </c>
      <c r="N782">
        <v>77813642.712333336</v>
      </c>
      <c r="O782">
        <v>38735163.532231174</v>
      </c>
      <c r="P782">
        <v>23491931.988333333</v>
      </c>
      <c r="Q782">
        <v>22424710.978716247</v>
      </c>
      <c r="R782">
        <v>1.7278577523555021</v>
      </c>
      <c r="S782">
        <v>8.4827545993407796</v>
      </c>
    </row>
    <row r="783" spans="1:19">
      <c r="A783" t="s">
        <v>1306</v>
      </c>
      <c r="B783" t="s">
        <v>2593</v>
      </c>
      <c r="C783" t="s">
        <v>2594</v>
      </c>
      <c r="D783" t="s">
        <v>2594</v>
      </c>
      <c r="F783" t="s">
        <v>2595</v>
      </c>
      <c r="G783">
        <v>830.56702846999997</v>
      </c>
      <c r="H783">
        <v>7495229.6069999998</v>
      </c>
      <c r="I783">
        <v>17883729.096999999</v>
      </c>
      <c r="J783">
        <v>36305701.561999999</v>
      </c>
      <c r="K783">
        <v>593145.20299999998</v>
      </c>
      <c r="L783">
        <v>27730988.193999998</v>
      </c>
      <c r="M783">
        <v>48115905.957999997</v>
      </c>
      <c r="N783">
        <v>20561553.422000002</v>
      </c>
      <c r="O783">
        <v>14590712.145201536</v>
      </c>
      <c r="P783">
        <v>25480013.118333329</v>
      </c>
      <c r="Q783">
        <v>23841211.463298094</v>
      </c>
      <c r="R783">
        <v>-0.30941675633923127</v>
      </c>
      <c r="S783">
        <v>8.1402713465724688</v>
      </c>
    </row>
    <row r="784" spans="1:19">
      <c r="A784" t="s">
        <v>1306</v>
      </c>
      <c r="B784" t="s">
        <v>2596</v>
      </c>
      <c r="C784" t="s">
        <v>2597</v>
      </c>
      <c r="D784" t="s">
        <v>2597</v>
      </c>
      <c r="F784" t="s">
        <v>2598</v>
      </c>
      <c r="G784">
        <v>888.66991053000004</v>
      </c>
      <c r="H784">
        <v>17552082.890000001</v>
      </c>
      <c r="I784">
        <v>35966166.287</v>
      </c>
      <c r="J784">
        <v>30405353.923</v>
      </c>
      <c r="K784">
        <v>836132.97699999996</v>
      </c>
      <c r="L784">
        <v>1414786.101</v>
      </c>
      <c r="M784">
        <v>1232783.7509999999</v>
      </c>
      <c r="N784">
        <v>27974534.366666663</v>
      </c>
      <c r="O784">
        <v>9444642.9061403647</v>
      </c>
      <c r="P784">
        <v>1161234.2763333332</v>
      </c>
      <c r="Q784">
        <v>295887.40252424846</v>
      </c>
      <c r="R784">
        <v>4.5903831508135244</v>
      </c>
      <c r="S784">
        <v>7.9415477346028451</v>
      </c>
    </row>
    <row r="785" spans="1:19">
      <c r="A785" t="s">
        <v>1306</v>
      </c>
      <c r="B785" t="s">
        <v>2599</v>
      </c>
      <c r="C785" t="s">
        <v>2600</v>
      </c>
      <c r="D785" t="s">
        <v>2600</v>
      </c>
      <c r="F785" t="s">
        <v>2601</v>
      </c>
      <c r="G785">
        <v>916.701210529999</v>
      </c>
      <c r="H785">
        <v>2295552.173</v>
      </c>
      <c r="I785">
        <v>7680015.6260000002</v>
      </c>
      <c r="J785">
        <v>1359980.1950000001</v>
      </c>
      <c r="K785">
        <v>1449134.5630000001</v>
      </c>
      <c r="L785">
        <v>3551966.5150000001</v>
      </c>
      <c r="M785">
        <v>1633075.4080000001</v>
      </c>
      <c r="N785">
        <v>3778515.9980000001</v>
      </c>
      <c r="O785">
        <v>3411025.9808403412</v>
      </c>
      <c r="P785">
        <v>2211392.162</v>
      </c>
      <c r="Q785">
        <v>1164608.6276324147</v>
      </c>
      <c r="R785">
        <v>0.77286483980695253</v>
      </c>
      <c r="S785">
        <v>7.2545414183592252</v>
      </c>
    </row>
    <row r="786" spans="1:19">
      <c r="A786" t="s">
        <v>1306</v>
      </c>
      <c r="B786" t="s">
        <v>2602</v>
      </c>
      <c r="C786" t="s">
        <v>2603</v>
      </c>
      <c r="D786" t="s">
        <v>2603</v>
      </c>
      <c r="F786" t="s">
        <v>2604</v>
      </c>
      <c r="G786">
        <v>828.55137847000003</v>
      </c>
      <c r="H786">
        <v>46396099.906000003</v>
      </c>
      <c r="I786">
        <v>33699753.592</v>
      </c>
      <c r="J786">
        <v>98016831.457000002</v>
      </c>
      <c r="K786">
        <v>0</v>
      </c>
      <c r="L786">
        <v>0</v>
      </c>
      <c r="M786">
        <v>0</v>
      </c>
      <c r="N786">
        <v>59370894.984999992</v>
      </c>
      <c r="O786">
        <v>34065093.670495786</v>
      </c>
      <c r="P786">
        <v>0</v>
      </c>
      <c r="Q786">
        <v>0</v>
      </c>
      <c r="S786">
        <v>8.2506948504558473</v>
      </c>
    </row>
    <row r="787" spans="1:19">
      <c r="A787" t="s">
        <v>1306</v>
      </c>
      <c r="B787" t="s">
        <v>2605</v>
      </c>
      <c r="C787" t="s">
        <v>2606</v>
      </c>
      <c r="D787" t="s">
        <v>2606</v>
      </c>
      <c r="F787" t="s">
        <v>2607</v>
      </c>
      <c r="G787">
        <v>780.55378346999998</v>
      </c>
      <c r="H787">
        <v>198843915.486</v>
      </c>
      <c r="I787">
        <v>305727574.53399998</v>
      </c>
      <c r="J787">
        <v>158875304.08000001</v>
      </c>
      <c r="K787">
        <v>4681835.9610000001</v>
      </c>
      <c r="L787">
        <v>1588195.1470000001</v>
      </c>
      <c r="M787">
        <v>861917.39300000004</v>
      </c>
      <c r="N787">
        <v>221148931.36666667</v>
      </c>
      <c r="O787">
        <v>75924519.323149353</v>
      </c>
      <c r="P787">
        <v>2377316.1669999999</v>
      </c>
      <c r="Q787">
        <v>2028540.9669740892</v>
      </c>
      <c r="R787">
        <v>6.5395406759133543</v>
      </c>
      <c r="S787">
        <v>8.8264497821416956</v>
      </c>
    </row>
    <row r="788" spans="1:19">
      <c r="A788" t="s">
        <v>1306</v>
      </c>
      <c r="B788" t="s">
        <v>2608</v>
      </c>
      <c r="C788" t="s">
        <v>2609</v>
      </c>
      <c r="D788" t="s">
        <v>2610</v>
      </c>
      <c r="F788" t="s">
        <v>2611</v>
      </c>
      <c r="G788">
        <v>574.38431347000005</v>
      </c>
      <c r="H788">
        <v>1421013.62</v>
      </c>
      <c r="I788">
        <v>179040856.683</v>
      </c>
      <c r="J788">
        <v>315333291.19300002</v>
      </c>
      <c r="K788">
        <v>0</v>
      </c>
      <c r="L788">
        <v>12576612.459000001</v>
      </c>
      <c r="M788">
        <v>40332506.892999999</v>
      </c>
      <c r="N788">
        <v>165265053.83200002</v>
      </c>
      <c r="O788">
        <v>157408891.30195048</v>
      </c>
      <c r="P788">
        <v>17636373.117333334</v>
      </c>
      <c r="Q788">
        <v>20636827.796640318</v>
      </c>
      <c r="R788">
        <v>3.2281558820577478</v>
      </c>
      <c r="S788">
        <v>8.7393383484618195</v>
      </c>
    </row>
    <row r="789" spans="1:19">
      <c r="A789" t="s">
        <v>1306</v>
      </c>
      <c r="B789" t="s">
        <v>2612</v>
      </c>
      <c r="C789" t="s">
        <v>2613</v>
      </c>
      <c r="D789" t="s">
        <v>2610</v>
      </c>
      <c r="F789" t="s">
        <v>2614</v>
      </c>
      <c r="G789">
        <v>572.36866347</v>
      </c>
      <c r="H789">
        <v>697274697.85399997</v>
      </c>
      <c r="I789">
        <v>527131017.53200001</v>
      </c>
      <c r="J789">
        <v>565419552.33200002</v>
      </c>
      <c r="K789">
        <v>42523639.807999998</v>
      </c>
      <c r="L789">
        <v>9821038.4020000007</v>
      </c>
      <c r="M789">
        <v>8460797.4069999997</v>
      </c>
      <c r="N789">
        <v>596608422.57266665</v>
      </c>
      <c r="O789">
        <v>89256804.830475882</v>
      </c>
      <c r="P789">
        <v>20268491.872333333</v>
      </c>
      <c r="Q789">
        <v>19285519.726466432</v>
      </c>
      <c r="R789">
        <v>4.87947369436126</v>
      </c>
      <c r="S789">
        <v>9.2673197725455054</v>
      </c>
    </row>
    <row r="790" spans="1:19">
      <c r="A790" t="s">
        <v>1306</v>
      </c>
      <c r="B790" t="s">
        <v>2615</v>
      </c>
      <c r="C790" t="s">
        <v>2616</v>
      </c>
      <c r="D790" t="s">
        <v>2616</v>
      </c>
      <c r="F790" t="s">
        <v>2617</v>
      </c>
      <c r="G790">
        <v>876.55137847000003</v>
      </c>
      <c r="H790">
        <v>1809882.162</v>
      </c>
      <c r="I790">
        <v>3560275.7560000001</v>
      </c>
      <c r="J790">
        <v>1576358.9650000001</v>
      </c>
      <c r="K790">
        <v>0</v>
      </c>
      <c r="L790">
        <v>0</v>
      </c>
      <c r="M790">
        <v>0</v>
      </c>
      <c r="N790">
        <v>2315505.6276666666</v>
      </c>
      <c r="O790">
        <v>1084307.509508956</v>
      </c>
      <c r="P790">
        <v>0</v>
      </c>
      <c r="Q790">
        <v>0</v>
      </c>
      <c r="S790">
        <v>6.841767095571754</v>
      </c>
    </row>
    <row r="791" spans="1:19">
      <c r="A791" t="s">
        <v>1306</v>
      </c>
      <c r="B791" t="s">
        <v>2618</v>
      </c>
      <c r="C791" t="s">
        <v>2619</v>
      </c>
      <c r="D791" t="s">
        <v>2619</v>
      </c>
      <c r="F791" t="s">
        <v>2620</v>
      </c>
      <c r="G791">
        <v>902.59166053000001</v>
      </c>
      <c r="H791">
        <v>2110287.1579999998</v>
      </c>
      <c r="I791">
        <v>1920738.446</v>
      </c>
      <c r="J791">
        <v>1776226.277</v>
      </c>
      <c r="K791">
        <v>0</v>
      </c>
      <c r="L791">
        <v>0</v>
      </c>
      <c r="M791">
        <v>0</v>
      </c>
      <c r="N791">
        <v>1935750.6270000001</v>
      </c>
      <c r="O791">
        <v>167535.6446772037</v>
      </c>
      <c r="P791">
        <v>0</v>
      </c>
      <c r="Q791">
        <v>0</v>
      </c>
      <c r="S791">
        <v>6.763970663325563</v>
      </c>
    </row>
    <row r="792" spans="1:19">
      <c r="A792" t="s">
        <v>1306</v>
      </c>
      <c r="B792" t="s">
        <v>2621</v>
      </c>
      <c r="C792" t="s">
        <v>2622</v>
      </c>
      <c r="D792" t="s">
        <v>2623</v>
      </c>
      <c r="F792" t="s">
        <v>2624</v>
      </c>
      <c r="G792">
        <v>602.41561347000004</v>
      </c>
      <c r="H792">
        <v>355374.67800000001</v>
      </c>
      <c r="I792">
        <v>165887888.15900001</v>
      </c>
      <c r="J792">
        <v>156891593.62400001</v>
      </c>
      <c r="K792">
        <v>0</v>
      </c>
      <c r="L792">
        <v>5617801.9519999996</v>
      </c>
      <c r="M792">
        <v>6718333.7910000002</v>
      </c>
      <c r="N792">
        <v>107711618.82033335</v>
      </c>
      <c r="O792">
        <v>93081983.735314369</v>
      </c>
      <c r="P792">
        <v>4112045.2476666667</v>
      </c>
      <c r="Q792">
        <v>3603398.3503502202</v>
      </c>
      <c r="R792">
        <v>4.7111739315500101</v>
      </c>
      <c r="S792">
        <v>8.5256549731774882</v>
      </c>
    </row>
    <row r="793" spans="1:19">
      <c r="A793" t="s">
        <v>1306</v>
      </c>
      <c r="B793" t="s">
        <v>2625</v>
      </c>
      <c r="C793" t="s">
        <v>2626</v>
      </c>
      <c r="D793" t="s">
        <v>2623</v>
      </c>
      <c r="F793" t="s">
        <v>2627</v>
      </c>
      <c r="G793">
        <v>600.39996346999999</v>
      </c>
      <c r="H793">
        <v>6232361.699</v>
      </c>
      <c r="I793">
        <v>266970694.54499999</v>
      </c>
      <c r="J793">
        <v>405634484.70499998</v>
      </c>
      <c r="K793">
        <v>0</v>
      </c>
      <c r="L793">
        <v>804439.15899999999</v>
      </c>
      <c r="M793">
        <v>834725.93799999997</v>
      </c>
      <c r="N793">
        <v>226279180.31633329</v>
      </c>
      <c r="O793">
        <v>202786497.24054939</v>
      </c>
      <c r="P793">
        <v>546388.36566666665</v>
      </c>
      <c r="Q793">
        <v>473428.46011564077</v>
      </c>
      <c r="R793">
        <v>8.6939613702609986</v>
      </c>
      <c r="S793">
        <v>8.8328132631046223</v>
      </c>
    </row>
    <row r="794" spans="1:19">
      <c r="A794" t="s">
        <v>1306</v>
      </c>
      <c r="B794" t="s">
        <v>2628</v>
      </c>
      <c r="C794" t="s">
        <v>2629</v>
      </c>
      <c r="D794" t="s">
        <v>2629</v>
      </c>
      <c r="F794" t="s">
        <v>2630</v>
      </c>
      <c r="G794">
        <v>590.38163347</v>
      </c>
      <c r="H794">
        <v>959048.12199999997</v>
      </c>
      <c r="I794">
        <v>2315217.4739999999</v>
      </c>
      <c r="J794">
        <v>3495535.946</v>
      </c>
      <c r="K794">
        <v>0</v>
      </c>
      <c r="L794">
        <v>0</v>
      </c>
      <c r="M794">
        <v>0</v>
      </c>
      <c r="N794">
        <v>2256600.514</v>
      </c>
      <c r="O794">
        <v>1269259.4617826554</v>
      </c>
      <c r="P794">
        <v>0</v>
      </c>
      <c r="Q794">
        <v>0</v>
      </c>
      <c r="S794">
        <v>6.8305759374476835</v>
      </c>
    </row>
    <row r="795" spans="1:19">
      <c r="A795" t="s">
        <v>1306</v>
      </c>
      <c r="B795" t="s">
        <v>2631</v>
      </c>
      <c r="C795" t="s">
        <v>2632</v>
      </c>
      <c r="D795" t="s">
        <v>2632</v>
      </c>
      <c r="F795" t="s">
        <v>2633</v>
      </c>
      <c r="G795">
        <v>878.56702846999997</v>
      </c>
      <c r="H795">
        <v>8840111.5160000008</v>
      </c>
      <c r="I795">
        <v>30802650.947999999</v>
      </c>
      <c r="J795">
        <v>5609829.602</v>
      </c>
      <c r="K795">
        <v>0</v>
      </c>
      <c r="L795">
        <v>0</v>
      </c>
      <c r="M795">
        <v>5684212.4869999997</v>
      </c>
      <c r="N795">
        <v>15084197.355333334</v>
      </c>
      <c r="O795">
        <v>13708063.970509863</v>
      </c>
      <c r="P795">
        <v>1894737.4956666667</v>
      </c>
      <c r="Q795">
        <v>3281781.6095004822</v>
      </c>
      <c r="R795">
        <v>2.9929680405870367</v>
      </c>
      <c r="S795">
        <v>7.7070316966439263</v>
      </c>
    </row>
    <row r="796" spans="1:19">
      <c r="A796" t="s">
        <v>1306</v>
      </c>
      <c r="B796" t="s">
        <v>2634</v>
      </c>
      <c r="C796" t="s">
        <v>2635</v>
      </c>
      <c r="D796" t="s">
        <v>2636</v>
      </c>
      <c r="F796" t="s">
        <v>2637</v>
      </c>
      <c r="G796">
        <v>628.43126346999998</v>
      </c>
      <c r="H796">
        <v>335408.12699999998</v>
      </c>
      <c r="I796">
        <v>104307865.881</v>
      </c>
      <c r="J796">
        <v>99398797.160999998</v>
      </c>
      <c r="K796">
        <v>0</v>
      </c>
      <c r="L796">
        <v>5078.4459999999999</v>
      </c>
      <c r="M796">
        <v>494572.27799999999</v>
      </c>
      <c r="N796">
        <v>68014023.723000005</v>
      </c>
      <c r="O796">
        <v>58662773.508143738</v>
      </c>
      <c r="P796">
        <v>166550.24133333334</v>
      </c>
      <c r="Q796">
        <v>284086.76501670177</v>
      </c>
      <c r="R796">
        <v>8.6737309897247705</v>
      </c>
      <c r="S796">
        <v>8.3107819076479341</v>
      </c>
    </row>
    <row r="797" spans="1:19">
      <c r="A797" t="s">
        <v>1306</v>
      </c>
      <c r="B797" t="s">
        <v>2638</v>
      </c>
      <c r="C797" t="s">
        <v>2639</v>
      </c>
      <c r="D797" t="s">
        <v>2640</v>
      </c>
      <c r="F797" t="s">
        <v>2641</v>
      </c>
      <c r="G797">
        <v>624.39996346999999</v>
      </c>
      <c r="H797">
        <v>2687940.4019999998</v>
      </c>
      <c r="I797">
        <v>58693008.660999998</v>
      </c>
      <c r="J797">
        <v>10229764.85</v>
      </c>
      <c r="K797">
        <v>0</v>
      </c>
      <c r="L797">
        <v>0</v>
      </c>
      <c r="M797">
        <v>0</v>
      </c>
      <c r="N797">
        <v>23870237.971000001</v>
      </c>
      <c r="O797">
        <v>30392248.977286212</v>
      </c>
      <c r="P797">
        <v>0</v>
      </c>
      <c r="Q797">
        <v>0</v>
      </c>
      <c r="S797">
        <v>7.8549780033861145</v>
      </c>
    </row>
    <row r="798" spans="1:19">
      <c r="A798" t="s">
        <v>1306</v>
      </c>
      <c r="B798" t="s">
        <v>2642</v>
      </c>
      <c r="C798" t="s">
        <v>2643</v>
      </c>
      <c r="D798" t="s">
        <v>2643</v>
      </c>
      <c r="F798" t="s">
        <v>2644</v>
      </c>
      <c r="G798">
        <v>870.69463346999999</v>
      </c>
      <c r="H798">
        <v>35220540.432999998</v>
      </c>
      <c r="I798">
        <v>39238828.409999996</v>
      </c>
      <c r="J798">
        <v>49746192.033</v>
      </c>
      <c r="K798">
        <v>0</v>
      </c>
      <c r="L798">
        <v>0</v>
      </c>
      <c r="M798">
        <v>0</v>
      </c>
      <c r="N798">
        <v>41401853.625333332</v>
      </c>
      <c r="O798">
        <v>7500509.7935255039</v>
      </c>
      <c r="P798">
        <v>0</v>
      </c>
      <c r="Q798">
        <v>0</v>
      </c>
      <c r="S798">
        <v>8.0941410403147778</v>
      </c>
    </row>
    <row r="799" spans="1:19">
      <c r="A799" t="s">
        <v>1306</v>
      </c>
      <c r="B799" t="s">
        <v>2645</v>
      </c>
      <c r="C799" t="s">
        <v>2646</v>
      </c>
      <c r="D799" t="s">
        <v>2647</v>
      </c>
      <c r="F799" t="s">
        <v>2648</v>
      </c>
      <c r="G799">
        <v>654.44691347000003</v>
      </c>
      <c r="H799">
        <v>0</v>
      </c>
      <c r="I799">
        <v>7141898.085</v>
      </c>
      <c r="J799">
        <v>18503061.445</v>
      </c>
      <c r="K799">
        <v>0</v>
      </c>
      <c r="L799">
        <v>1864.806</v>
      </c>
      <c r="M799">
        <v>0</v>
      </c>
      <c r="N799">
        <v>8548319.8433333337</v>
      </c>
      <c r="O799">
        <v>9331363.1014496721</v>
      </c>
      <c r="P799">
        <v>621.60199999999998</v>
      </c>
      <c r="Q799">
        <v>1076.6462460864293</v>
      </c>
      <c r="R799">
        <v>13.747362122719023</v>
      </c>
      <c r="S799">
        <v>7.4090335971774772</v>
      </c>
    </row>
    <row r="800" spans="1:19">
      <c r="A800" t="s">
        <v>1306</v>
      </c>
      <c r="B800" t="s">
        <v>2649</v>
      </c>
      <c r="C800" t="s">
        <v>2650</v>
      </c>
      <c r="D800" t="s">
        <v>2650</v>
      </c>
      <c r="F800" t="s">
        <v>2651</v>
      </c>
      <c r="G800">
        <v>678.50683346999995</v>
      </c>
      <c r="H800">
        <v>629001251.54400003</v>
      </c>
      <c r="I800">
        <v>646650210.96800005</v>
      </c>
      <c r="J800">
        <v>662118163.61399996</v>
      </c>
      <c r="K800">
        <v>0</v>
      </c>
      <c r="L800">
        <v>0</v>
      </c>
      <c r="M800">
        <v>309228.75300000003</v>
      </c>
      <c r="N800">
        <v>645923208.70866668</v>
      </c>
      <c r="O800">
        <v>16570421.403116578</v>
      </c>
      <c r="P800">
        <v>103076.251</v>
      </c>
      <c r="Q800">
        <v>178533.30378572232</v>
      </c>
      <c r="R800">
        <v>12.613434972577041</v>
      </c>
      <c r="S800">
        <v>9.2873714432731145</v>
      </c>
    </row>
    <row r="801" spans="1:19">
      <c r="A801" t="s">
        <v>1306</v>
      </c>
      <c r="B801" t="s">
        <v>2652</v>
      </c>
      <c r="C801" t="s">
        <v>2650</v>
      </c>
      <c r="D801" t="s">
        <v>2650</v>
      </c>
      <c r="F801" t="s">
        <v>2653</v>
      </c>
      <c r="G801">
        <v>700.48877847000006</v>
      </c>
      <c r="H801">
        <v>24270841.701000001</v>
      </c>
      <c r="I801">
        <v>47232344.244999997</v>
      </c>
      <c r="J801">
        <v>48314458.255000003</v>
      </c>
      <c r="K801">
        <v>0</v>
      </c>
      <c r="L801">
        <v>0</v>
      </c>
      <c r="M801">
        <v>0</v>
      </c>
      <c r="N801">
        <v>39939214.733666666</v>
      </c>
      <c r="O801">
        <v>13579991.818876641</v>
      </c>
      <c r="P801">
        <v>0</v>
      </c>
      <c r="Q801">
        <v>0</v>
      </c>
      <c r="S801">
        <v>8.078520776441426</v>
      </c>
    </row>
    <row r="802" spans="1:19">
      <c r="A802" t="s">
        <v>1306</v>
      </c>
      <c r="B802" t="s">
        <v>2654</v>
      </c>
      <c r="C802" t="s">
        <v>2655</v>
      </c>
      <c r="D802" t="s">
        <v>2650</v>
      </c>
      <c r="F802" t="s">
        <v>2656</v>
      </c>
      <c r="G802">
        <v>686.50951347</v>
      </c>
      <c r="H802">
        <v>6147532.9189999998</v>
      </c>
      <c r="I802">
        <v>9656631.2039999999</v>
      </c>
      <c r="J802">
        <v>5395509.4460000005</v>
      </c>
      <c r="K802">
        <v>0</v>
      </c>
      <c r="L802">
        <v>0</v>
      </c>
      <c r="M802">
        <v>0</v>
      </c>
      <c r="N802">
        <v>7066557.8563333331</v>
      </c>
      <c r="O802">
        <v>2274366.8977774172</v>
      </c>
      <c r="P802">
        <v>0</v>
      </c>
      <c r="Q802">
        <v>0</v>
      </c>
      <c r="S802">
        <v>7.3263291737460401</v>
      </c>
    </row>
    <row r="803" spans="1:19">
      <c r="A803" t="s">
        <v>1306</v>
      </c>
      <c r="B803" t="s">
        <v>2657</v>
      </c>
      <c r="C803" t="s">
        <v>2658</v>
      </c>
      <c r="D803" t="s">
        <v>2658</v>
      </c>
      <c r="F803" t="s">
        <v>2659</v>
      </c>
      <c r="G803">
        <v>714.50442846999999</v>
      </c>
      <c r="H803">
        <v>14139894.216</v>
      </c>
      <c r="I803">
        <v>55657749.744999997</v>
      </c>
      <c r="J803">
        <v>34028623.193000004</v>
      </c>
      <c r="K803">
        <v>14922125.289999999</v>
      </c>
      <c r="L803">
        <v>16713242.695</v>
      </c>
      <c r="M803">
        <v>6763377.5099999998</v>
      </c>
      <c r="N803">
        <v>34608755.718000002</v>
      </c>
      <c r="O803">
        <v>20765006.555299982</v>
      </c>
      <c r="P803">
        <v>12799581.831666665</v>
      </c>
      <c r="Q803">
        <v>5303663.5780660175</v>
      </c>
      <c r="R803">
        <v>1.4350403960233407</v>
      </c>
      <c r="S803">
        <v>8.1529759810644578</v>
      </c>
    </row>
    <row r="804" spans="1:19">
      <c r="A804" t="s">
        <v>1306</v>
      </c>
      <c r="B804" t="s">
        <v>2660</v>
      </c>
      <c r="C804" t="s">
        <v>2661</v>
      </c>
      <c r="D804" t="s">
        <v>2658</v>
      </c>
      <c r="F804" t="s">
        <v>2662</v>
      </c>
      <c r="G804">
        <v>678.54321847000006</v>
      </c>
      <c r="H804">
        <v>23263649.587000001</v>
      </c>
      <c r="I804">
        <v>22337589.989</v>
      </c>
      <c r="J804">
        <v>21885961.712000001</v>
      </c>
      <c r="K804">
        <v>0</v>
      </c>
      <c r="L804">
        <v>0</v>
      </c>
      <c r="M804">
        <v>0</v>
      </c>
      <c r="N804">
        <v>22495733.762666669</v>
      </c>
      <c r="O804">
        <v>702326.88976901991</v>
      </c>
      <c r="P804">
        <v>0</v>
      </c>
      <c r="Q804">
        <v>0</v>
      </c>
      <c r="S804">
        <v>7.8292214182083528</v>
      </c>
    </row>
    <row r="805" spans="1:19">
      <c r="A805" t="s">
        <v>1306</v>
      </c>
      <c r="B805" t="s">
        <v>2663</v>
      </c>
      <c r="C805" t="s">
        <v>2664</v>
      </c>
      <c r="D805" t="s">
        <v>2664</v>
      </c>
      <c r="F805" t="s">
        <v>2665</v>
      </c>
      <c r="G805">
        <v>706.53813347000005</v>
      </c>
      <c r="H805">
        <v>15768076473.733</v>
      </c>
      <c r="I805">
        <v>16607965049.003</v>
      </c>
      <c r="J805">
        <v>16959969612.339001</v>
      </c>
      <c r="K805">
        <v>65535778.254000001</v>
      </c>
      <c r="L805">
        <v>48378024.913000003</v>
      </c>
      <c r="M805">
        <v>58721109.816</v>
      </c>
      <c r="N805">
        <v>16445337045.025</v>
      </c>
      <c r="O805">
        <v>612362812.57311404</v>
      </c>
      <c r="P805">
        <v>57544970.994333327</v>
      </c>
      <c r="Q805">
        <v>8639132.0063721687</v>
      </c>
      <c r="R805">
        <v>8.1587730080140854</v>
      </c>
      <c r="S805">
        <v>10.69468104950059</v>
      </c>
    </row>
    <row r="806" spans="1:19">
      <c r="A806" t="s">
        <v>1306</v>
      </c>
      <c r="B806" t="s">
        <v>2666</v>
      </c>
      <c r="C806" t="s">
        <v>2664</v>
      </c>
      <c r="D806" t="s">
        <v>2664</v>
      </c>
      <c r="F806" t="s">
        <v>2667</v>
      </c>
      <c r="G806">
        <v>728.52007847000004</v>
      </c>
      <c r="H806">
        <v>565597211.65900004</v>
      </c>
      <c r="I806">
        <v>635693821.82700002</v>
      </c>
      <c r="J806">
        <v>686036299.34899998</v>
      </c>
      <c r="K806">
        <v>0</v>
      </c>
      <c r="L806">
        <v>417587.38900000002</v>
      </c>
      <c r="M806">
        <v>233639.93299999999</v>
      </c>
      <c r="N806">
        <v>629109110.94500005</v>
      </c>
      <c r="O806">
        <v>60488943.402489416</v>
      </c>
      <c r="P806">
        <v>217075.774</v>
      </c>
      <c r="Q806">
        <v>209285.89389992887</v>
      </c>
      <c r="R806">
        <v>11.500895812620707</v>
      </c>
      <c r="S806">
        <v>9.2759970581514697</v>
      </c>
    </row>
    <row r="807" spans="1:19">
      <c r="A807" t="s">
        <v>1306</v>
      </c>
      <c r="B807" t="s">
        <v>2668</v>
      </c>
      <c r="C807" t="s">
        <v>2669</v>
      </c>
      <c r="D807" t="s">
        <v>2669</v>
      </c>
      <c r="F807" t="s">
        <v>2670</v>
      </c>
      <c r="G807">
        <v>1014.81076053</v>
      </c>
      <c r="H807">
        <v>0</v>
      </c>
      <c r="I807">
        <v>1818868.905</v>
      </c>
      <c r="J807">
        <v>4969021.49</v>
      </c>
      <c r="K807">
        <v>0</v>
      </c>
      <c r="L807">
        <v>0</v>
      </c>
      <c r="M807">
        <v>0</v>
      </c>
      <c r="N807">
        <v>2262630.1316666668</v>
      </c>
      <c r="O807">
        <v>2514057.807955096</v>
      </c>
      <c r="P807">
        <v>0</v>
      </c>
      <c r="Q807">
        <v>0</v>
      </c>
      <c r="S807">
        <v>6.8317348210895092</v>
      </c>
    </row>
    <row r="808" spans="1:19">
      <c r="A808" t="s">
        <v>1306</v>
      </c>
      <c r="B808" t="s">
        <v>2671</v>
      </c>
      <c r="C808" t="s">
        <v>2672</v>
      </c>
      <c r="D808" t="s">
        <v>2664</v>
      </c>
      <c r="F808" t="s">
        <v>2673</v>
      </c>
      <c r="G808">
        <v>692.55886846999999</v>
      </c>
      <c r="H808">
        <v>1863862566.694</v>
      </c>
      <c r="I808">
        <v>9471775535.2980003</v>
      </c>
      <c r="J808">
        <v>10252088371.327999</v>
      </c>
      <c r="K808">
        <v>0</v>
      </c>
      <c r="L808">
        <v>0</v>
      </c>
      <c r="M808">
        <v>945301.56599999999</v>
      </c>
      <c r="N808">
        <v>7195908824.4399996</v>
      </c>
      <c r="O808">
        <v>4634140697.2140617</v>
      </c>
      <c r="P808">
        <v>315100.522</v>
      </c>
      <c r="Q808">
        <v>545770.11359547474</v>
      </c>
      <c r="R808">
        <v>14.479077142281259</v>
      </c>
      <c r="S808">
        <v>10.334225923548578</v>
      </c>
    </row>
    <row r="809" spans="1:19">
      <c r="A809" t="s">
        <v>1306</v>
      </c>
      <c r="B809" t="s">
        <v>2674</v>
      </c>
      <c r="C809" t="s">
        <v>2672</v>
      </c>
      <c r="D809" t="s">
        <v>2664</v>
      </c>
      <c r="F809" t="s">
        <v>2675</v>
      </c>
      <c r="G809">
        <v>714.54081346999999</v>
      </c>
      <c r="H809">
        <v>20822255.489999998</v>
      </c>
      <c r="I809">
        <v>1409708619.5050001</v>
      </c>
      <c r="J809">
        <v>1012022751.411</v>
      </c>
      <c r="K809">
        <v>0</v>
      </c>
      <c r="L809">
        <v>0</v>
      </c>
      <c r="M809">
        <v>0</v>
      </c>
      <c r="N809">
        <v>814184542.13533342</v>
      </c>
      <c r="O809">
        <v>715266594.23165691</v>
      </c>
      <c r="P809">
        <v>0</v>
      </c>
      <c r="Q809">
        <v>0</v>
      </c>
      <c r="S809">
        <v>9.3878441074559262</v>
      </c>
    </row>
    <row r="810" spans="1:19">
      <c r="A810" t="s">
        <v>1306</v>
      </c>
      <c r="B810" t="s">
        <v>2676</v>
      </c>
      <c r="C810" t="s">
        <v>2677</v>
      </c>
      <c r="D810" t="s">
        <v>2677</v>
      </c>
      <c r="F810" t="s">
        <v>2678</v>
      </c>
      <c r="G810">
        <v>704.52248347</v>
      </c>
      <c r="H810">
        <v>303602227.08700001</v>
      </c>
      <c r="I810">
        <v>326518395.25800002</v>
      </c>
      <c r="J810">
        <v>365427282.41900003</v>
      </c>
      <c r="K810">
        <v>801723.81400000001</v>
      </c>
      <c r="L810">
        <v>0</v>
      </c>
      <c r="M810">
        <v>0</v>
      </c>
      <c r="N810">
        <v>331849301.588</v>
      </c>
      <c r="O810">
        <v>31255372.153049659</v>
      </c>
      <c r="P810">
        <v>267241.27133333334</v>
      </c>
      <c r="Q810">
        <v>462875.45982863352</v>
      </c>
      <c r="R810">
        <v>10.278169695355812</v>
      </c>
      <c r="S810">
        <v>8.9984117632406306</v>
      </c>
    </row>
    <row r="811" spans="1:19">
      <c r="A811" t="s">
        <v>1306</v>
      </c>
      <c r="B811" t="s">
        <v>2679</v>
      </c>
      <c r="C811" t="s">
        <v>2677</v>
      </c>
      <c r="D811" t="s">
        <v>2677</v>
      </c>
      <c r="F811" t="s">
        <v>2680</v>
      </c>
      <c r="G811">
        <v>726.50442846999999</v>
      </c>
      <c r="H811">
        <v>17807991.377999999</v>
      </c>
      <c r="I811">
        <v>8850869.6459999997</v>
      </c>
      <c r="J811">
        <v>18258460.135000002</v>
      </c>
      <c r="K811">
        <v>0</v>
      </c>
      <c r="L811">
        <v>0</v>
      </c>
      <c r="M811">
        <v>0</v>
      </c>
      <c r="N811">
        <v>14972440.386333331</v>
      </c>
      <c r="O811">
        <v>5306218.2175196409</v>
      </c>
      <c r="P811">
        <v>0</v>
      </c>
      <c r="Q811">
        <v>0</v>
      </c>
      <c r="S811">
        <v>7.6524138473099015</v>
      </c>
    </row>
    <row r="812" spans="1:19">
      <c r="A812" t="s">
        <v>1306</v>
      </c>
      <c r="B812" t="s">
        <v>2681</v>
      </c>
      <c r="C812" t="s">
        <v>2682</v>
      </c>
      <c r="D812" t="s">
        <v>2682</v>
      </c>
      <c r="F812" t="s">
        <v>2683</v>
      </c>
      <c r="G812">
        <v>952.77288347000001</v>
      </c>
      <c r="H812">
        <v>0</v>
      </c>
      <c r="I812">
        <v>0</v>
      </c>
      <c r="J812">
        <v>0</v>
      </c>
      <c r="K812">
        <v>32081617.745000001</v>
      </c>
      <c r="L812">
        <v>7951433.2479999997</v>
      </c>
      <c r="M812">
        <v>19480684.184</v>
      </c>
      <c r="N812">
        <v>0</v>
      </c>
      <c r="O812">
        <v>0</v>
      </c>
      <c r="P812">
        <v>19837911.725666668</v>
      </c>
      <c r="Q812">
        <v>12069057.941786867</v>
      </c>
      <c r="S812">
        <v>7.774617208134968</v>
      </c>
    </row>
    <row r="813" spans="1:19">
      <c r="A813" t="s">
        <v>1306</v>
      </c>
      <c r="B813" t="s">
        <v>2684</v>
      </c>
      <c r="C813" t="s">
        <v>2685</v>
      </c>
      <c r="D813" t="s">
        <v>2686</v>
      </c>
      <c r="F813" t="s">
        <v>2687</v>
      </c>
      <c r="G813">
        <v>706.57451847000004</v>
      </c>
      <c r="H813">
        <v>12628133.082</v>
      </c>
      <c r="I813">
        <v>69737597.605000004</v>
      </c>
      <c r="J813">
        <v>116048361.987</v>
      </c>
      <c r="K813">
        <v>0</v>
      </c>
      <c r="L813">
        <v>0</v>
      </c>
      <c r="M813">
        <v>0</v>
      </c>
      <c r="N813">
        <v>66138030.891333342</v>
      </c>
      <c r="O813">
        <v>51803992.096027225</v>
      </c>
      <c r="P813">
        <v>0</v>
      </c>
      <c r="Q813">
        <v>0</v>
      </c>
      <c r="S813">
        <v>8.2975725153645001</v>
      </c>
    </row>
    <row r="814" spans="1:19">
      <c r="A814" t="s">
        <v>1306</v>
      </c>
      <c r="B814" t="s">
        <v>2688</v>
      </c>
      <c r="C814" t="s">
        <v>2685</v>
      </c>
      <c r="D814" t="s">
        <v>2686</v>
      </c>
      <c r="F814" t="s">
        <v>2689</v>
      </c>
      <c r="G814">
        <v>728.55646347000004</v>
      </c>
      <c r="H814">
        <v>22403875.013999999</v>
      </c>
      <c r="I814">
        <v>30073253.160999998</v>
      </c>
      <c r="J814">
        <v>24823397.011999998</v>
      </c>
      <c r="K814">
        <v>0</v>
      </c>
      <c r="L814">
        <v>0</v>
      </c>
      <c r="M814">
        <v>0</v>
      </c>
      <c r="N814">
        <v>25766841.728999998</v>
      </c>
      <c r="O814">
        <v>3920766.0273149111</v>
      </c>
      <c r="P814">
        <v>0</v>
      </c>
      <c r="Q814">
        <v>0</v>
      </c>
      <c r="S814">
        <v>7.8881824445656878</v>
      </c>
    </row>
    <row r="815" spans="1:19">
      <c r="A815" t="s">
        <v>1306</v>
      </c>
      <c r="B815" t="s">
        <v>2690</v>
      </c>
      <c r="C815" t="s">
        <v>2691</v>
      </c>
      <c r="D815" t="s">
        <v>2692</v>
      </c>
      <c r="F815" t="s">
        <v>2693</v>
      </c>
      <c r="G815">
        <v>702.54321847000006</v>
      </c>
      <c r="H815">
        <v>13401700.120999999</v>
      </c>
      <c r="I815">
        <v>51131433.967</v>
      </c>
      <c r="J815">
        <v>53243826.762000002</v>
      </c>
      <c r="K815">
        <v>0</v>
      </c>
      <c r="L815">
        <v>0</v>
      </c>
      <c r="M815">
        <v>0</v>
      </c>
      <c r="N815">
        <v>39258986.949999996</v>
      </c>
      <c r="O815">
        <v>22417961.826356437</v>
      </c>
      <c r="P815">
        <v>0</v>
      </c>
      <c r="Q815">
        <v>0</v>
      </c>
      <c r="S815">
        <v>8.0710603434706254</v>
      </c>
    </row>
    <row r="816" spans="1:19">
      <c r="A816" t="s">
        <v>1306</v>
      </c>
      <c r="B816" t="s">
        <v>2694</v>
      </c>
      <c r="C816" t="s">
        <v>2695</v>
      </c>
      <c r="D816" t="s">
        <v>2695</v>
      </c>
      <c r="F816" t="s">
        <v>2696</v>
      </c>
      <c r="G816">
        <v>714.50683346999995</v>
      </c>
      <c r="H816">
        <v>21009330.66</v>
      </c>
      <c r="I816">
        <v>15993618.189999999</v>
      </c>
      <c r="J816">
        <v>70771180.594999999</v>
      </c>
      <c r="K816">
        <v>17710719.219999999</v>
      </c>
      <c r="L816">
        <v>16713242.695</v>
      </c>
      <c r="M816">
        <v>9457442.9159999993</v>
      </c>
      <c r="N816">
        <v>35924709.814999998</v>
      </c>
      <c r="O816">
        <v>30281953.986846253</v>
      </c>
      <c r="P816">
        <v>14627134.943666667</v>
      </c>
      <c r="Q816">
        <v>4504778.1965565952</v>
      </c>
      <c r="R816">
        <v>1.2963292906505501</v>
      </c>
      <c r="S816">
        <v>8.1808582633883411</v>
      </c>
    </row>
    <row r="817" spans="1:19">
      <c r="A817" t="s">
        <v>1306</v>
      </c>
      <c r="B817" t="s">
        <v>2697</v>
      </c>
      <c r="C817" t="s">
        <v>2698</v>
      </c>
      <c r="D817" t="s">
        <v>2698</v>
      </c>
      <c r="F817" t="s">
        <v>2699</v>
      </c>
      <c r="G817">
        <v>734.56943347000004</v>
      </c>
      <c r="H817">
        <v>39108475006.917999</v>
      </c>
      <c r="I817">
        <v>33610518402.07</v>
      </c>
      <c r="J817">
        <v>35223840321.308998</v>
      </c>
      <c r="K817">
        <v>1866490141.428</v>
      </c>
      <c r="L817">
        <v>1153514736.7820001</v>
      </c>
      <c r="M817">
        <v>1252861212.8940001</v>
      </c>
      <c r="N817">
        <v>35980944576.765663</v>
      </c>
      <c r="O817">
        <v>2826090382.0332503</v>
      </c>
      <c r="P817">
        <v>1424288697.0346668</v>
      </c>
      <c r="Q817">
        <v>386165791.65771651</v>
      </c>
      <c r="R817">
        <v>4.6589195519403459</v>
      </c>
      <c r="S817">
        <v>11.050053622239304</v>
      </c>
    </row>
    <row r="818" spans="1:19">
      <c r="A818" t="s">
        <v>1306</v>
      </c>
      <c r="B818" t="s">
        <v>2700</v>
      </c>
      <c r="C818" t="s">
        <v>2698</v>
      </c>
      <c r="D818" t="s">
        <v>2698</v>
      </c>
      <c r="F818" t="s">
        <v>2701</v>
      </c>
      <c r="G818">
        <v>756.55137847000003</v>
      </c>
      <c r="H818">
        <v>1310538083.5880001</v>
      </c>
      <c r="I818">
        <v>1049934865.641</v>
      </c>
      <c r="J818">
        <v>1019874684.786</v>
      </c>
      <c r="K818">
        <v>95846475.900000006</v>
      </c>
      <c r="L818">
        <v>18146.197</v>
      </c>
      <c r="M818">
        <v>767776.21200000006</v>
      </c>
      <c r="N818">
        <v>1126782544.6716669</v>
      </c>
      <c r="O818">
        <v>159845166.27062088</v>
      </c>
      <c r="P818">
        <v>32210799.436333332</v>
      </c>
      <c r="Q818">
        <v>55111386.986095652</v>
      </c>
      <c r="R818">
        <v>5.1285208422925734</v>
      </c>
      <c r="S818">
        <v>9.5412021966146927</v>
      </c>
    </row>
    <row r="819" spans="1:19">
      <c r="A819" t="s">
        <v>1306</v>
      </c>
      <c r="B819" t="s">
        <v>2702</v>
      </c>
      <c r="C819" t="s">
        <v>2703</v>
      </c>
      <c r="D819" t="s">
        <v>2698</v>
      </c>
      <c r="F819" t="s">
        <v>2704</v>
      </c>
      <c r="G819">
        <v>720.59016846999998</v>
      </c>
      <c r="H819">
        <v>5992173904.0229998</v>
      </c>
      <c r="I819">
        <v>6817891278.191</v>
      </c>
      <c r="J819">
        <v>7444167956.6300001</v>
      </c>
      <c r="K819">
        <v>20370.083999999999</v>
      </c>
      <c r="L819">
        <v>3189185.6549999998</v>
      </c>
      <c r="M819">
        <v>4117955.517</v>
      </c>
      <c r="N819">
        <v>6751411046.2813339</v>
      </c>
      <c r="O819">
        <v>728276319.90034342</v>
      </c>
      <c r="P819">
        <v>2442503.7519999999</v>
      </c>
      <c r="Q819">
        <v>2148418.4865580131</v>
      </c>
      <c r="R819">
        <v>11.432612563535503</v>
      </c>
      <c r="S819">
        <v>10.306672893917785</v>
      </c>
    </row>
    <row r="820" spans="1:19">
      <c r="A820" t="s">
        <v>1306</v>
      </c>
      <c r="B820" t="s">
        <v>2705</v>
      </c>
      <c r="C820" t="s">
        <v>2706</v>
      </c>
      <c r="D820" t="s">
        <v>2706</v>
      </c>
      <c r="F820" t="s">
        <v>2707</v>
      </c>
      <c r="G820">
        <v>732.55378346999998</v>
      </c>
      <c r="H820">
        <v>8664310448.0750008</v>
      </c>
      <c r="I820">
        <v>9292224996.3449993</v>
      </c>
      <c r="J820">
        <v>10090387443.85</v>
      </c>
      <c r="K820">
        <v>526786046.352</v>
      </c>
      <c r="L820">
        <v>603133462.33599997</v>
      </c>
      <c r="M820">
        <v>618219328.61399996</v>
      </c>
      <c r="N820">
        <v>9348974296.0899982</v>
      </c>
      <c r="O820">
        <v>714730202.05939412</v>
      </c>
      <c r="P820">
        <v>582712945.76733339</v>
      </c>
      <c r="Q820">
        <v>49017949.763315395</v>
      </c>
      <c r="R820">
        <v>4.0039508236949075</v>
      </c>
      <c r="S820">
        <v>10.474144289477117</v>
      </c>
    </row>
    <row r="821" spans="1:19">
      <c r="A821" t="s">
        <v>1306</v>
      </c>
      <c r="B821" t="s">
        <v>2708</v>
      </c>
      <c r="C821" t="s">
        <v>2709</v>
      </c>
      <c r="D821" t="s">
        <v>2706</v>
      </c>
      <c r="F821" t="s">
        <v>2710</v>
      </c>
      <c r="G821">
        <v>718.57451847000004</v>
      </c>
      <c r="H821">
        <v>1931775201.382</v>
      </c>
      <c r="I821">
        <v>1773284678.529</v>
      </c>
      <c r="J821">
        <v>4017061378.2729998</v>
      </c>
      <c r="K821">
        <v>0</v>
      </c>
      <c r="L821">
        <v>248949.45</v>
      </c>
      <c r="M821">
        <v>1024496.425</v>
      </c>
      <c r="N821">
        <v>2574040419.3946667</v>
      </c>
      <c r="O821">
        <v>1252202829.9281881</v>
      </c>
      <c r="P821">
        <v>424481.95833333331</v>
      </c>
      <c r="Q821">
        <v>534328.52939066337</v>
      </c>
      <c r="R821">
        <v>12.566043850979081</v>
      </c>
      <c r="S821">
        <v>9.8878082300234773</v>
      </c>
    </row>
    <row r="822" spans="1:19">
      <c r="A822" t="s">
        <v>1306</v>
      </c>
      <c r="B822" t="s">
        <v>2711</v>
      </c>
      <c r="C822" t="s">
        <v>2712</v>
      </c>
      <c r="D822" t="s">
        <v>2706</v>
      </c>
      <c r="F822" t="s">
        <v>2713</v>
      </c>
      <c r="G822">
        <v>716.55886846999999</v>
      </c>
      <c r="H822">
        <v>56886927.605999999</v>
      </c>
      <c r="I822">
        <v>82667157.283000007</v>
      </c>
      <c r="J822">
        <v>113887244.66599999</v>
      </c>
      <c r="K822">
        <v>0</v>
      </c>
      <c r="L822">
        <v>0</v>
      </c>
      <c r="M822">
        <v>0</v>
      </c>
      <c r="N822">
        <v>84480443.185000002</v>
      </c>
      <c r="O822">
        <v>28543388.736394353</v>
      </c>
      <c r="P822">
        <v>0</v>
      </c>
      <c r="Q822">
        <v>0</v>
      </c>
      <c r="S822">
        <v>8.4038774382272852</v>
      </c>
    </row>
    <row r="823" spans="1:19">
      <c r="A823" t="s">
        <v>1306</v>
      </c>
      <c r="B823" t="s">
        <v>2714</v>
      </c>
      <c r="C823" t="s">
        <v>2715</v>
      </c>
      <c r="D823" t="s">
        <v>2715</v>
      </c>
      <c r="F823" t="s">
        <v>2716</v>
      </c>
      <c r="G823">
        <v>730.53813347000005</v>
      </c>
      <c r="H823">
        <v>405787783.88999999</v>
      </c>
      <c r="I823">
        <v>575975308.49000001</v>
      </c>
      <c r="J823">
        <v>477140402.722</v>
      </c>
      <c r="K823">
        <v>4676324.3830000004</v>
      </c>
      <c r="L823">
        <v>20642764.517999999</v>
      </c>
      <c r="M823">
        <v>7183304.7699999996</v>
      </c>
      <c r="N823">
        <v>486301165.03399998</v>
      </c>
      <c r="O823">
        <v>85462787.556758568</v>
      </c>
      <c r="P823">
        <v>10834131.223666666</v>
      </c>
      <c r="Q823">
        <v>8586512.8540187329</v>
      </c>
      <c r="R823">
        <v>5.4881946727005566</v>
      </c>
      <c r="S823">
        <v>9.1735958535572131</v>
      </c>
    </row>
    <row r="824" spans="1:19">
      <c r="A824" t="s">
        <v>1306</v>
      </c>
      <c r="B824" t="s">
        <v>2717</v>
      </c>
      <c r="C824" t="s">
        <v>2715</v>
      </c>
      <c r="D824" t="s">
        <v>2715</v>
      </c>
      <c r="F824" t="s">
        <v>2718</v>
      </c>
      <c r="G824">
        <v>752.52007847000004</v>
      </c>
      <c r="H824">
        <v>29138924.956999999</v>
      </c>
      <c r="I824">
        <v>70273698.196999997</v>
      </c>
      <c r="J824">
        <v>12684693.225</v>
      </c>
      <c r="K824">
        <v>0</v>
      </c>
      <c r="L824">
        <v>0</v>
      </c>
      <c r="M824">
        <v>0</v>
      </c>
      <c r="N824">
        <v>37365772.126333334</v>
      </c>
      <c r="O824">
        <v>29662840.966045991</v>
      </c>
      <c r="P824">
        <v>0</v>
      </c>
      <c r="Q824">
        <v>0</v>
      </c>
      <c r="S824">
        <v>8.049595215665958</v>
      </c>
    </row>
    <row r="825" spans="1:19">
      <c r="A825" t="s">
        <v>1306</v>
      </c>
      <c r="B825" t="s">
        <v>2719</v>
      </c>
      <c r="C825" t="s">
        <v>2720</v>
      </c>
      <c r="D825" t="s">
        <v>2720</v>
      </c>
      <c r="F825" t="s">
        <v>2721</v>
      </c>
      <c r="G825">
        <v>728.52248347</v>
      </c>
      <c r="H825">
        <v>2640616.9589999998</v>
      </c>
      <c r="I825">
        <v>1463596.865</v>
      </c>
      <c r="J825">
        <v>1501230.6580000001</v>
      </c>
      <c r="K825">
        <v>0</v>
      </c>
      <c r="L825">
        <v>0</v>
      </c>
      <c r="M825">
        <v>0</v>
      </c>
      <c r="N825">
        <v>1868481.4939999999</v>
      </c>
      <c r="O825">
        <v>668953.62905583065</v>
      </c>
      <c r="P825">
        <v>0</v>
      </c>
      <c r="Q825">
        <v>0</v>
      </c>
      <c r="S825">
        <v>6.7486100555440753</v>
      </c>
    </row>
    <row r="826" spans="1:19">
      <c r="A826" t="s">
        <v>1306</v>
      </c>
      <c r="B826" t="s">
        <v>2722</v>
      </c>
      <c r="C826" t="s">
        <v>2723</v>
      </c>
      <c r="D826" t="s">
        <v>2723</v>
      </c>
      <c r="F826" t="s">
        <v>2724</v>
      </c>
      <c r="G826">
        <v>748.58508346999997</v>
      </c>
      <c r="H826">
        <v>1338945239.04</v>
      </c>
      <c r="I826">
        <v>1559928254.7309999</v>
      </c>
      <c r="J826">
        <v>1580033384.0469999</v>
      </c>
      <c r="K826">
        <v>9120702.9230000004</v>
      </c>
      <c r="L826">
        <v>7956502.1550000003</v>
      </c>
      <c r="M826">
        <v>5733317.8830000004</v>
      </c>
      <c r="N826">
        <v>1492968959.2726667</v>
      </c>
      <c r="O826">
        <v>133766714.28998053</v>
      </c>
      <c r="P826">
        <v>7603507.6536666676</v>
      </c>
      <c r="Q826">
        <v>1721060.1938289693</v>
      </c>
      <c r="R826">
        <v>7.6173033381163346</v>
      </c>
      <c r="S826">
        <v>9.6533782283067762</v>
      </c>
    </row>
    <row r="827" spans="1:19">
      <c r="A827" t="s">
        <v>1306</v>
      </c>
      <c r="B827" t="s">
        <v>2725</v>
      </c>
      <c r="C827" t="s">
        <v>2726</v>
      </c>
      <c r="D827" t="s">
        <v>2726</v>
      </c>
      <c r="F827" t="s">
        <v>2727</v>
      </c>
      <c r="G827">
        <v>746.56943347000004</v>
      </c>
      <c r="H827">
        <v>1466916646.8940001</v>
      </c>
      <c r="I827">
        <v>1540879825.724</v>
      </c>
      <c r="J827">
        <v>1513785589.6289999</v>
      </c>
      <c r="K827">
        <v>68165246.598000005</v>
      </c>
      <c r="L827">
        <v>299223512.80199999</v>
      </c>
      <c r="M827">
        <v>301145260.92900002</v>
      </c>
      <c r="N827">
        <v>1507194020.7489998</v>
      </c>
      <c r="O827">
        <v>37419574.301219411</v>
      </c>
      <c r="P827">
        <v>222844673.44299999</v>
      </c>
      <c r="Q827">
        <v>133959759.24056143</v>
      </c>
      <c r="R827">
        <v>2.7577547643220508</v>
      </c>
      <c r="S827">
        <v>9.7151770714242591</v>
      </c>
    </row>
    <row r="828" spans="1:19">
      <c r="A828" t="s">
        <v>1306</v>
      </c>
      <c r="B828" t="s">
        <v>2728</v>
      </c>
      <c r="C828" t="s">
        <v>2729</v>
      </c>
      <c r="D828" t="s">
        <v>2726</v>
      </c>
      <c r="F828" t="s">
        <v>2730</v>
      </c>
      <c r="G828">
        <v>732.59016846999998</v>
      </c>
      <c r="H828">
        <v>151310881.96900001</v>
      </c>
      <c r="I828">
        <v>104802151.601</v>
      </c>
      <c r="J828">
        <v>21073821.907000002</v>
      </c>
      <c r="K828">
        <v>10494.968999999999</v>
      </c>
      <c r="L828">
        <v>0</v>
      </c>
      <c r="M828">
        <v>0</v>
      </c>
      <c r="N828">
        <v>92395618.492333338</v>
      </c>
      <c r="O828">
        <v>65998973.48618827</v>
      </c>
      <c r="P828">
        <v>3498.3229999999999</v>
      </c>
      <c r="Q828">
        <v>6059.2731772867774</v>
      </c>
      <c r="R828">
        <v>14.688873319161091</v>
      </c>
      <c r="S828">
        <v>8.4427890748135734</v>
      </c>
    </row>
    <row r="829" spans="1:19">
      <c r="A829" t="s">
        <v>1306</v>
      </c>
      <c r="B829" t="s">
        <v>2731</v>
      </c>
      <c r="C829" t="s">
        <v>2732</v>
      </c>
      <c r="D829" t="s">
        <v>2726</v>
      </c>
      <c r="F829" t="s">
        <v>2733</v>
      </c>
      <c r="G829">
        <v>730.57451847000004</v>
      </c>
      <c r="H829">
        <v>203855154.69</v>
      </c>
      <c r="I829">
        <v>76963572.715000004</v>
      </c>
      <c r="J829">
        <v>278226802.56999999</v>
      </c>
      <c r="K829">
        <v>0</v>
      </c>
      <c r="L829">
        <v>0</v>
      </c>
      <c r="M829">
        <v>0</v>
      </c>
      <c r="N829">
        <v>186348509.99166664</v>
      </c>
      <c r="O829">
        <v>101767302.60433319</v>
      </c>
      <c r="P829">
        <v>0</v>
      </c>
      <c r="Q829">
        <v>0</v>
      </c>
      <c r="S829">
        <v>8.7474471792847854</v>
      </c>
    </row>
    <row r="830" spans="1:19">
      <c r="A830" t="s">
        <v>1306</v>
      </c>
      <c r="B830" t="s">
        <v>2734</v>
      </c>
      <c r="C830" t="s">
        <v>2735</v>
      </c>
      <c r="D830" t="s">
        <v>2735</v>
      </c>
      <c r="F830" t="s">
        <v>2736</v>
      </c>
      <c r="G830">
        <v>744.55378346999998</v>
      </c>
      <c r="H830">
        <v>214697118.76800001</v>
      </c>
      <c r="I830">
        <v>214568596.278</v>
      </c>
      <c r="J830">
        <v>113908452.65800001</v>
      </c>
      <c r="K830">
        <v>79340443.703999996</v>
      </c>
      <c r="L830">
        <v>24074270.875999998</v>
      </c>
      <c r="M830">
        <v>91994443.579999998</v>
      </c>
      <c r="N830">
        <v>181058055.90133333</v>
      </c>
      <c r="O830">
        <v>58153297.768144019</v>
      </c>
      <c r="P830">
        <v>65136386.053333335</v>
      </c>
      <c r="Q830">
        <v>36119301.008503653</v>
      </c>
      <c r="R830">
        <v>1.4749167863919539</v>
      </c>
      <c r="S830">
        <v>8.8683994988646528</v>
      </c>
    </row>
    <row r="831" spans="1:19">
      <c r="A831" t="s">
        <v>1306</v>
      </c>
      <c r="B831" t="s">
        <v>2737</v>
      </c>
      <c r="C831" t="s">
        <v>2738</v>
      </c>
      <c r="D831" t="s">
        <v>2735</v>
      </c>
      <c r="F831" t="s">
        <v>2739</v>
      </c>
      <c r="G831">
        <v>728.55886846999999</v>
      </c>
      <c r="H831">
        <v>17660805.381999999</v>
      </c>
      <c r="I831">
        <v>30270393.052999999</v>
      </c>
      <c r="J831">
        <v>28624130.754000001</v>
      </c>
      <c r="K831">
        <v>0</v>
      </c>
      <c r="L831">
        <v>0</v>
      </c>
      <c r="M831">
        <v>0</v>
      </c>
      <c r="N831">
        <v>25518443.063000005</v>
      </c>
      <c r="O831">
        <v>6854516.5645492645</v>
      </c>
      <c r="P831">
        <v>0</v>
      </c>
      <c r="Q831">
        <v>0</v>
      </c>
      <c r="S831">
        <v>7.8839754283042636</v>
      </c>
    </row>
    <row r="832" spans="1:19">
      <c r="A832" t="s">
        <v>1306</v>
      </c>
      <c r="B832" t="s">
        <v>2740</v>
      </c>
      <c r="C832" t="s">
        <v>2741</v>
      </c>
      <c r="D832" t="s">
        <v>2741</v>
      </c>
      <c r="F832" t="s">
        <v>2742</v>
      </c>
      <c r="G832">
        <v>740.52248347</v>
      </c>
      <c r="H832">
        <v>19908107.480999999</v>
      </c>
      <c r="I832">
        <v>223463434.102</v>
      </c>
      <c r="J832">
        <v>1062201.8910000001</v>
      </c>
      <c r="K832">
        <v>40478689.239</v>
      </c>
      <c r="L832">
        <v>24384122.416999999</v>
      </c>
      <c r="M832">
        <v>91795503.709000006</v>
      </c>
      <c r="N832">
        <v>81477914.491333336</v>
      </c>
      <c r="O832">
        <v>123323590.09415048</v>
      </c>
      <c r="P832">
        <v>52219438.455000006</v>
      </c>
      <c r="Q832">
        <v>35205929.557939596</v>
      </c>
      <c r="R832">
        <v>0.64182210993195365</v>
      </c>
      <c r="S832">
        <v>8.6032440635360139</v>
      </c>
    </row>
    <row r="833" spans="1:19">
      <c r="A833" t="s">
        <v>1306</v>
      </c>
      <c r="B833" t="s">
        <v>2743</v>
      </c>
      <c r="C833" t="s">
        <v>2744</v>
      </c>
      <c r="D833" t="s">
        <v>2744</v>
      </c>
      <c r="F833" t="s">
        <v>2745</v>
      </c>
      <c r="G833">
        <v>738.50683346999995</v>
      </c>
      <c r="H833">
        <v>15484415.192</v>
      </c>
      <c r="I833">
        <v>12930926.033</v>
      </c>
      <c r="J833">
        <v>29902905.837000001</v>
      </c>
      <c r="K833">
        <v>2829114.7050000001</v>
      </c>
      <c r="L833">
        <v>9586424.4220000003</v>
      </c>
      <c r="M833">
        <v>11042500.139</v>
      </c>
      <c r="N833">
        <v>19439415.687333334</v>
      </c>
      <c r="O833">
        <v>9151149.9990662914</v>
      </c>
      <c r="P833">
        <v>7819346.4220000012</v>
      </c>
      <c r="Q833">
        <v>4382561.8724010987</v>
      </c>
      <c r="R833">
        <v>1.313864924465088</v>
      </c>
      <c r="S833">
        <v>7.9126273842339927</v>
      </c>
    </row>
    <row r="834" spans="1:19">
      <c r="A834" t="s">
        <v>1306</v>
      </c>
      <c r="B834" t="s">
        <v>2746</v>
      </c>
      <c r="C834" t="s">
        <v>2747</v>
      </c>
      <c r="D834" t="s">
        <v>2747</v>
      </c>
      <c r="F834" t="s">
        <v>2748</v>
      </c>
      <c r="G834">
        <v>762.60073347000002</v>
      </c>
      <c r="H834">
        <v>7893889396.2150002</v>
      </c>
      <c r="I834">
        <v>9499614420.2779999</v>
      </c>
      <c r="J834">
        <v>10053096537.865999</v>
      </c>
      <c r="K834">
        <v>307262718.80699998</v>
      </c>
      <c r="L834">
        <v>85353276.158999994</v>
      </c>
      <c r="M834">
        <v>76760104.575000003</v>
      </c>
      <c r="N834">
        <v>9148866784.7863331</v>
      </c>
      <c r="O834">
        <v>1121522089.8365791</v>
      </c>
      <c r="P834">
        <v>156458699.84699997</v>
      </c>
      <c r="Q834">
        <v>130670768.53808601</v>
      </c>
      <c r="R834">
        <v>5.8697392698678099</v>
      </c>
      <c r="S834">
        <v>10.445852823342596</v>
      </c>
    </row>
    <row r="835" spans="1:19">
      <c r="A835" t="s">
        <v>1306</v>
      </c>
      <c r="B835" t="s">
        <v>2749</v>
      </c>
      <c r="C835" t="s">
        <v>2747</v>
      </c>
      <c r="D835" t="s">
        <v>2747</v>
      </c>
      <c r="F835" t="s">
        <v>2750</v>
      </c>
      <c r="G835">
        <v>784.58267847000002</v>
      </c>
      <c r="H835">
        <v>396125620.347</v>
      </c>
      <c r="I835">
        <v>465013159.14200002</v>
      </c>
      <c r="J835">
        <v>497007196.384</v>
      </c>
      <c r="K835">
        <v>3096039.0750000002</v>
      </c>
      <c r="L835">
        <v>7874239.8789999997</v>
      </c>
      <c r="M835">
        <v>0</v>
      </c>
      <c r="N835">
        <v>452715325.29100007</v>
      </c>
      <c r="O835">
        <v>51552891.616254777</v>
      </c>
      <c r="P835">
        <v>3656759.6513333335</v>
      </c>
      <c r="Q835">
        <v>3966953.3765285378</v>
      </c>
      <c r="R835">
        <v>6.95189452975686</v>
      </c>
      <c r="S835">
        <v>9.1364403266484064</v>
      </c>
    </row>
    <row r="836" spans="1:19">
      <c r="A836" t="s">
        <v>1306</v>
      </c>
      <c r="B836" t="s">
        <v>2751</v>
      </c>
      <c r="C836" t="s">
        <v>2752</v>
      </c>
      <c r="D836" t="s">
        <v>2747</v>
      </c>
      <c r="F836" t="s">
        <v>2753</v>
      </c>
      <c r="G836">
        <v>748.62146846999997</v>
      </c>
      <c r="H836">
        <v>942435018.41199994</v>
      </c>
      <c r="I836">
        <v>946844600.39699996</v>
      </c>
      <c r="J836">
        <v>971796550.78699994</v>
      </c>
      <c r="K836">
        <v>13730899.972999999</v>
      </c>
      <c r="L836">
        <v>6176959.3810000001</v>
      </c>
      <c r="M836">
        <v>8402655.0179999992</v>
      </c>
      <c r="N836">
        <v>953692056.53199995</v>
      </c>
      <c r="O836">
        <v>15833213.113349292</v>
      </c>
      <c r="P836">
        <v>9436838.1239999998</v>
      </c>
      <c r="Q836">
        <v>3881707.825096861</v>
      </c>
      <c r="R836">
        <v>6.6590761346766554</v>
      </c>
      <c r="S836">
        <v>9.4608056669656122</v>
      </c>
    </row>
    <row r="837" spans="1:19">
      <c r="A837" t="s">
        <v>1306</v>
      </c>
      <c r="B837" t="s">
        <v>2754</v>
      </c>
      <c r="C837" t="s">
        <v>2755</v>
      </c>
      <c r="D837" t="s">
        <v>2755</v>
      </c>
      <c r="F837" t="s">
        <v>2756</v>
      </c>
      <c r="G837">
        <v>760.58508346999997</v>
      </c>
      <c r="H837">
        <v>28093410276.742001</v>
      </c>
      <c r="I837">
        <v>24707415101.900002</v>
      </c>
      <c r="J837">
        <v>24925807969.966999</v>
      </c>
      <c r="K837">
        <v>3978331093.3899999</v>
      </c>
      <c r="L837">
        <v>2391117956.7859998</v>
      </c>
      <c r="M837">
        <v>2541195924.8649998</v>
      </c>
      <c r="N837">
        <v>25908877782.869663</v>
      </c>
      <c r="O837">
        <v>1895009373.0095131</v>
      </c>
      <c r="P837">
        <v>2970214991.6803336</v>
      </c>
      <c r="Q837">
        <v>876273019.68073833</v>
      </c>
      <c r="R837">
        <v>3.124807262140922</v>
      </c>
      <c r="S837">
        <v>10.937704800639581</v>
      </c>
    </row>
    <row r="838" spans="1:19">
      <c r="A838" t="s">
        <v>1306</v>
      </c>
      <c r="B838" t="s">
        <v>2757</v>
      </c>
      <c r="C838" t="s">
        <v>2755</v>
      </c>
      <c r="D838" t="s">
        <v>2755</v>
      </c>
      <c r="F838" t="s">
        <v>2758</v>
      </c>
      <c r="G838">
        <v>782.56702846999997</v>
      </c>
      <c r="H838">
        <v>91938117.981999993</v>
      </c>
      <c r="I838">
        <v>575392623.48199999</v>
      </c>
      <c r="J838">
        <v>698914953.30799997</v>
      </c>
      <c r="K838">
        <v>445876023.70700002</v>
      </c>
      <c r="L838">
        <v>2134779.9</v>
      </c>
      <c r="M838">
        <v>110578967.919</v>
      </c>
      <c r="N838">
        <v>455415231.59066659</v>
      </c>
      <c r="O838">
        <v>320782092.04906768</v>
      </c>
      <c r="P838">
        <v>186196590.50866666</v>
      </c>
      <c r="Q838">
        <v>231333290.94281006</v>
      </c>
      <c r="R838">
        <v>1.2903558883435153</v>
      </c>
      <c r="S838">
        <v>9.2843936122170962</v>
      </c>
    </row>
    <row r="839" spans="1:19">
      <c r="A839" t="s">
        <v>1306</v>
      </c>
      <c r="B839" t="s">
        <v>2759</v>
      </c>
      <c r="C839" t="s">
        <v>2760</v>
      </c>
      <c r="D839" t="s">
        <v>2755</v>
      </c>
      <c r="F839" t="s">
        <v>2761</v>
      </c>
      <c r="G839">
        <v>746.60581847000003</v>
      </c>
      <c r="H839">
        <v>8506424761.8030005</v>
      </c>
      <c r="I839">
        <v>9720355886.3640003</v>
      </c>
      <c r="J839">
        <v>10416305240.009001</v>
      </c>
      <c r="K839">
        <v>41328.292999999998</v>
      </c>
      <c r="L839">
        <v>20393722.015000001</v>
      </c>
      <c r="M839">
        <v>12046805.089</v>
      </c>
      <c r="N839">
        <v>9547695296.0586681</v>
      </c>
      <c r="O839">
        <v>966576235.91806352</v>
      </c>
      <c r="P839">
        <v>10827285.132333333</v>
      </c>
      <c r="Q839">
        <v>10230855.499290247</v>
      </c>
      <c r="R839">
        <v>9.7843371725611057</v>
      </c>
      <c r="S839">
        <v>10.457512025194402</v>
      </c>
    </row>
    <row r="840" spans="1:19">
      <c r="A840" t="s">
        <v>1306</v>
      </c>
      <c r="B840" t="s">
        <v>2762</v>
      </c>
      <c r="C840" t="s">
        <v>2763</v>
      </c>
      <c r="D840" t="s">
        <v>2763</v>
      </c>
      <c r="F840" t="s">
        <v>2764</v>
      </c>
      <c r="G840">
        <v>758.56943347000004</v>
      </c>
      <c r="H840">
        <v>10779900589.615</v>
      </c>
      <c r="I840">
        <v>10627764874.503</v>
      </c>
      <c r="J840">
        <v>10822214490.745001</v>
      </c>
      <c r="K840">
        <v>7339619262.1780005</v>
      </c>
      <c r="L840">
        <v>8098104366.3009996</v>
      </c>
      <c r="M840">
        <v>7836940158.7299995</v>
      </c>
      <c r="N840">
        <v>10743293318.287666</v>
      </c>
      <c r="O840">
        <v>102263055.64428303</v>
      </c>
      <c r="P840">
        <v>7758221262.4029999</v>
      </c>
      <c r="Q840">
        <v>385321180.02170765</v>
      </c>
      <c r="R840">
        <v>0.46963848730027768</v>
      </c>
      <c r="S840">
        <v>10.744328537020627</v>
      </c>
    </row>
    <row r="841" spans="1:19">
      <c r="A841" t="s">
        <v>1306</v>
      </c>
      <c r="B841" t="s">
        <v>2765</v>
      </c>
      <c r="C841" t="s">
        <v>2763</v>
      </c>
      <c r="D841" t="s">
        <v>2763</v>
      </c>
      <c r="F841" t="s">
        <v>2766</v>
      </c>
      <c r="G841">
        <v>780.55137847000003</v>
      </c>
      <c r="H841">
        <v>485723140.07200003</v>
      </c>
      <c r="I841">
        <v>549610424.50699997</v>
      </c>
      <c r="J841">
        <v>550437895.43700004</v>
      </c>
      <c r="K841">
        <v>698326075.28100002</v>
      </c>
      <c r="L841">
        <v>711860715.99899995</v>
      </c>
      <c r="M841">
        <v>741620031.72899997</v>
      </c>
      <c r="N841">
        <v>528590486.67199999</v>
      </c>
      <c r="O841">
        <v>37126516.54045146</v>
      </c>
      <c r="P841">
        <v>717268941.0029999</v>
      </c>
      <c r="Q841">
        <v>22147874.378838256</v>
      </c>
      <c r="R841">
        <v>-0.44036370065740443</v>
      </c>
      <c r="S841">
        <v>9.5725902976615131</v>
      </c>
    </row>
    <row r="842" spans="1:19">
      <c r="A842" t="s">
        <v>1306</v>
      </c>
      <c r="B842" t="s">
        <v>2767</v>
      </c>
      <c r="C842" t="s">
        <v>2768</v>
      </c>
      <c r="D842" t="s">
        <v>2763</v>
      </c>
      <c r="F842" t="s">
        <v>2769</v>
      </c>
      <c r="G842">
        <v>744.59016846999998</v>
      </c>
      <c r="H842">
        <v>800528078.82599998</v>
      </c>
      <c r="I842">
        <v>250288909.09299999</v>
      </c>
      <c r="J842">
        <v>1175775903.237</v>
      </c>
      <c r="K842">
        <v>0</v>
      </c>
      <c r="L842">
        <v>2447368.861</v>
      </c>
      <c r="M842">
        <v>10008.213</v>
      </c>
      <c r="N842">
        <v>742197630.38533342</v>
      </c>
      <c r="O842">
        <v>465492615.40210384</v>
      </c>
      <c r="P842">
        <v>819125.69133333338</v>
      </c>
      <c r="Q842">
        <v>1410108.8276287324</v>
      </c>
      <c r="R842">
        <v>9.8235028353767202</v>
      </c>
      <c r="S842">
        <v>9.3481198625442747</v>
      </c>
    </row>
    <row r="843" spans="1:19">
      <c r="A843" t="s">
        <v>1306</v>
      </c>
      <c r="B843" t="s">
        <v>2770</v>
      </c>
      <c r="C843" t="s">
        <v>2771</v>
      </c>
      <c r="D843" t="s">
        <v>2763</v>
      </c>
      <c r="F843" t="s">
        <v>2772</v>
      </c>
      <c r="G843">
        <v>742.57451847000004</v>
      </c>
      <c r="H843">
        <v>3066897.321</v>
      </c>
      <c r="I843">
        <v>5174066.6880000001</v>
      </c>
      <c r="J843">
        <v>18593324.077</v>
      </c>
      <c r="K843">
        <v>0</v>
      </c>
      <c r="L843">
        <v>0</v>
      </c>
      <c r="M843">
        <v>16114.119000000001</v>
      </c>
      <c r="N843">
        <v>8944762.6953333337</v>
      </c>
      <c r="O843">
        <v>8422059.916501889</v>
      </c>
      <c r="P843">
        <v>5371.3730000000005</v>
      </c>
      <c r="Q843">
        <v>9303.4909424036632</v>
      </c>
      <c r="R843">
        <v>10.701536583828503</v>
      </c>
      <c r="S843">
        <v>7.4289507955887881</v>
      </c>
    </row>
    <row r="844" spans="1:19">
      <c r="A844" t="s">
        <v>1306</v>
      </c>
      <c r="B844" t="s">
        <v>2773</v>
      </c>
      <c r="C844" t="s">
        <v>2774</v>
      </c>
      <c r="D844" t="s">
        <v>2774</v>
      </c>
      <c r="F844" t="s">
        <v>2775</v>
      </c>
      <c r="G844">
        <v>756.55378346999998</v>
      </c>
      <c r="H844">
        <v>869843228.19099998</v>
      </c>
      <c r="I844">
        <v>1008274038.674</v>
      </c>
      <c r="J844">
        <v>1055225707.811</v>
      </c>
      <c r="K844">
        <v>146881599.24399999</v>
      </c>
      <c r="L844">
        <v>71910104.459000006</v>
      </c>
      <c r="M844">
        <v>40671529.770000003</v>
      </c>
      <c r="N844">
        <v>977780991.55866671</v>
      </c>
      <c r="O844">
        <v>96379641.933857381</v>
      </c>
      <c r="P844">
        <v>86487744.491000012</v>
      </c>
      <c r="Q844">
        <v>54585029.138903074</v>
      </c>
      <c r="R844">
        <v>3.4989437398732979</v>
      </c>
      <c r="S844">
        <v>9.5041725592266761</v>
      </c>
    </row>
    <row r="845" spans="1:19">
      <c r="A845" t="s">
        <v>1306</v>
      </c>
      <c r="B845" t="s">
        <v>2776</v>
      </c>
      <c r="C845" t="s">
        <v>2777</v>
      </c>
      <c r="D845" t="s">
        <v>2774</v>
      </c>
      <c r="F845" t="s">
        <v>2778</v>
      </c>
      <c r="G845">
        <v>740.55886846999999</v>
      </c>
      <c r="H845">
        <v>82977869.652999997</v>
      </c>
      <c r="I845">
        <v>106652968.848</v>
      </c>
      <c r="J845">
        <v>0</v>
      </c>
      <c r="K845">
        <v>1034727.215</v>
      </c>
      <c r="L845">
        <v>0</v>
      </c>
      <c r="M845">
        <v>0</v>
      </c>
      <c r="N845">
        <v>63210279.500333332</v>
      </c>
      <c r="O845">
        <v>56006983.103502102</v>
      </c>
      <c r="P845">
        <v>344909.07166666666</v>
      </c>
      <c r="Q845">
        <v>597400.03611808177</v>
      </c>
      <c r="R845">
        <v>7.5177993093966702</v>
      </c>
      <c r="S845">
        <v>8.2802722663556345</v>
      </c>
    </row>
    <row r="846" spans="1:19">
      <c r="A846" t="s">
        <v>1306</v>
      </c>
      <c r="B846" t="s">
        <v>2779</v>
      </c>
      <c r="C846" t="s">
        <v>2780</v>
      </c>
      <c r="D846" t="s">
        <v>2780</v>
      </c>
      <c r="F846" t="s">
        <v>2781</v>
      </c>
      <c r="G846">
        <v>752.52248347</v>
      </c>
      <c r="H846">
        <v>29138924.956999999</v>
      </c>
      <c r="I846">
        <v>70273698.196999997</v>
      </c>
      <c r="J846">
        <v>43478041.713</v>
      </c>
      <c r="K846">
        <v>0</v>
      </c>
      <c r="L846">
        <v>0</v>
      </c>
      <c r="M846">
        <v>0</v>
      </c>
      <c r="N846">
        <v>47630221.622333325</v>
      </c>
      <c r="O846">
        <v>20879363.995968819</v>
      </c>
      <c r="P846">
        <v>0</v>
      </c>
      <c r="Q846">
        <v>0</v>
      </c>
      <c r="S846">
        <v>8.1550038569982579</v>
      </c>
    </row>
    <row r="847" spans="1:19">
      <c r="A847" t="s">
        <v>1306</v>
      </c>
      <c r="B847" t="s">
        <v>2782</v>
      </c>
      <c r="C847" t="s">
        <v>2783</v>
      </c>
      <c r="D847" t="s">
        <v>2784</v>
      </c>
      <c r="F847" t="s">
        <v>2785</v>
      </c>
      <c r="G847">
        <v>758.60581847000003</v>
      </c>
      <c r="H847">
        <v>0</v>
      </c>
      <c r="I847">
        <v>875822.35699999996</v>
      </c>
      <c r="J847">
        <v>750104.68099999998</v>
      </c>
      <c r="K847">
        <v>0</v>
      </c>
      <c r="L847">
        <v>0</v>
      </c>
      <c r="M847">
        <v>0</v>
      </c>
      <c r="N847">
        <v>541975.67933333328</v>
      </c>
      <c r="O847">
        <v>473555.13011299045</v>
      </c>
      <c r="P847">
        <v>0</v>
      </c>
      <c r="Q847">
        <v>0</v>
      </c>
      <c r="S847">
        <v>6.2111010531246293</v>
      </c>
    </row>
    <row r="848" spans="1:19">
      <c r="A848" t="s">
        <v>1306</v>
      </c>
      <c r="B848" t="s">
        <v>2786</v>
      </c>
      <c r="C848" t="s">
        <v>2787</v>
      </c>
      <c r="D848" t="s">
        <v>2787</v>
      </c>
      <c r="F848" t="s">
        <v>2788</v>
      </c>
      <c r="G848">
        <v>772.58508346999997</v>
      </c>
      <c r="H848">
        <v>402537676.54299998</v>
      </c>
      <c r="I848">
        <v>507304023.45899999</v>
      </c>
      <c r="J848">
        <v>505224367.708</v>
      </c>
      <c r="K848">
        <v>50325031.989</v>
      </c>
      <c r="L848">
        <v>416170936.59299999</v>
      </c>
      <c r="M848">
        <v>445375505.91100001</v>
      </c>
      <c r="N848">
        <v>471688689.23666668</v>
      </c>
      <c r="O848">
        <v>59895560.431724288</v>
      </c>
      <c r="P848">
        <v>303957158.16433334</v>
      </c>
      <c r="Q848">
        <v>220136703.63759792</v>
      </c>
      <c r="R848">
        <v>0.63396701194301297</v>
      </c>
      <c r="S848">
        <v>9.3667847264579276</v>
      </c>
    </row>
    <row r="849" spans="1:19">
      <c r="A849" t="s">
        <v>1306</v>
      </c>
      <c r="B849" t="s">
        <v>2789</v>
      </c>
      <c r="C849" t="s">
        <v>2790</v>
      </c>
      <c r="D849" t="s">
        <v>2790</v>
      </c>
      <c r="F849" t="s">
        <v>2791</v>
      </c>
      <c r="G849">
        <v>770.56943347000004</v>
      </c>
      <c r="H849">
        <v>16326636.171</v>
      </c>
      <c r="I849">
        <v>12814392.794</v>
      </c>
      <c r="J849">
        <v>13556014.662</v>
      </c>
      <c r="K849">
        <v>2131357.4049999998</v>
      </c>
      <c r="L849">
        <v>3991838.253</v>
      </c>
      <c r="M849">
        <v>9329225.3920000009</v>
      </c>
      <c r="N849">
        <v>14232347.875666669</v>
      </c>
      <c r="O849">
        <v>1851224.8233943656</v>
      </c>
      <c r="P849">
        <v>5150807.0166666666</v>
      </c>
      <c r="Q849">
        <v>3736272.5189600596</v>
      </c>
      <c r="R849">
        <v>1.4663032860962735</v>
      </c>
      <c r="S849">
        <v>7.7645457209751267</v>
      </c>
    </row>
    <row r="850" spans="1:19">
      <c r="A850" t="s">
        <v>1306</v>
      </c>
      <c r="B850" t="s">
        <v>2792</v>
      </c>
      <c r="C850" t="s">
        <v>2793</v>
      </c>
      <c r="D850" t="s">
        <v>2793</v>
      </c>
      <c r="F850" t="s">
        <v>2794</v>
      </c>
      <c r="G850">
        <v>768.55378346999998</v>
      </c>
      <c r="H850">
        <v>27385198.123</v>
      </c>
      <c r="I850">
        <v>32559654.116</v>
      </c>
      <c r="J850">
        <v>28773285.624000002</v>
      </c>
      <c r="K850">
        <v>17325581.697000001</v>
      </c>
      <c r="L850">
        <v>17002525.745000001</v>
      </c>
      <c r="M850">
        <v>5057763.4560000002</v>
      </c>
      <c r="N850">
        <v>29572712.621000003</v>
      </c>
      <c r="O850">
        <v>2678257.1475723721</v>
      </c>
      <c r="P850">
        <v>13128623.632666668</v>
      </c>
      <c r="Q850">
        <v>6991436.1386276418</v>
      </c>
      <c r="R850">
        <v>1.1715509077108808</v>
      </c>
      <c r="S850">
        <v>8.1075627203421963</v>
      </c>
    </row>
    <row r="851" spans="1:19">
      <c r="A851" t="s">
        <v>1306</v>
      </c>
      <c r="B851" t="s">
        <v>2795</v>
      </c>
      <c r="C851" t="s">
        <v>2796</v>
      </c>
      <c r="D851" t="s">
        <v>2796</v>
      </c>
      <c r="F851" t="s">
        <v>2797</v>
      </c>
      <c r="G851">
        <v>766.53813347000005</v>
      </c>
      <c r="H851">
        <v>281354578.24599999</v>
      </c>
      <c r="I851">
        <v>426068470.55599999</v>
      </c>
      <c r="J851">
        <v>434181024.80599999</v>
      </c>
      <c r="K851">
        <v>28369896.41</v>
      </c>
      <c r="L851">
        <v>238971885.833</v>
      </c>
      <c r="M851">
        <v>260855667.435</v>
      </c>
      <c r="N851">
        <v>380534691.2026667</v>
      </c>
      <c r="O851">
        <v>85988222.965052888</v>
      </c>
      <c r="P851">
        <v>176065816.55933332</v>
      </c>
      <c r="Q851">
        <v>128375576.3214705</v>
      </c>
      <c r="R851">
        <v>1.1119131471339625</v>
      </c>
      <c r="S851">
        <v>9.2226648529054938</v>
      </c>
    </row>
    <row r="852" spans="1:19">
      <c r="A852" t="s">
        <v>1306</v>
      </c>
      <c r="B852" t="s">
        <v>2798</v>
      </c>
      <c r="C852" t="s">
        <v>2799</v>
      </c>
      <c r="D852" t="s">
        <v>2799</v>
      </c>
      <c r="F852" t="s">
        <v>2800</v>
      </c>
      <c r="G852">
        <v>764.52248347</v>
      </c>
      <c r="H852">
        <v>34760642.303999998</v>
      </c>
      <c r="I852">
        <v>92830787.452999994</v>
      </c>
      <c r="J852">
        <v>120249264.521</v>
      </c>
      <c r="K852">
        <v>12943504.444</v>
      </c>
      <c r="L852">
        <v>3323478.7409999999</v>
      </c>
      <c r="M852">
        <v>5093218.5290000001</v>
      </c>
      <c r="N852">
        <v>82613564.759333327</v>
      </c>
      <c r="O852">
        <v>43650542.514603622</v>
      </c>
      <c r="P852">
        <v>7120067.2380000008</v>
      </c>
      <c r="Q852">
        <v>5120284.2107129535</v>
      </c>
      <c r="R852">
        <v>3.5364159144571143</v>
      </c>
      <c r="S852">
        <v>8.430076501033863</v>
      </c>
    </row>
    <row r="853" spans="1:19">
      <c r="A853" t="s">
        <v>1306</v>
      </c>
      <c r="B853" t="s">
        <v>2801</v>
      </c>
      <c r="C853" t="s">
        <v>2802</v>
      </c>
      <c r="D853" t="s">
        <v>2802</v>
      </c>
      <c r="F853" t="s">
        <v>2803</v>
      </c>
      <c r="G853">
        <v>790.63203347000001</v>
      </c>
      <c r="H853">
        <v>394588340.76499999</v>
      </c>
      <c r="I853">
        <v>433722360.03200001</v>
      </c>
      <c r="J853">
        <v>548300895.68700004</v>
      </c>
      <c r="K853">
        <v>2282255.483</v>
      </c>
      <c r="L853">
        <v>18113.475999999999</v>
      </c>
      <c r="M853">
        <v>3727391.9190000002</v>
      </c>
      <c r="N853">
        <v>458870532.16133332</v>
      </c>
      <c r="O853">
        <v>79882478.092802703</v>
      </c>
      <c r="P853">
        <v>2009253.6260000002</v>
      </c>
      <c r="Q853">
        <v>1869648.1359791239</v>
      </c>
      <c r="R853">
        <v>7.8352836667601684</v>
      </c>
      <c r="S853">
        <v>9.140708915082115</v>
      </c>
    </row>
    <row r="854" spans="1:19">
      <c r="A854" t="s">
        <v>1306</v>
      </c>
      <c r="B854" t="s">
        <v>2804</v>
      </c>
      <c r="C854" t="s">
        <v>2805</v>
      </c>
      <c r="D854" t="s">
        <v>2805</v>
      </c>
      <c r="F854" t="s">
        <v>2806</v>
      </c>
      <c r="G854">
        <v>788.61638346999996</v>
      </c>
      <c r="H854">
        <v>10171251058.834999</v>
      </c>
      <c r="I854">
        <v>12633784391.601999</v>
      </c>
      <c r="J854">
        <v>13458304979.719999</v>
      </c>
      <c r="K854">
        <v>2765833622.1079998</v>
      </c>
      <c r="L854">
        <v>694256205.671</v>
      </c>
      <c r="M854">
        <v>1484258790.2820001</v>
      </c>
      <c r="N854">
        <v>12087780143.385666</v>
      </c>
      <c r="O854">
        <v>1710196289.6124208</v>
      </c>
      <c r="P854">
        <v>1648116206.0203333</v>
      </c>
      <c r="Q854">
        <v>1045464101.5320814</v>
      </c>
      <c r="R854">
        <v>2.8746594523061924</v>
      </c>
      <c r="S854">
        <v>10.614978259713897</v>
      </c>
    </row>
    <row r="855" spans="1:19">
      <c r="A855" t="s">
        <v>1306</v>
      </c>
      <c r="B855" t="s">
        <v>2807</v>
      </c>
      <c r="C855" t="s">
        <v>2805</v>
      </c>
      <c r="D855" t="s">
        <v>2805</v>
      </c>
      <c r="F855" t="s">
        <v>2808</v>
      </c>
      <c r="G855">
        <v>810.59832846999996</v>
      </c>
      <c r="H855">
        <v>526714102.90700001</v>
      </c>
      <c r="I855">
        <v>619807127.37100005</v>
      </c>
      <c r="J855">
        <v>293718809.87300003</v>
      </c>
      <c r="K855">
        <v>206864526.544</v>
      </c>
      <c r="L855">
        <v>288533498.99299997</v>
      </c>
      <c r="M855">
        <v>87736767.768999994</v>
      </c>
      <c r="N855">
        <v>480080013.38366669</v>
      </c>
      <c r="O855">
        <v>167971579.237149</v>
      </c>
      <c r="P855">
        <v>194378264.43533334</v>
      </c>
      <c r="Q855">
        <v>100979016.99682741</v>
      </c>
      <c r="R855">
        <v>1.3044079707772382</v>
      </c>
      <c r="S855">
        <v>9.3060763439782654</v>
      </c>
    </row>
    <row r="856" spans="1:19">
      <c r="A856" t="s">
        <v>1306</v>
      </c>
      <c r="B856" t="s">
        <v>2809</v>
      </c>
      <c r="C856" t="s">
        <v>2810</v>
      </c>
      <c r="D856" t="s">
        <v>2805</v>
      </c>
      <c r="F856" t="s">
        <v>2811</v>
      </c>
      <c r="G856">
        <v>774.63711847000002</v>
      </c>
      <c r="H856">
        <v>379307134.68599999</v>
      </c>
      <c r="I856">
        <v>366305803.85900003</v>
      </c>
      <c r="J856">
        <v>422781869.10100001</v>
      </c>
      <c r="K856">
        <v>0</v>
      </c>
      <c r="L856">
        <v>0</v>
      </c>
      <c r="M856">
        <v>0</v>
      </c>
      <c r="N856">
        <v>389464935.88200003</v>
      </c>
      <c r="O856">
        <v>29576547.806627061</v>
      </c>
      <c r="P856">
        <v>0</v>
      </c>
      <c r="Q856">
        <v>0</v>
      </c>
      <c r="S856">
        <v>9.067589618298344</v>
      </c>
    </row>
    <row r="857" spans="1:19">
      <c r="A857" t="s">
        <v>1306</v>
      </c>
      <c r="B857" t="s">
        <v>2812</v>
      </c>
      <c r="C857" t="s">
        <v>2813</v>
      </c>
      <c r="D857" t="s">
        <v>2813</v>
      </c>
      <c r="F857" t="s">
        <v>2814</v>
      </c>
      <c r="G857">
        <v>786.60073347000002</v>
      </c>
      <c r="H857">
        <v>9411225308.3659992</v>
      </c>
      <c r="I857">
        <v>6804034284.0240002</v>
      </c>
      <c r="J857">
        <v>6924798515.1809998</v>
      </c>
      <c r="K857">
        <v>14181687106.066999</v>
      </c>
      <c r="L857">
        <v>13682766902.181</v>
      </c>
      <c r="M857">
        <v>14711787035.868</v>
      </c>
      <c r="N857">
        <v>7713352702.5236664</v>
      </c>
      <c r="O857">
        <v>1471640084.7809615</v>
      </c>
      <c r="P857">
        <v>14192080348.038666</v>
      </c>
      <c r="Q857">
        <v>514588790.67885792</v>
      </c>
      <c r="R857">
        <v>-0.87965609603366746</v>
      </c>
      <c r="S857">
        <v>10.817673097927104</v>
      </c>
    </row>
    <row r="858" spans="1:19">
      <c r="A858" t="s">
        <v>1306</v>
      </c>
      <c r="B858" t="s">
        <v>2815</v>
      </c>
      <c r="C858" t="s">
        <v>2813</v>
      </c>
      <c r="D858" t="s">
        <v>2813</v>
      </c>
      <c r="F858" t="s">
        <v>2816</v>
      </c>
      <c r="G858">
        <v>808.58267847000002</v>
      </c>
      <c r="H858">
        <v>441374095.74400002</v>
      </c>
      <c r="I858">
        <v>393709165.06199998</v>
      </c>
      <c r="J858">
        <v>410728358.61000001</v>
      </c>
      <c r="K858">
        <v>1372808659.898</v>
      </c>
      <c r="L858">
        <v>3500050023.4120002</v>
      </c>
      <c r="M858">
        <v>282463014.435</v>
      </c>
      <c r="N858">
        <v>415270539.80533332</v>
      </c>
      <c r="O858">
        <v>24154915.89176961</v>
      </c>
      <c r="P858">
        <v>1718440565.9150002</v>
      </c>
      <c r="Q858">
        <v>1636402334.6741769</v>
      </c>
      <c r="R858">
        <v>-2.0489765228550429</v>
      </c>
      <c r="S858">
        <v>9.8062568723925452</v>
      </c>
    </row>
    <row r="859" spans="1:19">
      <c r="A859" t="s">
        <v>1306</v>
      </c>
      <c r="B859" t="s">
        <v>2817</v>
      </c>
      <c r="C859" t="s">
        <v>2818</v>
      </c>
      <c r="D859" t="s">
        <v>2813</v>
      </c>
      <c r="F859" t="s">
        <v>2819</v>
      </c>
      <c r="G859">
        <v>772.62146846999997</v>
      </c>
      <c r="H859">
        <v>889483405.52100003</v>
      </c>
      <c r="I859">
        <v>338972211.92500001</v>
      </c>
      <c r="J859">
        <v>306899401.73100001</v>
      </c>
      <c r="K859">
        <v>1814771.524</v>
      </c>
      <c r="L859">
        <v>1440929.804</v>
      </c>
      <c r="M859">
        <v>4301265.8099999996</v>
      </c>
      <c r="N859">
        <v>511785006.39233333</v>
      </c>
      <c r="O859">
        <v>327489277.4072203</v>
      </c>
      <c r="P859">
        <v>2518989.0459999996</v>
      </c>
      <c r="Q859">
        <v>1554774.0207258016</v>
      </c>
      <c r="R859">
        <v>7.6665492231535071</v>
      </c>
      <c r="S859">
        <v>9.1883411529277463</v>
      </c>
    </row>
    <row r="860" spans="1:19">
      <c r="A860" t="s">
        <v>1306</v>
      </c>
      <c r="B860" t="s">
        <v>2820</v>
      </c>
      <c r="C860" t="s">
        <v>2821</v>
      </c>
      <c r="D860" t="s">
        <v>2821</v>
      </c>
      <c r="F860" t="s">
        <v>2822</v>
      </c>
      <c r="G860">
        <v>784.58508346999997</v>
      </c>
      <c r="H860">
        <v>3361938774.684</v>
      </c>
      <c r="I860">
        <v>7959052059.5469999</v>
      </c>
      <c r="J860">
        <v>7060723021.4910002</v>
      </c>
      <c r="K860">
        <v>1007180156.824</v>
      </c>
      <c r="L860">
        <v>3935476149.1040001</v>
      </c>
      <c r="M860">
        <v>4365789659.5179996</v>
      </c>
      <c r="N860">
        <v>6127237951.9073334</v>
      </c>
      <c r="O860">
        <v>2436577193.4863229</v>
      </c>
      <c r="P860">
        <v>3102815321.8153329</v>
      </c>
      <c r="Q860">
        <v>1827582416.1641507</v>
      </c>
      <c r="R860">
        <v>0.98165904875511922</v>
      </c>
      <c r="S860">
        <v>10.442325462399637</v>
      </c>
    </row>
    <row r="861" spans="1:19">
      <c r="A861" t="s">
        <v>1306</v>
      </c>
      <c r="B861" t="s">
        <v>2823</v>
      </c>
      <c r="C861" t="s">
        <v>2821</v>
      </c>
      <c r="D861" t="s">
        <v>2821</v>
      </c>
      <c r="F861" t="s">
        <v>2824</v>
      </c>
      <c r="G861">
        <v>806.56702846999997</v>
      </c>
      <c r="H861">
        <v>634039089.32099998</v>
      </c>
      <c r="I861">
        <v>439372245.37900001</v>
      </c>
      <c r="J861">
        <v>480036335.15499997</v>
      </c>
      <c r="K861">
        <v>318276655.52600002</v>
      </c>
      <c r="L861">
        <v>302494656.71899998</v>
      </c>
      <c r="M861">
        <v>328286806.69300002</v>
      </c>
      <c r="N861">
        <v>517815889.95166665</v>
      </c>
      <c r="O861">
        <v>102685276.95371172</v>
      </c>
      <c r="P861">
        <v>316352706.31266665</v>
      </c>
      <c r="Q861">
        <v>13003266.339729875</v>
      </c>
      <c r="R861">
        <v>0.71090529938776326</v>
      </c>
      <c r="S861">
        <v>9.3983750907619257</v>
      </c>
    </row>
    <row r="862" spans="1:19">
      <c r="A862" t="s">
        <v>1306</v>
      </c>
      <c r="B862" t="s">
        <v>2825</v>
      </c>
      <c r="C862" t="s">
        <v>2826</v>
      </c>
      <c r="D862" t="s">
        <v>2826</v>
      </c>
      <c r="F862" t="s">
        <v>2827</v>
      </c>
      <c r="G862">
        <v>782.56943347000004</v>
      </c>
      <c r="H862">
        <v>1077129998.1270001</v>
      </c>
      <c r="I862">
        <v>1550943401.3929999</v>
      </c>
      <c r="J862">
        <v>1219858391.214</v>
      </c>
      <c r="K862">
        <v>285833262.69</v>
      </c>
      <c r="L862">
        <v>241356916.55899999</v>
      </c>
      <c r="M862">
        <v>232771973.85299999</v>
      </c>
      <c r="N862">
        <v>1282643930.2446668</v>
      </c>
      <c r="O862">
        <v>243066458.42681667</v>
      </c>
      <c r="P862">
        <v>253320717.70066667</v>
      </c>
      <c r="Q862">
        <v>28482003.029613208</v>
      </c>
      <c r="R862">
        <v>2.3400837480534182</v>
      </c>
      <c r="S862">
        <v>9.6635024747257336</v>
      </c>
    </row>
    <row r="863" spans="1:19">
      <c r="A863" t="s">
        <v>1306</v>
      </c>
      <c r="B863" t="s">
        <v>2828</v>
      </c>
      <c r="C863" t="s">
        <v>2826</v>
      </c>
      <c r="D863" t="s">
        <v>2826</v>
      </c>
      <c r="F863" t="s">
        <v>2829</v>
      </c>
      <c r="G863">
        <v>804.55137847000003</v>
      </c>
      <c r="H863">
        <v>76800549.775999993</v>
      </c>
      <c r="I863">
        <v>99369109.277999997</v>
      </c>
      <c r="J863">
        <v>85617948.277999997</v>
      </c>
      <c r="K863">
        <v>699596.43500000006</v>
      </c>
      <c r="L863">
        <v>3255217.6690000002</v>
      </c>
      <c r="M863">
        <v>3950405.415</v>
      </c>
      <c r="N863">
        <v>87262535.777333334</v>
      </c>
      <c r="O863">
        <v>11373806.33433909</v>
      </c>
      <c r="P863">
        <v>2635073.173</v>
      </c>
      <c r="Q863">
        <v>1711833.5646468329</v>
      </c>
      <c r="R863">
        <v>5.0494474683117865</v>
      </c>
      <c r="S863">
        <v>8.4308693954686209</v>
      </c>
    </row>
    <row r="864" spans="1:19">
      <c r="A864" t="s">
        <v>1306</v>
      </c>
      <c r="B864" t="s">
        <v>2830</v>
      </c>
      <c r="C864" t="s">
        <v>2831</v>
      </c>
      <c r="D864" t="s">
        <v>2826</v>
      </c>
      <c r="F864" t="s">
        <v>2832</v>
      </c>
      <c r="G864">
        <v>768.59016846999998</v>
      </c>
      <c r="H864">
        <v>1615381203.5439999</v>
      </c>
      <c r="I864">
        <v>3556433108.8870001</v>
      </c>
      <c r="J864">
        <v>5080237987.743</v>
      </c>
      <c r="K864">
        <v>6405940.6679999996</v>
      </c>
      <c r="L864">
        <v>115261829.347</v>
      </c>
      <c r="M864">
        <v>111409453.186</v>
      </c>
      <c r="N864">
        <v>3417350766.7246666</v>
      </c>
      <c r="O864">
        <v>1736610508.1964922</v>
      </c>
      <c r="P864">
        <v>77692407.733666673</v>
      </c>
      <c r="Q864">
        <v>61765933.0905779</v>
      </c>
      <c r="R864">
        <v>5.4589609052044583</v>
      </c>
      <c r="S864">
        <v>10.020573799697843</v>
      </c>
    </row>
    <row r="865" spans="1:19">
      <c r="A865" t="s">
        <v>1306</v>
      </c>
      <c r="B865" t="s">
        <v>2833</v>
      </c>
      <c r="C865" t="s">
        <v>2831</v>
      </c>
      <c r="D865" t="s">
        <v>2826</v>
      </c>
      <c r="F865" t="s">
        <v>2834</v>
      </c>
      <c r="G865">
        <v>790.57211346999998</v>
      </c>
      <c r="H865">
        <v>83403055.562999994</v>
      </c>
      <c r="I865">
        <v>719499636.23399997</v>
      </c>
      <c r="J865">
        <v>854096655.43599999</v>
      </c>
      <c r="K865">
        <v>0</v>
      </c>
      <c r="L865">
        <v>15979015.517999999</v>
      </c>
      <c r="M865">
        <v>11016342.692</v>
      </c>
      <c r="N865">
        <v>552333115.74433327</v>
      </c>
      <c r="O865">
        <v>411643827.113644</v>
      </c>
      <c r="P865">
        <v>8998452.7366666663</v>
      </c>
      <c r="Q865">
        <v>8178394.9608097021</v>
      </c>
      <c r="R865">
        <v>5.9397178634975107</v>
      </c>
      <c r="S865">
        <v>9.2263407217239006</v>
      </c>
    </row>
    <row r="866" spans="1:19">
      <c r="A866" t="s">
        <v>1306</v>
      </c>
      <c r="B866" t="s">
        <v>2835</v>
      </c>
      <c r="C866" t="s">
        <v>2836</v>
      </c>
      <c r="D866" t="s">
        <v>2826</v>
      </c>
      <c r="F866" t="s">
        <v>2837</v>
      </c>
      <c r="G866">
        <v>766.57451847000004</v>
      </c>
      <c r="H866">
        <v>34908365.435000002</v>
      </c>
      <c r="I866">
        <v>43430878.542999998</v>
      </c>
      <c r="J866">
        <v>41099709.880000003</v>
      </c>
      <c r="K866">
        <v>467494.88699999999</v>
      </c>
      <c r="L866">
        <v>0</v>
      </c>
      <c r="M866">
        <v>443866.94900000002</v>
      </c>
      <c r="N866">
        <v>39812984.619333334</v>
      </c>
      <c r="O866">
        <v>4404549.2211275715</v>
      </c>
      <c r="P866">
        <v>303787.27866666665</v>
      </c>
      <c r="Q866">
        <v>263352.62078306195</v>
      </c>
      <c r="R866">
        <v>7.0340337611975761</v>
      </c>
      <c r="S866">
        <v>8.0804472338215376</v>
      </c>
    </row>
    <row r="867" spans="1:19">
      <c r="A867" t="s">
        <v>1306</v>
      </c>
      <c r="B867" t="s">
        <v>2838</v>
      </c>
      <c r="C867" t="s">
        <v>2839</v>
      </c>
      <c r="D867" t="s">
        <v>2839</v>
      </c>
      <c r="F867" t="s">
        <v>2840</v>
      </c>
      <c r="G867">
        <v>802.53572846999998</v>
      </c>
      <c r="H867">
        <v>7825794.5779999997</v>
      </c>
      <c r="I867">
        <v>16387450.35</v>
      </c>
      <c r="J867">
        <v>16802903.559</v>
      </c>
      <c r="K867">
        <v>0</v>
      </c>
      <c r="L867">
        <v>0</v>
      </c>
      <c r="M867">
        <v>0</v>
      </c>
      <c r="N867">
        <v>13672049.495666668</v>
      </c>
      <c r="O867">
        <v>5067264.8207858</v>
      </c>
      <c r="P867">
        <v>0</v>
      </c>
      <c r="Q867">
        <v>0</v>
      </c>
      <c r="S867">
        <v>7.6129548766716635</v>
      </c>
    </row>
    <row r="868" spans="1:19">
      <c r="A868" t="s">
        <v>1306</v>
      </c>
      <c r="B868" t="s">
        <v>2841</v>
      </c>
      <c r="C868" t="s">
        <v>2842</v>
      </c>
      <c r="D868" t="s">
        <v>2839</v>
      </c>
      <c r="F868" t="s">
        <v>2843</v>
      </c>
      <c r="G868">
        <v>764.55886846999999</v>
      </c>
      <c r="H868">
        <v>55582958.126000002</v>
      </c>
      <c r="I868">
        <v>60253910.306999996</v>
      </c>
      <c r="J868">
        <v>55141218.847999997</v>
      </c>
      <c r="K868">
        <v>0</v>
      </c>
      <c r="L868">
        <v>2242270.443</v>
      </c>
      <c r="M868">
        <v>206262.481</v>
      </c>
      <c r="N868">
        <v>56992695.760333329</v>
      </c>
      <c r="O868">
        <v>2832917.8662599805</v>
      </c>
      <c r="P868">
        <v>816177.64133333333</v>
      </c>
      <c r="Q868">
        <v>1239331.094579322</v>
      </c>
      <c r="R868">
        <v>6.1257500342654714</v>
      </c>
      <c r="S868">
        <v>8.2391157605035819</v>
      </c>
    </row>
    <row r="869" spans="1:19">
      <c r="A869" t="s">
        <v>1306</v>
      </c>
      <c r="B869" t="s">
        <v>2844</v>
      </c>
      <c r="C869" t="s">
        <v>2845</v>
      </c>
      <c r="D869" t="s">
        <v>2845</v>
      </c>
      <c r="F869" t="s">
        <v>2846</v>
      </c>
      <c r="G869">
        <v>802.63203347000001</v>
      </c>
      <c r="H869">
        <v>97947648.185000002</v>
      </c>
      <c r="I869">
        <v>116113055.807</v>
      </c>
      <c r="J869">
        <v>69543448.804000005</v>
      </c>
      <c r="K869">
        <v>7602575.8949999996</v>
      </c>
      <c r="L869">
        <v>3461565.2489999998</v>
      </c>
      <c r="M869">
        <v>0</v>
      </c>
      <c r="N869">
        <v>94534717.598666668</v>
      </c>
      <c r="O869">
        <v>23471645.564250793</v>
      </c>
      <c r="P869">
        <v>3688047.048</v>
      </c>
      <c r="Q869">
        <v>3806344.7773116231</v>
      </c>
      <c r="R869">
        <v>4.6799152868869252</v>
      </c>
      <c r="S869">
        <v>8.4693334086436742</v>
      </c>
    </row>
    <row r="870" spans="1:19">
      <c r="A870" t="s">
        <v>1306</v>
      </c>
      <c r="B870" t="s">
        <v>2847</v>
      </c>
      <c r="C870" t="s">
        <v>2848</v>
      </c>
      <c r="D870" t="s">
        <v>2848</v>
      </c>
      <c r="F870" t="s">
        <v>2849</v>
      </c>
      <c r="G870">
        <v>800.61638346999996</v>
      </c>
      <c r="H870">
        <v>55571542.729999997</v>
      </c>
      <c r="I870">
        <v>234104923.93799999</v>
      </c>
      <c r="J870">
        <v>173898387.78999999</v>
      </c>
      <c r="K870">
        <v>0</v>
      </c>
      <c r="L870">
        <v>25857846.857999999</v>
      </c>
      <c r="M870">
        <v>56892459.049999997</v>
      </c>
      <c r="N870">
        <v>154524951.48599997</v>
      </c>
      <c r="O870">
        <v>90829728.487203598</v>
      </c>
      <c r="P870">
        <v>27583435.302666664</v>
      </c>
      <c r="Q870">
        <v>28485456.215396255</v>
      </c>
      <c r="R870">
        <v>2.4859657624834726</v>
      </c>
      <c r="S870">
        <v>8.7374512018993471</v>
      </c>
    </row>
    <row r="871" spans="1:19">
      <c r="A871" t="s">
        <v>1306</v>
      </c>
      <c r="B871" t="s">
        <v>2850</v>
      </c>
      <c r="C871" t="s">
        <v>2851</v>
      </c>
      <c r="D871" t="s">
        <v>2851</v>
      </c>
      <c r="F871" t="s">
        <v>2852</v>
      </c>
      <c r="G871">
        <v>796.58508346999997</v>
      </c>
      <c r="H871">
        <v>34590984.204000004</v>
      </c>
      <c r="I871">
        <v>17327746.537</v>
      </c>
      <c r="J871">
        <v>2502535.7390000001</v>
      </c>
      <c r="K871">
        <v>58891131.467</v>
      </c>
      <c r="L871">
        <v>38924253.383000001</v>
      </c>
      <c r="M871">
        <v>34663487.131999999</v>
      </c>
      <c r="N871">
        <v>18140422.16</v>
      </c>
      <c r="O871">
        <v>16059653.248868858</v>
      </c>
      <c r="P871">
        <v>44159623.993999995</v>
      </c>
      <c r="Q871">
        <v>12934508.749144921</v>
      </c>
      <c r="R871">
        <v>-1.2835198577057203</v>
      </c>
      <c r="S871">
        <v>8.2716096231191223</v>
      </c>
    </row>
    <row r="872" spans="1:19">
      <c r="A872" t="s">
        <v>1306</v>
      </c>
      <c r="B872" t="s">
        <v>2853</v>
      </c>
      <c r="C872" t="s">
        <v>2854</v>
      </c>
      <c r="D872" t="s">
        <v>2854</v>
      </c>
      <c r="F872" t="s">
        <v>2855</v>
      </c>
      <c r="G872">
        <v>794.56943347000004</v>
      </c>
      <c r="H872">
        <v>19772159.015000001</v>
      </c>
      <c r="I872">
        <v>124666949.426</v>
      </c>
      <c r="J872">
        <v>132362661.73100001</v>
      </c>
      <c r="K872">
        <v>11595408.545</v>
      </c>
      <c r="L872">
        <v>7847018.5710000005</v>
      </c>
      <c r="M872">
        <v>6681320.2740000002</v>
      </c>
      <c r="N872">
        <v>92267256.723999992</v>
      </c>
      <c r="O872">
        <v>62900400.561907619</v>
      </c>
      <c r="P872">
        <v>8707915.7966666669</v>
      </c>
      <c r="Q872">
        <v>2567668.9639954288</v>
      </c>
      <c r="R872">
        <v>3.4054194011220567</v>
      </c>
      <c r="S872">
        <v>8.4813358585741607</v>
      </c>
    </row>
    <row r="873" spans="1:19">
      <c r="A873" t="s">
        <v>1306</v>
      </c>
      <c r="B873" t="s">
        <v>2856</v>
      </c>
      <c r="C873" t="s">
        <v>2857</v>
      </c>
      <c r="D873" t="s">
        <v>2857</v>
      </c>
      <c r="F873" t="s">
        <v>2858</v>
      </c>
      <c r="G873">
        <v>814.63203347000001</v>
      </c>
      <c r="H873">
        <v>15879188.335999999</v>
      </c>
      <c r="I873">
        <v>12328636.530999999</v>
      </c>
      <c r="J873">
        <v>11673529.612</v>
      </c>
      <c r="K873">
        <v>10772964.75</v>
      </c>
      <c r="L873">
        <v>24993406.977000002</v>
      </c>
      <c r="M873">
        <v>15662940.857999999</v>
      </c>
      <c r="N873">
        <v>13293784.826333335</v>
      </c>
      <c r="O873">
        <v>2262857.6512184558</v>
      </c>
      <c r="P873">
        <v>17143104.194999997</v>
      </c>
      <c r="Q873">
        <v>7224846.4974012161</v>
      </c>
      <c r="R873">
        <v>-0.36687646204820473</v>
      </c>
      <c r="S873">
        <v>7.9605215155017248</v>
      </c>
    </row>
    <row r="874" spans="1:19">
      <c r="A874" t="s">
        <v>1306</v>
      </c>
      <c r="B874" t="s">
        <v>2859</v>
      </c>
      <c r="C874" t="s">
        <v>2860</v>
      </c>
      <c r="D874" t="s">
        <v>2861</v>
      </c>
      <c r="F874" t="s">
        <v>2862</v>
      </c>
      <c r="G874">
        <v>798.63711847000002</v>
      </c>
      <c r="H874">
        <v>110868783.30599999</v>
      </c>
      <c r="I874">
        <v>84956048.375</v>
      </c>
      <c r="J874">
        <v>213142382.33700001</v>
      </c>
      <c r="K874">
        <v>0</v>
      </c>
      <c r="L874">
        <v>0</v>
      </c>
      <c r="M874">
        <v>0</v>
      </c>
      <c r="N874">
        <v>136322404.67266667</v>
      </c>
      <c r="O874">
        <v>67777940.24727051</v>
      </c>
      <c r="P874">
        <v>0</v>
      </c>
      <c r="Q874">
        <v>0</v>
      </c>
      <c r="S874">
        <v>8.6116884929907247</v>
      </c>
    </row>
    <row r="875" spans="1:19">
      <c r="A875" t="s">
        <v>1306</v>
      </c>
      <c r="B875" t="s">
        <v>2863</v>
      </c>
      <c r="C875" t="s">
        <v>2864</v>
      </c>
      <c r="D875" t="s">
        <v>2864</v>
      </c>
      <c r="F875" t="s">
        <v>2865</v>
      </c>
      <c r="G875">
        <v>810.60073347000002</v>
      </c>
      <c r="H875">
        <v>2085966723.809</v>
      </c>
      <c r="I875">
        <v>929608525.53100002</v>
      </c>
      <c r="J875">
        <v>1055074477.482</v>
      </c>
      <c r="K875">
        <v>148301947.59599999</v>
      </c>
      <c r="L875">
        <v>101649713.55</v>
      </c>
      <c r="M875">
        <v>78769030.967999995</v>
      </c>
      <c r="N875">
        <v>1356883242.2739999</v>
      </c>
      <c r="O875">
        <v>634513568.46023381</v>
      </c>
      <c r="P875">
        <v>109573564.03799999</v>
      </c>
      <c r="Q875">
        <v>35437228.709596269</v>
      </c>
      <c r="R875">
        <v>3.6303249068229029</v>
      </c>
      <c r="S875">
        <v>9.6433905303167542</v>
      </c>
    </row>
    <row r="876" spans="1:19">
      <c r="A876" t="s">
        <v>1306</v>
      </c>
      <c r="B876" t="s">
        <v>2866</v>
      </c>
      <c r="C876" t="s">
        <v>2864</v>
      </c>
      <c r="D876" t="s">
        <v>2864</v>
      </c>
      <c r="F876" t="s">
        <v>2867</v>
      </c>
      <c r="G876">
        <v>832.58267847000002</v>
      </c>
      <c r="H876">
        <v>435299083.64999998</v>
      </c>
      <c r="I876">
        <v>115132001.016</v>
      </c>
      <c r="J876">
        <v>80224797.909999996</v>
      </c>
      <c r="K876">
        <v>1210627.3119999999</v>
      </c>
      <c r="L876">
        <v>0</v>
      </c>
      <c r="M876">
        <v>877847.64800000004</v>
      </c>
      <c r="N876">
        <v>210218627.52533332</v>
      </c>
      <c r="O876">
        <v>195705229.88447925</v>
      </c>
      <c r="P876">
        <v>696158.32</v>
      </c>
      <c r="Q876">
        <v>625430.15682960546</v>
      </c>
      <c r="R876">
        <v>8.2382593567760498</v>
      </c>
      <c r="S876">
        <v>8.8012282810497204</v>
      </c>
    </row>
    <row r="877" spans="1:19">
      <c r="A877" t="s">
        <v>1306</v>
      </c>
      <c r="B877" t="s">
        <v>2868</v>
      </c>
      <c r="C877" t="s">
        <v>2869</v>
      </c>
      <c r="D877" t="s">
        <v>2864</v>
      </c>
      <c r="F877" t="s">
        <v>2870</v>
      </c>
      <c r="G877">
        <v>796.62146846999997</v>
      </c>
      <c r="H877">
        <v>626266707.90799999</v>
      </c>
      <c r="I877">
        <v>762652481.91900003</v>
      </c>
      <c r="J877">
        <v>929352232.14100003</v>
      </c>
      <c r="K877">
        <v>0</v>
      </c>
      <c r="L877">
        <v>1457698.31</v>
      </c>
      <c r="M877">
        <v>0</v>
      </c>
      <c r="N877">
        <v>772757140.65600014</v>
      </c>
      <c r="O877">
        <v>151795213.51492351</v>
      </c>
      <c r="P877">
        <v>485899.4366666667</v>
      </c>
      <c r="Q877">
        <v>841602.51167576259</v>
      </c>
      <c r="R877">
        <v>10.635141605168448</v>
      </c>
      <c r="S877">
        <v>9.3654372743577579</v>
      </c>
    </row>
    <row r="878" spans="1:19">
      <c r="A878" t="s">
        <v>1306</v>
      </c>
      <c r="B878" t="s">
        <v>2871</v>
      </c>
      <c r="C878" t="s">
        <v>2869</v>
      </c>
      <c r="D878" t="s">
        <v>2864</v>
      </c>
      <c r="F878" t="s">
        <v>2872</v>
      </c>
      <c r="G878">
        <v>818.60341346999996</v>
      </c>
      <c r="H878">
        <v>31618551.817000002</v>
      </c>
      <c r="I878">
        <v>20506501.068999998</v>
      </c>
      <c r="J878">
        <v>33798789.733000003</v>
      </c>
      <c r="K878">
        <v>0</v>
      </c>
      <c r="L878">
        <v>0</v>
      </c>
      <c r="M878">
        <v>0</v>
      </c>
      <c r="N878">
        <v>28641280.873</v>
      </c>
      <c r="O878">
        <v>7128768.5603662292</v>
      </c>
      <c r="P878">
        <v>0</v>
      </c>
      <c r="Q878">
        <v>0</v>
      </c>
      <c r="S878">
        <v>7.9341136909685055</v>
      </c>
    </row>
    <row r="879" spans="1:19">
      <c r="A879" t="s">
        <v>1306</v>
      </c>
      <c r="B879" t="s">
        <v>2873</v>
      </c>
      <c r="C879" t="s">
        <v>2874</v>
      </c>
      <c r="D879" t="s">
        <v>2864</v>
      </c>
      <c r="F879" t="s">
        <v>2875</v>
      </c>
      <c r="G879">
        <v>794.60581847000003</v>
      </c>
      <c r="H879">
        <v>1934714152.1040001</v>
      </c>
      <c r="I879">
        <v>10567285899.666</v>
      </c>
      <c r="J879">
        <v>4809315171.4329996</v>
      </c>
      <c r="K879">
        <v>5241647.8720000004</v>
      </c>
      <c r="L879">
        <v>73895629.776999995</v>
      </c>
      <c r="M879">
        <v>129090795.948</v>
      </c>
      <c r="N879">
        <v>5770438407.734333</v>
      </c>
      <c r="O879">
        <v>4395809612.6561451</v>
      </c>
      <c r="P879">
        <v>69409357.865666673</v>
      </c>
      <c r="Q879">
        <v>62046336.286154374</v>
      </c>
      <c r="R879">
        <v>6.3774069391760939</v>
      </c>
      <c r="S879">
        <v>10.243522780698223</v>
      </c>
    </row>
    <row r="880" spans="1:19">
      <c r="A880" t="s">
        <v>1306</v>
      </c>
      <c r="B880" t="s">
        <v>2876</v>
      </c>
      <c r="C880" t="s">
        <v>2874</v>
      </c>
      <c r="D880" t="s">
        <v>2864</v>
      </c>
      <c r="F880" t="s">
        <v>2877</v>
      </c>
      <c r="G880">
        <v>816.58776347000003</v>
      </c>
      <c r="H880">
        <v>177553686.61899999</v>
      </c>
      <c r="I880">
        <v>946503039.14499998</v>
      </c>
      <c r="J880">
        <v>0</v>
      </c>
      <c r="K880">
        <v>0</v>
      </c>
      <c r="L880">
        <v>43286.684999999998</v>
      </c>
      <c r="M880">
        <v>0</v>
      </c>
      <c r="N880">
        <v>374685575.25466663</v>
      </c>
      <c r="O880">
        <v>503103107.63846314</v>
      </c>
      <c r="P880">
        <v>14428.894999999999</v>
      </c>
      <c r="Q880">
        <v>24991.579237076534</v>
      </c>
      <c r="R880">
        <v>14.664431998074965</v>
      </c>
      <c r="S880">
        <v>9.050804952623114</v>
      </c>
    </row>
    <row r="881" spans="1:19">
      <c r="A881" t="s">
        <v>1306</v>
      </c>
      <c r="B881" t="s">
        <v>2878</v>
      </c>
      <c r="C881" t="s">
        <v>2879</v>
      </c>
      <c r="D881" t="s">
        <v>2879</v>
      </c>
      <c r="F881" t="s">
        <v>2880</v>
      </c>
      <c r="G881">
        <v>808.58508346999997</v>
      </c>
      <c r="H881">
        <v>1277448349.5799999</v>
      </c>
      <c r="I881">
        <v>1572958414.7620001</v>
      </c>
      <c r="J881">
        <v>1531836182.937</v>
      </c>
      <c r="K881">
        <v>39941682.115999997</v>
      </c>
      <c r="L881">
        <v>40083597.978</v>
      </c>
      <c r="M881">
        <v>558586550.04900002</v>
      </c>
      <c r="N881">
        <v>1460747649.0930002</v>
      </c>
      <c r="O881">
        <v>160067905.55584049</v>
      </c>
      <c r="P881">
        <v>212870610.04766667</v>
      </c>
      <c r="Q881">
        <v>299398794.94293576</v>
      </c>
      <c r="R881">
        <v>2.7786582842776522</v>
      </c>
      <c r="S881">
        <v>9.7007776600765219</v>
      </c>
    </row>
    <row r="882" spans="1:19">
      <c r="A882" t="s">
        <v>1306</v>
      </c>
      <c r="B882" t="s">
        <v>2881</v>
      </c>
      <c r="C882" t="s">
        <v>2882</v>
      </c>
      <c r="D882" t="s">
        <v>2882</v>
      </c>
      <c r="F882" t="s">
        <v>2883</v>
      </c>
      <c r="G882">
        <v>806.56943347000004</v>
      </c>
      <c r="H882">
        <v>1154890860.404</v>
      </c>
      <c r="I882">
        <v>965956235.09500003</v>
      </c>
      <c r="J882">
        <v>746823710.85000002</v>
      </c>
      <c r="K882">
        <v>110884231.5</v>
      </c>
      <c r="L882">
        <v>81904312.181999996</v>
      </c>
      <c r="M882">
        <v>62216524.964000002</v>
      </c>
      <c r="N882">
        <v>955890268.78299999</v>
      </c>
      <c r="O882">
        <v>204219715.97920606</v>
      </c>
      <c r="P882">
        <v>85001689.548666656</v>
      </c>
      <c r="Q882">
        <v>24481252.516613852</v>
      </c>
      <c r="R882">
        <v>3.4912815912558623</v>
      </c>
      <c r="S882">
        <v>9.4945269080193722</v>
      </c>
    </row>
    <row r="883" spans="1:19">
      <c r="A883" t="s">
        <v>1306</v>
      </c>
      <c r="B883" t="s">
        <v>2884</v>
      </c>
      <c r="C883" t="s">
        <v>2885</v>
      </c>
      <c r="D883" t="s">
        <v>2882</v>
      </c>
      <c r="F883" t="s">
        <v>2886</v>
      </c>
      <c r="G883">
        <v>792.59016846999998</v>
      </c>
      <c r="H883">
        <v>1474147894.9360001</v>
      </c>
      <c r="I883">
        <v>884425492.22899997</v>
      </c>
      <c r="J883">
        <v>594041552.67299998</v>
      </c>
      <c r="K883">
        <v>58518395.751000002</v>
      </c>
      <c r="L883">
        <v>3400977.6269999999</v>
      </c>
      <c r="M883">
        <v>7298405.9819999998</v>
      </c>
      <c r="N883">
        <v>984204979.94599998</v>
      </c>
      <c r="O883">
        <v>448457080.49900341</v>
      </c>
      <c r="P883">
        <v>23072593.120000001</v>
      </c>
      <c r="Q883">
        <v>30758757.778272588</v>
      </c>
      <c r="R883">
        <v>5.4147067541361462</v>
      </c>
      <c r="S883">
        <v>9.4802704192551452</v>
      </c>
    </row>
    <row r="884" spans="1:19">
      <c r="A884" t="s">
        <v>1306</v>
      </c>
      <c r="B884" t="s">
        <v>2887</v>
      </c>
      <c r="C884" t="s">
        <v>2888</v>
      </c>
      <c r="D884" t="s">
        <v>2888</v>
      </c>
      <c r="F884" t="s">
        <v>2889</v>
      </c>
      <c r="G884">
        <v>804.55378346999998</v>
      </c>
      <c r="H884">
        <v>91458537.192000002</v>
      </c>
      <c r="I884">
        <v>91799413.230000004</v>
      </c>
      <c r="J884">
        <v>89210217.636999995</v>
      </c>
      <c r="K884">
        <v>33068.843999999997</v>
      </c>
      <c r="L884">
        <v>2324350.0440000002</v>
      </c>
      <c r="M884">
        <v>0</v>
      </c>
      <c r="N884">
        <v>90822722.686333343</v>
      </c>
      <c r="O884">
        <v>1406832.7970707819</v>
      </c>
      <c r="P884">
        <v>785806.29600000009</v>
      </c>
      <c r="Q884">
        <v>1332520.5572497896</v>
      </c>
      <c r="R884">
        <v>6.8527357494051007</v>
      </c>
      <c r="S884">
        <v>8.4390571641683874</v>
      </c>
    </row>
    <row r="885" spans="1:19">
      <c r="A885" t="s">
        <v>1306</v>
      </c>
      <c r="B885" t="s">
        <v>2890</v>
      </c>
      <c r="C885" t="s">
        <v>2891</v>
      </c>
      <c r="D885" t="s">
        <v>2891</v>
      </c>
      <c r="F885" t="s">
        <v>2892</v>
      </c>
      <c r="G885">
        <v>828.64768346999995</v>
      </c>
      <c r="H885">
        <v>413260146.755</v>
      </c>
      <c r="I885">
        <v>465934494.75</v>
      </c>
      <c r="J885">
        <v>458494349.199</v>
      </c>
      <c r="K885">
        <v>0</v>
      </c>
      <c r="L885">
        <v>0</v>
      </c>
      <c r="M885">
        <v>0</v>
      </c>
      <c r="N885">
        <v>445896330.23466665</v>
      </c>
      <c r="O885">
        <v>28507530.505883388</v>
      </c>
      <c r="P885">
        <v>0</v>
      </c>
      <c r="Q885">
        <v>0</v>
      </c>
      <c r="S885">
        <v>9.1263551528028586</v>
      </c>
    </row>
    <row r="886" spans="1:19">
      <c r="A886" t="s">
        <v>1306</v>
      </c>
      <c r="B886" t="s">
        <v>2893</v>
      </c>
      <c r="C886" t="s">
        <v>2894</v>
      </c>
      <c r="D886" t="s">
        <v>2891</v>
      </c>
      <c r="F886" t="s">
        <v>2895</v>
      </c>
      <c r="G886">
        <v>812.65276846999996</v>
      </c>
      <c r="H886">
        <v>5006646357.0550003</v>
      </c>
      <c r="I886">
        <v>5144495266.177</v>
      </c>
      <c r="J886">
        <v>5380925657.7620001</v>
      </c>
      <c r="K886">
        <v>448048887.685</v>
      </c>
      <c r="L886">
        <v>250794810.34099999</v>
      </c>
      <c r="M886">
        <v>263957644.25400001</v>
      </c>
      <c r="N886">
        <v>5177355760.3313332</v>
      </c>
      <c r="O886">
        <v>189291066.32772446</v>
      </c>
      <c r="P886">
        <v>320933780.75999999</v>
      </c>
      <c r="Q886">
        <v>110281471.04373869</v>
      </c>
      <c r="R886">
        <v>4.0118678984050797</v>
      </c>
      <c r="S886">
        <v>10.21734886086867</v>
      </c>
    </row>
    <row r="887" spans="1:19">
      <c r="A887" t="s">
        <v>1306</v>
      </c>
      <c r="B887" t="s">
        <v>2896</v>
      </c>
      <c r="C887" t="s">
        <v>2897</v>
      </c>
      <c r="D887" t="s">
        <v>2897</v>
      </c>
      <c r="F887" t="s">
        <v>2898</v>
      </c>
      <c r="G887">
        <v>822.60073347000002</v>
      </c>
      <c r="H887">
        <v>41948055.107000001</v>
      </c>
      <c r="I887">
        <v>46057752.625</v>
      </c>
      <c r="J887">
        <v>42251774.325000003</v>
      </c>
      <c r="K887">
        <v>0</v>
      </c>
      <c r="L887">
        <v>0</v>
      </c>
      <c r="M887">
        <v>0</v>
      </c>
      <c r="N887">
        <v>43419194.019000001</v>
      </c>
      <c r="O887">
        <v>2290099.338198673</v>
      </c>
      <c r="P887">
        <v>0</v>
      </c>
      <c r="Q887">
        <v>0</v>
      </c>
      <c r="S887">
        <v>8.1148030121994257</v>
      </c>
    </row>
    <row r="888" spans="1:19">
      <c r="A888" t="s">
        <v>1306</v>
      </c>
      <c r="B888" t="s">
        <v>2899</v>
      </c>
      <c r="C888" t="s">
        <v>2900</v>
      </c>
      <c r="D888" t="s">
        <v>2900</v>
      </c>
      <c r="F888" t="s">
        <v>2901</v>
      </c>
      <c r="G888">
        <v>846.69463346999999</v>
      </c>
      <c r="H888">
        <v>9616902.1429999992</v>
      </c>
      <c r="I888">
        <v>12187317.277000001</v>
      </c>
      <c r="J888">
        <v>18875559.651999999</v>
      </c>
      <c r="K888">
        <v>0</v>
      </c>
      <c r="L888">
        <v>0</v>
      </c>
      <c r="M888">
        <v>0</v>
      </c>
      <c r="N888">
        <v>13559926.357333332</v>
      </c>
      <c r="O888">
        <v>4779511.1133672092</v>
      </c>
      <c r="P888">
        <v>0</v>
      </c>
      <c r="Q888">
        <v>0</v>
      </c>
      <c r="S888">
        <v>7.6093785856452039</v>
      </c>
    </row>
    <row r="889" spans="1:19">
      <c r="A889" t="s">
        <v>1306</v>
      </c>
      <c r="B889" t="s">
        <v>2902</v>
      </c>
      <c r="C889" t="s">
        <v>2903</v>
      </c>
      <c r="D889" t="s">
        <v>2903</v>
      </c>
      <c r="F889" t="s">
        <v>2904</v>
      </c>
      <c r="G889">
        <v>844.67898347000005</v>
      </c>
      <c r="H889">
        <v>75916076.435000002</v>
      </c>
      <c r="I889">
        <v>94829317.079999998</v>
      </c>
      <c r="J889">
        <v>14522948.978</v>
      </c>
      <c r="K889">
        <v>0</v>
      </c>
      <c r="L889">
        <v>0</v>
      </c>
      <c r="M889">
        <v>0</v>
      </c>
      <c r="N889">
        <v>61756114.164333321</v>
      </c>
      <c r="O889">
        <v>41984003.954643369</v>
      </c>
      <c r="P889">
        <v>0</v>
      </c>
      <c r="Q889">
        <v>0</v>
      </c>
      <c r="S889">
        <v>8.267801216106923</v>
      </c>
    </row>
    <row r="890" spans="1:19">
      <c r="A890" t="s">
        <v>1306</v>
      </c>
      <c r="B890" t="s">
        <v>2905</v>
      </c>
      <c r="C890" t="s">
        <v>2906</v>
      </c>
      <c r="D890" t="s">
        <v>2906</v>
      </c>
      <c r="F890" t="s">
        <v>2907</v>
      </c>
      <c r="G890">
        <v>842.66333347</v>
      </c>
      <c r="H890">
        <v>120409137.734</v>
      </c>
      <c r="I890">
        <v>55066477.191</v>
      </c>
      <c r="J890">
        <v>51860357.292000003</v>
      </c>
      <c r="K890">
        <v>0</v>
      </c>
      <c r="L890">
        <v>0</v>
      </c>
      <c r="M890">
        <v>0</v>
      </c>
      <c r="N890">
        <v>75778657.405666664</v>
      </c>
      <c r="O890">
        <v>38684359.009230077</v>
      </c>
      <c r="P890">
        <v>0</v>
      </c>
      <c r="Q890">
        <v>0</v>
      </c>
      <c r="S890">
        <v>8.3566681611947189</v>
      </c>
    </row>
    <row r="891" spans="1:19">
      <c r="A891" t="s">
        <v>1306</v>
      </c>
      <c r="B891" t="s">
        <v>2908</v>
      </c>
      <c r="C891" t="s">
        <v>2909</v>
      </c>
      <c r="D891" t="s">
        <v>2909</v>
      </c>
      <c r="F891" t="s">
        <v>2910</v>
      </c>
      <c r="G891">
        <v>840.64768346999995</v>
      </c>
      <c r="H891">
        <v>28234253.008000001</v>
      </c>
      <c r="I891">
        <v>17991887.27</v>
      </c>
      <c r="J891">
        <v>19836821.807999998</v>
      </c>
      <c r="K891">
        <v>0</v>
      </c>
      <c r="L891">
        <v>0</v>
      </c>
      <c r="M891">
        <v>0</v>
      </c>
      <c r="N891">
        <v>22020987.362</v>
      </c>
      <c r="O891">
        <v>5459345.0480070636</v>
      </c>
      <c r="P891">
        <v>0</v>
      </c>
      <c r="Q891">
        <v>0</v>
      </c>
      <c r="S891">
        <v>7.8199580423914918</v>
      </c>
    </row>
    <row r="892" spans="1:19">
      <c r="A892" t="s">
        <v>1306</v>
      </c>
      <c r="B892" t="s">
        <v>2911</v>
      </c>
      <c r="C892" t="s">
        <v>2912</v>
      </c>
      <c r="D892" t="s">
        <v>2909</v>
      </c>
      <c r="F892" t="s">
        <v>2913</v>
      </c>
      <c r="G892">
        <v>824.65276846999996</v>
      </c>
      <c r="H892">
        <v>45663656.041000001</v>
      </c>
      <c r="I892">
        <v>137291989.76100001</v>
      </c>
      <c r="J892">
        <v>65064094.240999997</v>
      </c>
      <c r="K892">
        <v>0</v>
      </c>
      <c r="L892">
        <v>0</v>
      </c>
      <c r="M892">
        <v>0</v>
      </c>
      <c r="N892">
        <v>82673246.681000009</v>
      </c>
      <c r="O892">
        <v>48285604.193354465</v>
      </c>
      <c r="P892">
        <v>0</v>
      </c>
      <c r="Q892">
        <v>0</v>
      </c>
      <c r="S892">
        <v>8.3944862479656255</v>
      </c>
    </row>
    <row r="893" spans="1:19">
      <c r="A893" t="s">
        <v>1306</v>
      </c>
      <c r="B893" t="s">
        <v>2914</v>
      </c>
      <c r="C893" t="s">
        <v>2915</v>
      </c>
      <c r="D893" t="s">
        <v>2915</v>
      </c>
      <c r="F893" t="s">
        <v>2916</v>
      </c>
      <c r="G893">
        <v>838.63203347000001</v>
      </c>
      <c r="H893">
        <v>131699208.983</v>
      </c>
      <c r="I893">
        <v>11600470.878</v>
      </c>
      <c r="J893">
        <v>150243320.752</v>
      </c>
      <c r="K893">
        <v>0</v>
      </c>
      <c r="L893">
        <v>0</v>
      </c>
      <c r="M893">
        <v>2716604.324</v>
      </c>
      <c r="N893">
        <v>97847666.871000007</v>
      </c>
      <c r="O893">
        <v>75265564.056987584</v>
      </c>
      <c r="P893">
        <v>905534.77466666664</v>
      </c>
      <c r="Q893">
        <v>1568432.2377431013</v>
      </c>
      <c r="R893">
        <v>6.7556235955660418</v>
      </c>
      <c r="S893">
        <v>8.4716724393675875</v>
      </c>
    </row>
    <row r="894" spans="1:19">
      <c r="A894" t="s">
        <v>1306</v>
      </c>
      <c r="B894" t="s">
        <v>2917</v>
      </c>
      <c r="C894" t="s">
        <v>2918</v>
      </c>
      <c r="D894" t="s">
        <v>2918</v>
      </c>
      <c r="F894" t="s">
        <v>2919</v>
      </c>
      <c r="G894">
        <v>836.61638346999996</v>
      </c>
      <c r="H894">
        <v>93799508.446999997</v>
      </c>
      <c r="I894">
        <v>775773671.57200003</v>
      </c>
      <c r="J894">
        <v>559303383.91600001</v>
      </c>
      <c r="K894">
        <v>15812.669</v>
      </c>
      <c r="L894">
        <v>100096940.009</v>
      </c>
      <c r="M894">
        <v>97818613.778999999</v>
      </c>
      <c r="N894">
        <v>476292187.97833329</v>
      </c>
      <c r="O894">
        <v>348482903.13982737</v>
      </c>
      <c r="P894">
        <v>65977122.152333342</v>
      </c>
      <c r="Q894">
        <v>57135527.075276345</v>
      </c>
      <c r="R894">
        <v>2.8518091305267834</v>
      </c>
      <c r="S894">
        <v>9.2113362808441117</v>
      </c>
    </row>
    <row r="895" spans="1:19">
      <c r="A895" t="s">
        <v>1306</v>
      </c>
      <c r="B895" t="s">
        <v>2920</v>
      </c>
      <c r="C895" t="s">
        <v>2921</v>
      </c>
      <c r="D895" t="s">
        <v>2918</v>
      </c>
      <c r="F895" t="s">
        <v>2922</v>
      </c>
      <c r="G895">
        <v>822.63711847000002</v>
      </c>
      <c r="H895">
        <v>100364771.708</v>
      </c>
      <c r="I895">
        <v>94331069.266000003</v>
      </c>
      <c r="J895">
        <v>132150905.315</v>
      </c>
      <c r="K895">
        <v>0</v>
      </c>
      <c r="L895">
        <v>0</v>
      </c>
      <c r="M895">
        <v>0</v>
      </c>
      <c r="N895">
        <v>108948915.42966668</v>
      </c>
      <c r="O895">
        <v>20318726.393870752</v>
      </c>
      <c r="P895">
        <v>0</v>
      </c>
      <c r="Q895">
        <v>0</v>
      </c>
      <c r="S895">
        <v>8.5143441659861452</v>
      </c>
    </row>
    <row r="896" spans="1:19">
      <c r="A896" t="s">
        <v>1306</v>
      </c>
      <c r="B896" t="s">
        <v>2923</v>
      </c>
      <c r="C896" t="s">
        <v>2924</v>
      </c>
      <c r="D896" t="s">
        <v>2924</v>
      </c>
      <c r="F896" t="s">
        <v>2925</v>
      </c>
      <c r="G896">
        <v>834.60073347000002</v>
      </c>
      <c r="H896">
        <v>304994499.20999998</v>
      </c>
      <c r="I896">
        <v>581939188.08500004</v>
      </c>
      <c r="J896">
        <v>848639934.07299995</v>
      </c>
      <c r="K896">
        <v>74729699.879999995</v>
      </c>
      <c r="L896">
        <v>599090262.74899995</v>
      </c>
      <c r="M896">
        <v>689967981.92299998</v>
      </c>
      <c r="N896">
        <v>578524540.45599997</v>
      </c>
      <c r="O896">
        <v>271838802.55708098</v>
      </c>
      <c r="P896">
        <v>454595981.51733333</v>
      </c>
      <c r="Q896">
        <v>332097100.11425483</v>
      </c>
      <c r="R896">
        <v>0.34779322711966115</v>
      </c>
      <c r="S896">
        <v>9.4912722432042234</v>
      </c>
    </row>
    <row r="897" spans="1:19">
      <c r="A897" t="s">
        <v>1306</v>
      </c>
      <c r="B897" t="s">
        <v>2926</v>
      </c>
      <c r="C897" t="s">
        <v>2924</v>
      </c>
      <c r="D897" t="s">
        <v>2924</v>
      </c>
      <c r="F897" t="s">
        <v>2927</v>
      </c>
      <c r="G897">
        <v>856.58267847000002</v>
      </c>
      <c r="H897">
        <v>13753.706</v>
      </c>
      <c r="I897">
        <v>65143703.185000002</v>
      </c>
      <c r="J897">
        <v>100450575.33400001</v>
      </c>
      <c r="K897">
        <v>0</v>
      </c>
      <c r="L897">
        <v>16197764.857999999</v>
      </c>
      <c r="M897">
        <v>27439929.418000001</v>
      </c>
      <c r="N897">
        <v>55202677.408333339</v>
      </c>
      <c r="O897">
        <v>50951023.34402062</v>
      </c>
      <c r="P897">
        <v>14545898.092</v>
      </c>
      <c r="Q897">
        <v>13794344.111833189</v>
      </c>
      <c r="R897">
        <v>1.9241258674788231</v>
      </c>
      <c r="S897">
        <v>8.3206565970070585</v>
      </c>
    </row>
    <row r="898" spans="1:19">
      <c r="A898" t="s">
        <v>1306</v>
      </c>
      <c r="B898" t="s">
        <v>2928</v>
      </c>
      <c r="C898" t="s">
        <v>2929</v>
      </c>
      <c r="D898" t="s">
        <v>2924</v>
      </c>
      <c r="F898" t="s">
        <v>2930</v>
      </c>
      <c r="G898">
        <v>820.62146846999997</v>
      </c>
      <c r="H898">
        <v>261392917.963</v>
      </c>
      <c r="I898">
        <v>150368501.417</v>
      </c>
      <c r="J898">
        <v>284660284.05400002</v>
      </c>
      <c r="K898">
        <v>0</v>
      </c>
      <c r="L898">
        <v>0</v>
      </c>
      <c r="M898">
        <v>0</v>
      </c>
      <c r="N898">
        <v>232140567.81133333</v>
      </c>
      <c r="O898">
        <v>71765909.128238648</v>
      </c>
      <c r="P898">
        <v>0</v>
      </c>
      <c r="Q898">
        <v>0</v>
      </c>
      <c r="S898">
        <v>8.8428722971017422</v>
      </c>
    </row>
    <row r="899" spans="1:19">
      <c r="A899" t="s">
        <v>1306</v>
      </c>
      <c r="B899" t="s">
        <v>2931</v>
      </c>
      <c r="C899" t="s">
        <v>2932</v>
      </c>
      <c r="D899" t="s">
        <v>2924</v>
      </c>
      <c r="F899" t="s">
        <v>2933</v>
      </c>
      <c r="G899">
        <v>818.60581847000003</v>
      </c>
      <c r="H899">
        <v>931897568.625</v>
      </c>
      <c r="I899">
        <v>303769308.62400001</v>
      </c>
      <c r="J899">
        <v>214983466.43399999</v>
      </c>
      <c r="K899">
        <v>1879149.8870000001</v>
      </c>
      <c r="L899">
        <v>6313302.1919999998</v>
      </c>
      <c r="M899">
        <v>2914854.2910000002</v>
      </c>
      <c r="N899">
        <v>483550114.56100005</v>
      </c>
      <c r="O899">
        <v>390809814.51033151</v>
      </c>
      <c r="P899">
        <v>3702435.456666667</v>
      </c>
      <c r="Q899">
        <v>2319620.6016003666</v>
      </c>
      <c r="R899">
        <v>7.0290470207225901</v>
      </c>
      <c r="S899">
        <v>9.1648753753789016</v>
      </c>
    </row>
    <row r="900" spans="1:19">
      <c r="A900" t="s">
        <v>1306</v>
      </c>
      <c r="B900" t="s">
        <v>2934</v>
      </c>
      <c r="C900" t="s">
        <v>2932</v>
      </c>
      <c r="D900" t="s">
        <v>2924</v>
      </c>
      <c r="F900" t="s">
        <v>2935</v>
      </c>
      <c r="G900">
        <v>840.58776347000003</v>
      </c>
      <c r="H900">
        <v>119753998.132</v>
      </c>
      <c r="I900">
        <v>17295530.938999999</v>
      </c>
      <c r="J900">
        <v>44634442.545000002</v>
      </c>
      <c r="K900">
        <v>0</v>
      </c>
      <c r="L900">
        <v>0</v>
      </c>
      <c r="M900">
        <v>0</v>
      </c>
      <c r="N900">
        <v>60561323.872000001</v>
      </c>
      <c r="O900">
        <v>53053591.174283586</v>
      </c>
      <c r="P900">
        <v>0</v>
      </c>
      <c r="Q900">
        <v>0</v>
      </c>
      <c r="S900">
        <v>8.2593166150032911</v>
      </c>
    </row>
    <row r="901" spans="1:19">
      <c r="A901" t="s">
        <v>1306</v>
      </c>
      <c r="B901" t="s">
        <v>2936</v>
      </c>
      <c r="C901" t="s">
        <v>2937</v>
      </c>
      <c r="D901" t="s">
        <v>2937</v>
      </c>
      <c r="F901" t="s">
        <v>2938</v>
      </c>
      <c r="G901">
        <v>832.58508346999997</v>
      </c>
      <c r="H901">
        <v>428170476.12099999</v>
      </c>
      <c r="I901">
        <v>395313385.84600002</v>
      </c>
      <c r="J901">
        <v>405081029.972</v>
      </c>
      <c r="K901">
        <v>64275114.453000002</v>
      </c>
      <c r="L901">
        <v>66931990.375</v>
      </c>
      <c r="M901">
        <v>68144846.149000004</v>
      </c>
      <c r="N901">
        <v>409521630.6463334</v>
      </c>
      <c r="O901">
        <v>16872649.350249652</v>
      </c>
      <c r="P901">
        <v>66450650.325666666</v>
      </c>
      <c r="Q901">
        <v>1979260.4760558929</v>
      </c>
      <c r="R901">
        <v>2.6235844322659987</v>
      </c>
      <c r="S901">
        <v>9.1547029163237053</v>
      </c>
    </row>
    <row r="902" spans="1:19">
      <c r="A902" t="s">
        <v>1306</v>
      </c>
      <c r="B902" t="s">
        <v>2939</v>
      </c>
      <c r="C902" t="s">
        <v>2937</v>
      </c>
      <c r="D902" t="s">
        <v>2937</v>
      </c>
      <c r="F902" t="s">
        <v>2940</v>
      </c>
      <c r="G902">
        <v>854.56702846999997</v>
      </c>
      <c r="H902">
        <v>55433920.653999999</v>
      </c>
      <c r="I902">
        <v>29196218.809</v>
      </c>
      <c r="J902">
        <v>32803253.313999999</v>
      </c>
      <c r="K902">
        <v>0</v>
      </c>
      <c r="L902">
        <v>0</v>
      </c>
      <c r="M902">
        <v>1024256.505</v>
      </c>
      <c r="N902">
        <v>39144464.258999996</v>
      </c>
      <c r="O902">
        <v>14221900.952879682</v>
      </c>
      <c r="P902">
        <v>341418.83500000002</v>
      </c>
      <c r="Q902">
        <v>591354.76888097532</v>
      </c>
      <c r="R902">
        <v>6.8411218388363668</v>
      </c>
      <c r="S902">
        <v>8.0735631100879264</v>
      </c>
    </row>
    <row r="903" spans="1:19">
      <c r="A903" t="s">
        <v>1306</v>
      </c>
      <c r="B903" t="s">
        <v>2941</v>
      </c>
      <c r="C903" t="s">
        <v>2942</v>
      </c>
      <c r="D903" t="s">
        <v>2937</v>
      </c>
      <c r="F903" t="s">
        <v>2943</v>
      </c>
      <c r="G903">
        <v>816.59016846999998</v>
      </c>
      <c r="H903">
        <v>14234169.336999999</v>
      </c>
      <c r="I903">
        <v>16826912.357000001</v>
      </c>
      <c r="J903">
        <v>10608410.362</v>
      </c>
      <c r="K903">
        <v>0</v>
      </c>
      <c r="L903">
        <v>0</v>
      </c>
      <c r="M903">
        <v>0</v>
      </c>
      <c r="N903">
        <v>13889830.685333332</v>
      </c>
      <c r="O903">
        <v>3123518.6242006784</v>
      </c>
      <c r="P903">
        <v>0</v>
      </c>
      <c r="Q903">
        <v>0</v>
      </c>
      <c r="S903">
        <v>7.6198182065138917</v>
      </c>
    </row>
    <row r="904" spans="1:19">
      <c r="A904" t="s">
        <v>1306</v>
      </c>
      <c r="B904" t="s">
        <v>2944</v>
      </c>
      <c r="C904" t="s">
        <v>2945</v>
      </c>
      <c r="D904" t="s">
        <v>2945</v>
      </c>
      <c r="F904" t="s">
        <v>2946</v>
      </c>
      <c r="G904">
        <v>830.56943347000004</v>
      </c>
      <c r="H904">
        <v>297477429.255</v>
      </c>
      <c r="I904">
        <v>318796552.52100003</v>
      </c>
      <c r="J904">
        <v>314905688.78200001</v>
      </c>
      <c r="K904">
        <v>14804966.785</v>
      </c>
      <c r="L904">
        <v>0</v>
      </c>
      <c r="M904">
        <v>20951020.120999999</v>
      </c>
      <c r="N904">
        <v>310393223.51933336</v>
      </c>
      <c r="O904">
        <v>11353326.000243628</v>
      </c>
      <c r="P904">
        <v>11918662.302000001</v>
      </c>
      <c r="Q904">
        <v>10769604.273327596</v>
      </c>
      <c r="R904">
        <v>4.7028028327819769</v>
      </c>
      <c r="S904">
        <v>8.9853975759050915</v>
      </c>
    </row>
    <row r="905" spans="1:19">
      <c r="A905" t="s">
        <v>1306</v>
      </c>
      <c r="B905" t="s">
        <v>2947</v>
      </c>
      <c r="C905" t="s">
        <v>2945</v>
      </c>
      <c r="D905" t="s">
        <v>2945</v>
      </c>
      <c r="F905" t="s">
        <v>2948</v>
      </c>
      <c r="G905">
        <v>852.55137847000003</v>
      </c>
      <c r="H905">
        <v>6793653.3880000003</v>
      </c>
      <c r="I905">
        <v>20984819.713</v>
      </c>
      <c r="J905">
        <v>27364221.004000001</v>
      </c>
      <c r="K905">
        <v>0</v>
      </c>
      <c r="L905">
        <v>0</v>
      </c>
      <c r="M905">
        <v>0</v>
      </c>
      <c r="N905">
        <v>18380898.035</v>
      </c>
      <c r="O905">
        <v>10529594.9157589</v>
      </c>
      <c r="P905">
        <v>0</v>
      </c>
      <c r="Q905">
        <v>0</v>
      </c>
      <c r="S905">
        <v>7.7414879806009571</v>
      </c>
    </row>
    <row r="906" spans="1:19">
      <c r="A906" t="s">
        <v>1306</v>
      </c>
      <c r="B906" t="s">
        <v>2949</v>
      </c>
      <c r="C906" t="s">
        <v>2950</v>
      </c>
      <c r="D906" t="s">
        <v>2950</v>
      </c>
      <c r="F906" t="s">
        <v>2951</v>
      </c>
      <c r="G906">
        <v>828.55378346999998</v>
      </c>
      <c r="H906">
        <v>1465708.2890000001</v>
      </c>
      <c r="I906">
        <v>2364140.04</v>
      </c>
      <c r="J906">
        <v>6937300.807</v>
      </c>
      <c r="K906">
        <v>0</v>
      </c>
      <c r="L906">
        <v>0</v>
      </c>
      <c r="M906">
        <v>0</v>
      </c>
      <c r="N906">
        <v>3589049.7119999998</v>
      </c>
      <c r="O906">
        <v>2934260.3751503979</v>
      </c>
      <c r="P906">
        <v>0</v>
      </c>
      <c r="Q906">
        <v>0</v>
      </c>
      <c r="S906">
        <v>7.0321007285161965</v>
      </c>
    </row>
    <row r="907" spans="1:19">
      <c r="A907" t="s">
        <v>1306</v>
      </c>
      <c r="B907" t="s">
        <v>2952</v>
      </c>
      <c r="C907" t="s">
        <v>2953</v>
      </c>
      <c r="D907" t="s">
        <v>2954</v>
      </c>
      <c r="F907" t="s">
        <v>2955</v>
      </c>
      <c r="G907">
        <v>840.68406847000006</v>
      </c>
      <c r="H907">
        <v>96434378.608999997</v>
      </c>
      <c r="I907">
        <v>0</v>
      </c>
      <c r="J907">
        <v>93278669.362000003</v>
      </c>
      <c r="K907">
        <v>64940231.971000001</v>
      </c>
      <c r="L907">
        <v>15589748.460999999</v>
      </c>
      <c r="M907">
        <v>27921673.338</v>
      </c>
      <c r="N907">
        <v>63237682.657000005</v>
      </c>
      <c r="O907">
        <v>54788164.835879274</v>
      </c>
      <c r="P907">
        <v>36150551.256666668</v>
      </c>
      <c r="Q907">
        <v>25683718.179382347</v>
      </c>
      <c r="R907">
        <v>0.80676685427054895</v>
      </c>
      <c r="S907">
        <v>8.4744562281629818</v>
      </c>
    </row>
    <row r="908" spans="1:19">
      <c r="A908" t="s">
        <v>1306</v>
      </c>
      <c r="B908" t="s">
        <v>2956</v>
      </c>
      <c r="C908" t="s">
        <v>2957</v>
      </c>
      <c r="D908" t="s">
        <v>2957</v>
      </c>
      <c r="F908" t="s">
        <v>2958</v>
      </c>
      <c r="G908">
        <v>854.56943347000004</v>
      </c>
      <c r="H908">
        <v>81808022.570999995</v>
      </c>
      <c r="I908">
        <v>86072200.621000007</v>
      </c>
      <c r="J908">
        <v>87312986.160999998</v>
      </c>
      <c r="K908">
        <v>1881247.5549999999</v>
      </c>
      <c r="L908">
        <v>0</v>
      </c>
      <c r="M908">
        <v>1711863.774</v>
      </c>
      <c r="N908">
        <v>85064403.117666662</v>
      </c>
      <c r="O908">
        <v>2887541.841705848</v>
      </c>
      <c r="P908">
        <v>1197703.7763333332</v>
      </c>
      <c r="Q908">
        <v>1040693.7437108041</v>
      </c>
      <c r="R908">
        <v>6.1502124930124529</v>
      </c>
      <c r="S908">
        <v>8.4129413160100466</v>
      </c>
    </row>
    <row r="909" spans="1:19">
      <c r="A909" t="s">
        <v>1306</v>
      </c>
      <c r="B909" t="s">
        <v>2959</v>
      </c>
      <c r="C909" t="s">
        <v>2960</v>
      </c>
      <c r="D909" t="s">
        <v>2960</v>
      </c>
      <c r="F909" t="s">
        <v>2961</v>
      </c>
      <c r="G909">
        <v>852.55378346999998</v>
      </c>
      <c r="H909">
        <v>6793653.3880000003</v>
      </c>
      <c r="I909">
        <v>23480720.890000001</v>
      </c>
      <c r="J909">
        <v>27364221.004000001</v>
      </c>
      <c r="K909">
        <v>0</v>
      </c>
      <c r="L909">
        <v>0</v>
      </c>
      <c r="M909">
        <v>457264.32500000001</v>
      </c>
      <c r="N909">
        <v>19212865.094000001</v>
      </c>
      <c r="O909">
        <v>10929227.229438271</v>
      </c>
      <c r="P909">
        <v>152421.44166666668</v>
      </c>
      <c r="Q909">
        <v>264001.68112956249</v>
      </c>
      <c r="R909">
        <v>6.9778629987254277</v>
      </c>
      <c r="S909">
        <v>7.7641451820649117</v>
      </c>
    </row>
    <row r="910" spans="1:19">
      <c r="A910" t="s">
        <v>1306</v>
      </c>
      <c r="B910" t="s">
        <v>2962</v>
      </c>
      <c r="C910" t="s">
        <v>2963</v>
      </c>
      <c r="D910" t="s">
        <v>2964</v>
      </c>
      <c r="F910" t="s">
        <v>2965</v>
      </c>
      <c r="G910">
        <v>850.66841847000001</v>
      </c>
      <c r="H910">
        <v>6482580.807</v>
      </c>
      <c r="I910">
        <v>9965231.9560000002</v>
      </c>
      <c r="J910">
        <v>9190612.9879999999</v>
      </c>
      <c r="K910">
        <v>0</v>
      </c>
      <c r="L910">
        <v>0</v>
      </c>
      <c r="M910">
        <v>0</v>
      </c>
      <c r="N910">
        <v>8546141.9170000013</v>
      </c>
      <c r="O910">
        <v>1828584.6924396628</v>
      </c>
      <c r="P910">
        <v>0</v>
      </c>
      <c r="Q910">
        <v>0</v>
      </c>
      <c r="S910">
        <v>7.408891355143064</v>
      </c>
    </row>
    <row r="911" spans="1:19">
      <c r="A911" t="s">
        <v>1306</v>
      </c>
      <c r="B911" t="s">
        <v>2966</v>
      </c>
      <c r="C911" t="s">
        <v>2967</v>
      </c>
      <c r="D911" t="s">
        <v>2967</v>
      </c>
      <c r="F911" t="s">
        <v>2968</v>
      </c>
      <c r="G911">
        <v>860.61638346999996</v>
      </c>
      <c r="H911">
        <v>9392933.682</v>
      </c>
      <c r="I911">
        <v>21698579.576000001</v>
      </c>
      <c r="J911">
        <v>15480587.365</v>
      </c>
      <c r="K911">
        <v>0</v>
      </c>
      <c r="L911">
        <v>937132.31</v>
      </c>
      <c r="M911">
        <v>15696.053</v>
      </c>
      <c r="N911">
        <v>15524033.541000001</v>
      </c>
      <c r="O911">
        <v>6152937.9888624344</v>
      </c>
      <c r="P911">
        <v>317609.45433333336</v>
      </c>
      <c r="Q911">
        <v>536579.92698197428</v>
      </c>
      <c r="R911">
        <v>5.6111057870171628</v>
      </c>
      <c r="S911">
        <v>7.6769214765945781</v>
      </c>
    </row>
    <row r="912" spans="1:19">
      <c r="A912" t="s">
        <v>1306</v>
      </c>
      <c r="B912" t="s">
        <v>2969</v>
      </c>
      <c r="C912" t="s">
        <v>2970</v>
      </c>
      <c r="D912" t="s">
        <v>2970</v>
      </c>
      <c r="F912" t="s">
        <v>2971</v>
      </c>
      <c r="G912">
        <v>858.60073347000002</v>
      </c>
      <c r="H912">
        <v>106672597.355</v>
      </c>
      <c r="I912">
        <v>11492937.475</v>
      </c>
      <c r="J912">
        <v>26041773.806000002</v>
      </c>
      <c r="K912">
        <v>0</v>
      </c>
      <c r="L912">
        <v>0</v>
      </c>
      <c r="M912">
        <v>0</v>
      </c>
      <c r="N912">
        <v>48069102.878666669</v>
      </c>
      <c r="O912">
        <v>51270794.154906362</v>
      </c>
      <c r="P912">
        <v>0</v>
      </c>
      <c r="Q912">
        <v>0</v>
      </c>
      <c r="S912">
        <v>8.1589872716167626</v>
      </c>
    </row>
    <row r="913" spans="1:19">
      <c r="A913" t="s">
        <v>1306</v>
      </c>
      <c r="B913" t="s">
        <v>2972</v>
      </c>
      <c r="C913" t="s">
        <v>2973</v>
      </c>
      <c r="D913" t="s">
        <v>2970</v>
      </c>
      <c r="F913" t="s">
        <v>2974</v>
      </c>
      <c r="G913">
        <v>842.60581847000003</v>
      </c>
      <c r="H913">
        <v>2986734.1850000001</v>
      </c>
      <c r="I913">
        <v>10748177.187999999</v>
      </c>
      <c r="J913">
        <v>13298127.856000001</v>
      </c>
      <c r="K913">
        <v>0</v>
      </c>
      <c r="L913">
        <v>0</v>
      </c>
      <c r="M913">
        <v>0</v>
      </c>
      <c r="N913">
        <v>9011013.0763333347</v>
      </c>
      <c r="O913">
        <v>5370708.9124929952</v>
      </c>
      <c r="P913">
        <v>0</v>
      </c>
      <c r="Q913">
        <v>0</v>
      </c>
      <c r="S913">
        <v>7.431894874636356</v>
      </c>
    </row>
    <row r="914" spans="1:19">
      <c r="A914" t="s">
        <v>1306</v>
      </c>
      <c r="B914" t="s">
        <v>2975</v>
      </c>
      <c r="C914" t="s">
        <v>2976</v>
      </c>
      <c r="D914" t="s">
        <v>2976</v>
      </c>
      <c r="F914" t="s">
        <v>2977</v>
      </c>
      <c r="G914">
        <v>856.58508346999997</v>
      </c>
      <c r="H914">
        <v>80614689.006999999</v>
      </c>
      <c r="I914">
        <v>71721158.541999996</v>
      </c>
      <c r="J914">
        <v>82700373.153999999</v>
      </c>
      <c r="K914">
        <v>0</v>
      </c>
      <c r="L914">
        <v>0</v>
      </c>
      <c r="M914">
        <v>0</v>
      </c>
      <c r="N914">
        <v>78345406.901000008</v>
      </c>
      <c r="O914">
        <v>5830782.0514531322</v>
      </c>
      <c r="P914">
        <v>0</v>
      </c>
      <c r="Q914">
        <v>0</v>
      </c>
      <c r="S914">
        <v>8.3711347952049078</v>
      </c>
    </row>
    <row r="915" spans="1:19">
      <c r="A915" t="s">
        <v>1306</v>
      </c>
      <c r="B915" t="s">
        <v>2978</v>
      </c>
      <c r="C915" t="s">
        <v>2979</v>
      </c>
      <c r="D915" t="s">
        <v>2979</v>
      </c>
      <c r="F915" t="s">
        <v>2980</v>
      </c>
      <c r="G915">
        <v>878.56943347000004</v>
      </c>
      <c r="H915">
        <v>880035.8</v>
      </c>
      <c r="I915">
        <v>2363522.923</v>
      </c>
      <c r="J915">
        <v>3273930.767</v>
      </c>
      <c r="K915">
        <v>0</v>
      </c>
      <c r="L915">
        <v>0</v>
      </c>
      <c r="M915">
        <v>0</v>
      </c>
      <c r="N915">
        <v>2172496.4966666666</v>
      </c>
      <c r="O915">
        <v>1208325.9493717935</v>
      </c>
      <c r="P915">
        <v>0</v>
      </c>
      <c r="Q915">
        <v>0</v>
      </c>
      <c r="S915">
        <v>6.8140803395045495</v>
      </c>
    </row>
    <row r="916" spans="1:19">
      <c r="A916" t="s">
        <v>1306</v>
      </c>
      <c r="B916" t="s">
        <v>2981</v>
      </c>
      <c r="C916" t="s">
        <v>2982</v>
      </c>
      <c r="D916" t="s">
        <v>2982</v>
      </c>
      <c r="F916" t="s">
        <v>2983</v>
      </c>
      <c r="G916">
        <v>898.72593346999997</v>
      </c>
      <c r="H916">
        <v>3241111.6540000001</v>
      </c>
      <c r="I916">
        <v>12148710.234999999</v>
      </c>
      <c r="J916">
        <v>14152886.816</v>
      </c>
      <c r="K916">
        <v>0</v>
      </c>
      <c r="L916">
        <v>424299.32199999999</v>
      </c>
      <c r="M916">
        <v>97093.694000000003</v>
      </c>
      <c r="N916">
        <v>9847569.5683333334</v>
      </c>
      <c r="O916">
        <v>5808454.663019279</v>
      </c>
      <c r="P916">
        <v>173797.67199999999</v>
      </c>
      <c r="Q916">
        <v>222306.32884194565</v>
      </c>
      <c r="R916">
        <v>5.8242870411617318</v>
      </c>
      <c r="S916">
        <v>7.478048232181485</v>
      </c>
    </row>
    <row r="917" spans="1:19">
      <c r="A917" t="s">
        <v>1306</v>
      </c>
      <c r="B917" t="s">
        <v>2984</v>
      </c>
      <c r="C917" t="s">
        <v>2985</v>
      </c>
      <c r="D917" t="s">
        <v>2985</v>
      </c>
      <c r="F917" t="s">
        <v>2986</v>
      </c>
      <c r="G917">
        <v>896.71028347000004</v>
      </c>
      <c r="H917">
        <v>43077789.903999999</v>
      </c>
      <c r="I917">
        <v>44110652.697999999</v>
      </c>
      <c r="J917">
        <v>40178827.836000003</v>
      </c>
      <c r="K917">
        <v>0</v>
      </c>
      <c r="L917">
        <v>0</v>
      </c>
      <c r="M917">
        <v>0</v>
      </c>
      <c r="N917">
        <v>42455756.812666662</v>
      </c>
      <c r="O917">
        <v>2038383.075232916</v>
      </c>
      <c r="P917">
        <v>0</v>
      </c>
      <c r="Q917">
        <v>0</v>
      </c>
      <c r="S917">
        <v>8.1050578417015657</v>
      </c>
    </row>
    <row r="918" spans="1:19">
      <c r="A918" t="s">
        <v>1306</v>
      </c>
      <c r="B918" t="s">
        <v>2987</v>
      </c>
      <c r="C918" t="s">
        <v>2988</v>
      </c>
      <c r="D918" t="s">
        <v>2985</v>
      </c>
      <c r="F918" t="s">
        <v>2989</v>
      </c>
      <c r="G918">
        <v>880.71536847000004</v>
      </c>
      <c r="H918">
        <v>576057728.71500003</v>
      </c>
      <c r="I918">
        <v>571630522.08500004</v>
      </c>
      <c r="J918">
        <v>589119389.88900006</v>
      </c>
      <c r="K918">
        <v>1193697.227</v>
      </c>
      <c r="L918">
        <v>182219.261</v>
      </c>
      <c r="M918">
        <v>28116.366999999998</v>
      </c>
      <c r="N918">
        <v>578935880.22966671</v>
      </c>
      <c r="O918">
        <v>9092741.1363394707</v>
      </c>
      <c r="P918">
        <v>468010.95166666666</v>
      </c>
      <c r="Q918">
        <v>633168.5029596535</v>
      </c>
      <c r="R918">
        <v>10.272645566799449</v>
      </c>
      <c r="S918">
        <v>9.2401026622475815</v>
      </c>
    </row>
    <row r="919" spans="1:19">
      <c r="A919" t="s">
        <v>1306</v>
      </c>
      <c r="B919" t="s">
        <v>2990</v>
      </c>
      <c r="C919" t="s">
        <v>2991</v>
      </c>
      <c r="D919" t="s">
        <v>2991</v>
      </c>
      <c r="F919" t="s">
        <v>2992</v>
      </c>
      <c r="G919">
        <v>906.60073347000002</v>
      </c>
      <c r="H919">
        <v>16454514.685000001</v>
      </c>
      <c r="I919">
        <v>45225494.770000003</v>
      </c>
      <c r="J919">
        <v>180701784.88</v>
      </c>
      <c r="K919">
        <v>0</v>
      </c>
      <c r="L919">
        <v>0</v>
      </c>
      <c r="M919">
        <v>0</v>
      </c>
      <c r="N919">
        <v>80793931.445000008</v>
      </c>
      <c r="O919">
        <v>87710470.910005659</v>
      </c>
      <c r="P919">
        <v>0</v>
      </c>
      <c r="Q919">
        <v>0</v>
      </c>
      <c r="S919">
        <v>8.3844999962005975</v>
      </c>
    </row>
    <row r="920" spans="1:19">
      <c r="A920" t="s">
        <v>1306</v>
      </c>
      <c r="B920" t="s">
        <v>2993</v>
      </c>
      <c r="C920" t="s">
        <v>2994</v>
      </c>
      <c r="D920" t="s">
        <v>2994</v>
      </c>
      <c r="F920" t="s">
        <v>2995</v>
      </c>
      <c r="G920">
        <v>686.47663052999997</v>
      </c>
      <c r="H920">
        <v>9109445.9169999994</v>
      </c>
      <c r="I920">
        <v>1772912.51</v>
      </c>
      <c r="J920">
        <v>1131329.5919999999</v>
      </c>
      <c r="K920">
        <v>85861.832999999999</v>
      </c>
      <c r="L920">
        <v>0</v>
      </c>
      <c r="M920">
        <v>0</v>
      </c>
      <c r="N920">
        <v>4004562.673</v>
      </c>
      <c r="O920">
        <v>4432581.8504931545</v>
      </c>
      <c r="P920">
        <v>28620.611000000001</v>
      </c>
      <c r="Q920">
        <v>49572.35239566469</v>
      </c>
      <c r="R920">
        <v>7.1284464169429809</v>
      </c>
      <c r="S920">
        <v>7.082769213256201</v>
      </c>
    </row>
    <row r="921" spans="1:19">
      <c r="A921" t="s">
        <v>1306</v>
      </c>
      <c r="B921" t="s">
        <v>2996</v>
      </c>
      <c r="C921" t="s">
        <v>2997</v>
      </c>
      <c r="D921" t="s">
        <v>2998</v>
      </c>
      <c r="F921" t="s">
        <v>2999</v>
      </c>
      <c r="G921">
        <v>720.497365529999</v>
      </c>
      <c r="H921">
        <v>0</v>
      </c>
      <c r="I921">
        <v>2017734.047</v>
      </c>
      <c r="J921">
        <v>6482777.807</v>
      </c>
      <c r="K921">
        <v>71712.161999999997</v>
      </c>
      <c r="L921">
        <v>0</v>
      </c>
      <c r="M921">
        <v>0</v>
      </c>
      <c r="N921">
        <v>2833503.9513333333</v>
      </c>
      <c r="O921">
        <v>3317485.8592532002</v>
      </c>
      <c r="P921">
        <v>23904.054</v>
      </c>
      <c r="Q921">
        <v>41403.036034870049</v>
      </c>
      <c r="R921">
        <v>6.8891880917315982</v>
      </c>
      <c r="S921">
        <v>6.9330935118379928</v>
      </c>
    </row>
    <row r="922" spans="1:19">
      <c r="A922" t="s">
        <v>1306</v>
      </c>
      <c r="B922" t="s">
        <v>3000</v>
      </c>
      <c r="C922" t="s">
        <v>3001</v>
      </c>
      <c r="D922" t="s">
        <v>3001</v>
      </c>
      <c r="F922" t="s">
        <v>3002</v>
      </c>
      <c r="G922">
        <v>662.47663052999997</v>
      </c>
      <c r="H922">
        <v>4421588.13</v>
      </c>
      <c r="I922">
        <v>4567674.8329999996</v>
      </c>
      <c r="J922">
        <v>8037170.5300000003</v>
      </c>
      <c r="K922">
        <v>0</v>
      </c>
      <c r="L922">
        <v>0</v>
      </c>
      <c r="M922">
        <v>0</v>
      </c>
      <c r="N922">
        <v>5675477.8310000002</v>
      </c>
      <c r="O922">
        <v>2046589.7572744717</v>
      </c>
      <c r="P922">
        <v>0</v>
      </c>
      <c r="Q922">
        <v>0</v>
      </c>
      <c r="S922">
        <v>7.2311236863347039</v>
      </c>
    </row>
    <row r="923" spans="1:19">
      <c r="A923" t="s">
        <v>1306</v>
      </c>
      <c r="B923" t="s">
        <v>3003</v>
      </c>
      <c r="C923" t="s">
        <v>3004</v>
      </c>
      <c r="D923" t="s">
        <v>3004</v>
      </c>
      <c r="F923" t="s">
        <v>3005</v>
      </c>
      <c r="G923">
        <v>688.49228052999899</v>
      </c>
      <c r="H923">
        <v>126661333.258</v>
      </c>
      <c r="I923">
        <v>85973353.338</v>
      </c>
      <c r="J923">
        <v>74228488.930000007</v>
      </c>
      <c r="K923">
        <v>1532974.25</v>
      </c>
      <c r="L923">
        <v>2349525.2379999999</v>
      </c>
      <c r="M923">
        <v>1375472.351</v>
      </c>
      <c r="N923">
        <v>95621058.508666679</v>
      </c>
      <c r="O923">
        <v>27515621.9696403</v>
      </c>
      <c r="P923">
        <v>1752657.2796666666</v>
      </c>
      <c r="Q923">
        <v>522867.31759682909</v>
      </c>
      <c r="R923">
        <v>5.7697125566751151</v>
      </c>
      <c r="S923">
        <v>8.4655629977523414</v>
      </c>
    </row>
    <row r="924" spans="1:19">
      <c r="A924" t="s">
        <v>1306</v>
      </c>
      <c r="B924" t="s">
        <v>3006</v>
      </c>
      <c r="C924" t="s">
        <v>125</v>
      </c>
      <c r="D924" t="s">
        <v>125</v>
      </c>
      <c r="F924" t="s">
        <v>3007</v>
      </c>
      <c r="G924">
        <v>740.52007847000004</v>
      </c>
      <c r="H924">
        <v>238881505.27500001</v>
      </c>
      <c r="I924">
        <v>158139395.85100001</v>
      </c>
      <c r="J924">
        <v>90447549.894999996</v>
      </c>
      <c r="K924">
        <v>22350426.256999999</v>
      </c>
      <c r="L924">
        <v>24384122.416999999</v>
      </c>
      <c r="M924">
        <v>0</v>
      </c>
      <c r="N924">
        <v>162489483.67366669</v>
      </c>
      <c r="O924">
        <v>74312530.743385673</v>
      </c>
      <c r="P924">
        <v>15578182.891333332</v>
      </c>
      <c r="Q924">
        <v>13529368.672065694</v>
      </c>
      <c r="R924">
        <v>3.3827474839296645</v>
      </c>
      <c r="S924">
        <v>8.7277063223737255</v>
      </c>
    </row>
    <row r="925" spans="1:19">
      <c r="A925" t="s">
        <v>1306</v>
      </c>
      <c r="B925" t="s">
        <v>3008</v>
      </c>
      <c r="C925" t="s">
        <v>3009</v>
      </c>
      <c r="D925" t="s">
        <v>1094</v>
      </c>
      <c r="F925" t="s">
        <v>3010</v>
      </c>
      <c r="G925">
        <v>676.52866552999899</v>
      </c>
      <c r="H925">
        <v>221636350.83199999</v>
      </c>
      <c r="I925">
        <v>77586785.452000007</v>
      </c>
      <c r="J925">
        <v>36294991.568000004</v>
      </c>
      <c r="K925">
        <v>0</v>
      </c>
      <c r="L925">
        <v>0</v>
      </c>
      <c r="M925">
        <v>0</v>
      </c>
      <c r="N925">
        <v>111839375.95066667</v>
      </c>
      <c r="O925">
        <v>97302542.774373531</v>
      </c>
      <c r="P925">
        <v>0</v>
      </c>
      <c r="Q925">
        <v>0</v>
      </c>
      <c r="S925">
        <v>8.5257159898206769</v>
      </c>
    </row>
    <row r="926" spans="1:19">
      <c r="A926" t="s">
        <v>1306</v>
      </c>
      <c r="B926" t="s">
        <v>3011</v>
      </c>
      <c r="C926" t="s">
        <v>3012</v>
      </c>
      <c r="D926" t="s">
        <v>3013</v>
      </c>
      <c r="F926" t="s">
        <v>3014</v>
      </c>
      <c r="G926">
        <v>754.57561552999903</v>
      </c>
      <c r="H926">
        <v>6106358.3250000002</v>
      </c>
      <c r="I926">
        <v>2904228.6549999998</v>
      </c>
      <c r="J926">
        <v>3653391.571</v>
      </c>
      <c r="K926">
        <v>0</v>
      </c>
      <c r="L926">
        <v>0</v>
      </c>
      <c r="M926">
        <v>0</v>
      </c>
      <c r="N926">
        <v>4221326.183666667</v>
      </c>
      <c r="O926">
        <v>1674909.2211437011</v>
      </c>
      <c r="P926">
        <v>0</v>
      </c>
      <c r="Q926">
        <v>0</v>
      </c>
      <c r="S926">
        <v>7.1025701662896878</v>
      </c>
    </row>
    <row r="927" spans="1:19">
      <c r="A927" t="s">
        <v>1306</v>
      </c>
      <c r="B927" t="s">
        <v>3015</v>
      </c>
      <c r="C927" t="s">
        <v>3016</v>
      </c>
      <c r="D927" t="s">
        <v>3017</v>
      </c>
      <c r="F927" t="s">
        <v>3018</v>
      </c>
      <c r="G927">
        <v>752.55996552999898</v>
      </c>
      <c r="H927">
        <v>132907686.279</v>
      </c>
      <c r="I927">
        <v>70260724.550999999</v>
      </c>
      <c r="J927">
        <v>124555950.317</v>
      </c>
      <c r="K927">
        <v>336779.46</v>
      </c>
      <c r="L927">
        <v>715635.02300000004</v>
      </c>
      <c r="M927">
        <v>17280268.306000002</v>
      </c>
      <c r="N927">
        <v>109241453.71566665</v>
      </c>
      <c r="O927">
        <v>34015596.541168697</v>
      </c>
      <c r="P927">
        <v>6110894.2630000003</v>
      </c>
      <c r="Q927">
        <v>9674816.2912137862</v>
      </c>
      <c r="R927">
        <v>4.1599930893425219</v>
      </c>
      <c r="S927">
        <v>8.5391476936617359</v>
      </c>
    </row>
    <row r="928" spans="1:19">
      <c r="A928" t="s">
        <v>1306</v>
      </c>
      <c r="B928" t="s">
        <v>3019</v>
      </c>
      <c r="C928" t="s">
        <v>3020</v>
      </c>
      <c r="D928" t="s">
        <v>3021</v>
      </c>
      <c r="F928" t="s">
        <v>3022</v>
      </c>
      <c r="G928">
        <v>750.54431552999995</v>
      </c>
      <c r="H928">
        <v>105068736.735</v>
      </c>
      <c r="I928">
        <v>161918332.52900001</v>
      </c>
      <c r="J928">
        <v>176959817.71200001</v>
      </c>
      <c r="K928">
        <v>716976.81499999994</v>
      </c>
      <c r="L928">
        <v>2726092.2480000001</v>
      </c>
      <c r="M928">
        <v>4752958.0590000004</v>
      </c>
      <c r="N928">
        <v>147982295.65866667</v>
      </c>
      <c r="O928">
        <v>37917564.844658211</v>
      </c>
      <c r="P928">
        <v>2732009.0406666668</v>
      </c>
      <c r="Q928">
        <v>2017997.1275516085</v>
      </c>
      <c r="R928">
        <v>5.7593185167073688</v>
      </c>
      <c r="S928">
        <v>8.6552757290459468</v>
      </c>
    </row>
    <row r="929" spans="1:19">
      <c r="A929" t="s">
        <v>1306</v>
      </c>
      <c r="B929" t="s">
        <v>3023</v>
      </c>
      <c r="C929" t="s">
        <v>3024</v>
      </c>
      <c r="D929" t="s">
        <v>3025</v>
      </c>
      <c r="F929" t="s">
        <v>3026</v>
      </c>
      <c r="G929">
        <v>748.52866552999899</v>
      </c>
      <c r="H929">
        <v>219036255.94800001</v>
      </c>
      <c r="I929">
        <v>532355790.866</v>
      </c>
      <c r="J929">
        <v>769511441.71399999</v>
      </c>
      <c r="K929">
        <v>1811139.6769999999</v>
      </c>
      <c r="L929">
        <v>220214.432</v>
      </c>
      <c r="M929">
        <v>2290757.6409999998</v>
      </c>
      <c r="N929">
        <v>506967829.50933331</v>
      </c>
      <c r="O929">
        <v>276114367.55883199</v>
      </c>
      <c r="P929">
        <v>1440703.9166666667</v>
      </c>
      <c r="Q929">
        <v>1083837.7574546409</v>
      </c>
      <c r="R929">
        <v>8.4589765178437784</v>
      </c>
      <c r="S929">
        <v>9.183334086115245</v>
      </c>
    </row>
    <row r="930" spans="1:19">
      <c r="A930" t="s">
        <v>1306</v>
      </c>
      <c r="B930" t="s">
        <v>3027</v>
      </c>
      <c r="C930" t="s">
        <v>3028</v>
      </c>
      <c r="D930" t="s">
        <v>944</v>
      </c>
      <c r="F930" t="s">
        <v>3029</v>
      </c>
      <c r="G930">
        <v>724.52756847000001</v>
      </c>
      <c r="H930">
        <v>13823456.58</v>
      </c>
      <c r="I930">
        <v>3725782.4509999999</v>
      </c>
      <c r="J930">
        <v>13286164.924000001</v>
      </c>
      <c r="K930">
        <v>0</v>
      </c>
      <c r="L930">
        <v>0</v>
      </c>
      <c r="M930">
        <v>0</v>
      </c>
      <c r="N930">
        <v>10278467.984999999</v>
      </c>
      <c r="O930">
        <v>5681147.4511335734</v>
      </c>
      <c r="P930">
        <v>0</v>
      </c>
      <c r="Q930">
        <v>0</v>
      </c>
      <c r="S930">
        <v>7.4890496422151616</v>
      </c>
    </row>
    <row r="931" spans="1:19">
      <c r="A931" t="s">
        <v>1306</v>
      </c>
      <c r="B931" t="s">
        <v>3030</v>
      </c>
      <c r="C931" t="s">
        <v>3031</v>
      </c>
      <c r="D931" t="s">
        <v>3031</v>
      </c>
      <c r="F931" t="s">
        <v>3032</v>
      </c>
      <c r="G931">
        <v>738.50442846999999</v>
      </c>
      <c r="H931">
        <v>13665464.329</v>
      </c>
      <c r="I931">
        <v>18646988.169</v>
      </c>
      <c r="J931">
        <v>29902905.837000001</v>
      </c>
      <c r="K931">
        <v>2829114.7050000001</v>
      </c>
      <c r="L931">
        <v>9586424.4220000003</v>
      </c>
      <c r="M931">
        <v>11042500.139</v>
      </c>
      <c r="N931">
        <v>20738452.778333332</v>
      </c>
      <c r="O931">
        <v>8318310.8165360484</v>
      </c>
      <c r="P931">
        <v>7819346.4220000012</v>
      </c>
      <c r="Q931">
        <v>4382561.8724010987</v>
      </c>
      <c r="R931">
        <v>1.407188333455804</v>
      </c>
      <c r="S931">
        <v>7.9328459903175261</v>
      </c>
    </row>
    <row r="932" spans="1:19">
      <c r="A932" t="s">
        <v>1306</v>
      </c>
      <c r="B932" t="s">
        <v>3033</v>
      </c>
      <c r="C932" t="s">
        <v>3034</v>
      </c>
      <c r="D932" t="s">
        <v>3034</v>
      </c>
      <c r="F932" t="s">
        <v>3035</v>
      </c>
      <c r="G932">
        <v>712.49228052999899</v>
      </c>
      <c r="H932">
        <v>86963009.819000006</v>
      </c>
      <c r="I932">
        <v>16586355.543</v>
      </c>
      <c r="J932">
        <v>14720215.65</v>
      </c>
      <c r="K932">
        <v>13624606.527000001</v>
      </c>
      <c r="L932">
        <v>0</v>
      </c>
      <c r="M932">
        <v>4126176.73</v>
      </c>
      <c r="N932">
        <v>39423193.670666672</v>
      </c>
      <c r="O932">
        <v>41181260.411600597</v>
      </c>
      <c r="P932">
        <v>5916927.7523333328</v>
      </c>
      <c r="Q932">
        <v>6986599.1492201472</v>
      </c>
      <c r="R932">
        <v>2.7361244692392281</v>
      </c>
      <c r="S932">
        <v>8.1336039335729815</v>
      </c>
    </row>
    <row r="933" spans="1:19">
      <c r="A933" t="s">
        <v>1306</v>
      </c>
      <c r="B933" t="s">
        <v>3036</v>
      </c>
      <c r="C933" t="s">
        <v>3037</v>
      </c>
      <c r="D933" t="s">
        <v>3037</v>
      </c>
      <c r="F933" t="s">
        <v>3038</v>
      </c>
      <c r="G933">
        <v>736.49228052999899</v>
      </c>
      <c r="H933">
        <v>3694435.2949999999</v>
      </c>
      <c r="I933">
        <v>968663.57499999995</v>
      </c>
      <c r="J933">
        <v>1798960.121</v>
      </c>
      <c r="K933">
        <v>2813179.9890000001</v>
      </c>
      <c r="L933">
        <v>5819842.4800000004</v>
      </c>
      <c r="M933">
        <v>1111869.6229999999</v>
      </c>
      <c r="N933">
        <v>2154019.663666667</v>
      </c>
      <c r="O933">
        <v>1397142.9155662404</v>
      </c>
      <c r="P933">
        <v>3248297.3640000001</v>
      </c>
      <c r="Q933">
        <v>2383956.2607318019</v>
      </c>
      <c r="R933">
        <v>-0.59265228942075476</v>
      </c>
      <c r="S933">
        <v>7.2097013213030978</v>
      </c>
    </row>
    <row r="934" spans="1:19">
      <c r="A934" t="s">
        <v>1306</v>
      </c>
      <c r="B934" t="s">
        <v>3039</v>
      </c>
      <c r="C934" t="s">
        <v>281</v>
      </c>
      <c r="D934" t="s">
        <v>281</v>
      </c>
      <c r="F934" t="s">
        <v>3040</v>
      </c>
      <c r="G934">
        <v>768.55137847000003</v>
      </c>
      <c r="H934">
        <v>1689428121.8640001</v>
      </c>
      <c r="I934">
        <v>2256463379.0890002</v>
      </c>
      <c r="J934">
        <v>2179872920.829</v>
      </c>
      <c r="K934">
        <v>292238140.34600002</v>
      </c>
      <c r="L934">
        <v>857625835.81900001</v>
      </c>
      <c r="M934">
        <v>327148122.384</v>
      </c>
      <c r="N934">
        <v>2041921473.9273331</v>
      </c>
      <c r="O934">
        <v>307660847.38028425</v>
      </c>
      <c r="P934">
        <v>492337366.18300003</v>
      </c>
      <c r="Q934">
        <v>316830279.87904114</v>
      </c>
      <c r="R934">
        <v>2.0522082427510497</v>
      </c>
      <c r="S934">
        <v>9.8809722248135312</v>
      </c>
    </row>
    <row r="935" spans="1:19">
      <c r="A935" t="s">
        <v>1306</v>
      </c>
      <c r="B935" t="s">
        <v>3041</v>
      </c>
      <c r="C935" t="s">
        <v>3042</v>
      </c>
      <c r="D935" t="s">
        <v>1136</v>
      </c>
      <c r="F935" t="s">
        <v>3043</v>
      </c>
      <c r="G935">
        <v>776.55996552999898</v>
      </c>
      <c r="H935">
        <v>121156765.545</v>
      </c>
      <c r="I935">
        <v>130744262.735</v>
      </c>
      <c r="J935">
        <v>122949928.40899999</v>
      </c>
      <c r="K935">
        <v>1126142.2990000001</v>
      </c>
      <c r="L935">
        <v>1354492.1410000001</v>
      </c>
      <c r="M935">
        <v>1062787.8899999999</v>
      </c>
      <c r="N935">
        <v>124950318.89633334</v>
      </c>
      <c r="O935">
        <v>5097175.4107960621</v>
      </c>
      <c r="P935">
        <v>1181140.7766666666</v>
      </c>
      <c r="Q935">
        <v>153432.28774317991</v>
      </c>
      <c r="R935">
        <v>6.7250298477018866</v>
      </c>
      <c r="S935">
        <v>8.5779446764106133</v>
      </c>
    </row>
    <row r="936" spans="1:19">
      <c r="A936" t="s">
        <v>1306</v>
      </c>
      <c r="B936" t="s">
        <v>3044</v>
      </c>
      <c r="C936" t="s">
        <v>3045</v>
      </c>
      <c r="D936" t="s">
        <v>3046</v>
      </c>
      <c r="F936" t="s">
        <v>3047</v>
      </c>
      <c r="G936">
        <v>674.51301552999996</v>
      </c>
      <c r="H936">
        <v>4456123.0719999997</v>
      </c>
      <c r="I936">
        <v>3509996.6069999998</v>
      </c>
      <c r="J936">
        <v>11827694.34</v>
      </c>
      <c r="K936">
        <v>0</v>
      </c>
      <c r="L936">
        <v>0</v>
      </c>
      <c r="M936">
        <v>0</v>
      </c>
      <c r="N936">
        <v>6597938.0063333334</v>
      </c>
      <c r="O936">
        <v>4553740.4739497714</v>
      </c>
      <c r="P936">
        <v>0</v>
      </c>
      <c r="Q936">
        <v>0</v>
      </c>
      <c r="S936">
        <v>7.2965294853539904</v>
      </c>
    </row>
    <row r="937" spans="1:19">
      <c r="A937" t="s">
        <v>1306</v>
      </c>
      <c r="B937" t="s">
        <v>3048</v>
      </c>
      <c r="C937" t="s">
        <v>3049</v>
      </c>
      <c r="D937" t="s">
        <v>3050</v>
      </c>
      <c r="F937" t="s">
        <v>3051</v>
      </c>
      <c r="G937">
        <v>700.52866552999899</v>
      </c>
      <c r="H937">
        <v>42035608.153999999</v>
      </c>
      <c r="I937">
        <v>39400930.655000001</v>
      </c>
      <c r="J937">
        <v>79873494.731999993</v>
      </c>
      <c r="K937">
        <v>0</v>
      </c>
      <c r="L937">
        <v>0</v>
      </c>
      <c r="M937">
        <v>0</v>
      </c>
      <c r="N937">
        <v>53770011.180333339</v>
      </c>
      <c r="O937">
        <v>22644630.081545427</v>
      </c>
      <c r="P937">
        <v>0</v>
      </c>
      <c r="Q937">
        <v>0</v>
      </c>
      <c r="S937">
        <v>8.2076613814991166</v>
      </c>
    </row>
    <row r="938" spans="1:19">
      <c r="A938" t="s">
        <v>1306</v>
      </c>
      <c r="B938" t="s">
        <v>3052</v>
      </c>
      <c r="C938" t="s">
        <v>3053</v>
      </c>
      <c r="D938" t="s">
        <v>971</v>
      </c>
      <c r="F938" t="s">
        <v>3054</v>
      </c>
      <c r="G938">
        <v>726.54431552999995</v>
      </c>
      <c r="H938">
        <v>15632057.546</v>
      </c>
      <c r="I938">
        <v>11035415.312999999</v>
      </c>
      <c r="J938">
        <v>16715990.719000001</v>
      </c>
      <c r="K938">
        <v>0</v>
      </c>
      <c r="L938">
        <v>0</v>
      </c>
      <c r="M938">
        <v>0</v>
      </c>
      <c r="N938">
        <v>14461154.525999999</v>
      </c>
      <c r="O938">
        <v>3015873.7784424829</v>
      </c>
      <c r="P938">
        <v>0</v>
      </c>
      <c r="Q938">
        <v>0</v>
      </c>
      <c r="S938">
        <v>7.6373242215547537</v>
      </c>
    </row>
    <row r="939" spans="1:19">
      <c r="A939" t="s">
        <v>1306</v>
      </c>
      <c r="B939" t="s">
        <v>3055</v>
      </c>
      <c r="C939" t="s">
        <v>3056</v>
      </c>
      <c r="D939" t="s">
        <v>1136</v>
      </c>
      <c r="F939" t="s">
        <v>3057</v>
      </c>
      <c r="G939">
        <v>774.54431552999995</v>
      </c>
      <c r="H939">
        <v>23954938.271000002</v>
      </c>
      <c r="I939">
        <v>49065809.619999997</v>
      </c>
      <c r="J939">
        <v>6628822.5480000004</v>
      </c>
      <c r="K939">
        <v>0</v>
      </c>
      <c r="L939">
        <v>0</v>
      </c>
      <c r="M939">
        <v>186160.546</v>
      </c>
      <c r="N939">
        <v>26549856.813000005</v>
      </c>
      <c r="O939">
        <v>21337166.391463161</v>
      </c>
      <c r="P939">
        <v>62053.515333333336</v>
      </c>
      <c r="Q939">
        <v>107479.84134558772</v>
      </c>
      <c r="R939">
        <v>8.740975423677277</v>
      </c>
      <c r="S939">
        <v>7.90219730609462</v>
      </c>
    </row>
    <row r="940" spans="1:19">
      <c r="A940" t="s">
        <v>1306</v>
      </c>
      <c r="B940" t="s">
        <v>3058</v>
      </c>
      <c r="C940" t="s">
        <v>3059</v>
      </c>
      <c r="D940" t="s">
        <v>3059</v>
      </c>
      <c r="F940" t="s">
        <v>3060</v>
      </c>
      <c r="G940">
        <v>766.53572846999998</v>
      </c>
      <c r="H940">
        <v>753804495.27900004</v>
      </c>
      <c r="I940">
        <v>421260457.40100002</v>
      </c>
      <c r="J940">
        <v>423488954.71499997</v>
      </c>
      <c r="K940">
        <v>137432623.259</v>
      </c>
      <c r="L940">
        <v>238971885.833</v>
      </c>
      <c r="M940">
        <v>260855667.435</v>
      </c>
      <c r="N940">
        <v>532851302.46499997</v>
      </c>
      <c r="O940">
        <v>191354322.16465655</v>
      </c>
      <c r="P940">
        <v>212420058.84233332</v>
      </c>
      <c r="Q940">
        <v>65856370.958506726</v>
      </c>
      <c r="R940">
        <v>1.3268129841563396</v>
      </c>
      <c r="S940">
        <v>9.3494356875490503</v>
      </c>
    </row>
    <row r="941" spans="1:19">
      <c r="A941" t="s">
        <v>1306</v>
      </c>
      <c r="B941" t="s">
        <v>3061</v>
      </c>
      <c r="C941" t="s">
        <v>3062</v>
      </c>
      <c r="D941" t="s">
        <v>3062</v>
      </c>
      <c r="F941" t="s">
        <v>3063</v>
      </c>
      <c r="G941">
        <v>764.52007847000004</v>
      </c>
      <c r="H941">
        <v>25926383.175999999</v>
      </c>
      <c r="I941">
        <v>81466869.421000004</v>
      </c>
      <c r="J941">
        <v>92527335.261999995</v>
      </c>
      <c r="K941">
        <v>232849320.118</v>
      </c>
      <c r="L941">
        <v>316412657.56099999</v>
      </c>
      <c r="M941">
        <v>290622192.92699999</v>
      </c>
      <c r="N941">
        <v>66640195.953000002</v>
      </c>
      <c r="O941">
        <v>35690256.223308876</v>
      </c>
      <c r="P941">
        <v>279961390.20199996</v>
      </c>
      <c r="Q941">
        <v>42789570.893024854</v>
      </c>
      <c r="R941">
        <v>-2.0707633291396697</v>
      </c>
      <c r="S941">
        <v>9.0169518005666536</v>
      </c>
    </row>
    <row r="942" spans="1:19">
      <c r="A942" t="s">
        <v>1306</v>
      </c>
      <c r="B942" t="s">
        <v>3064</v>
      </c>
      <c r="C942" t="s">
        <v>3065</v>
      </c>
      <c r="D942" t="s">
        <v>3065</v>
      </c>
      <c r="F942" t="s">
        <v>3066</v>
      </c>
      <c r="G942">
        <v>790.53572846999998</v>
      </c>
      <c r="H942">
        <v>25842170.660999998</v>
      </c>
      <c r="I942">
        <v>15541972.041999999</v>
      </c>
      <c r="J942">
        <v>24852176.855</v>
      </c>
      <c r="K942">
        <v>160395765.405</v>
      </c>
      <c r="L942">
        <v>95518169.675999999</v>
      </c>
      <c r="M942">
        <v>49750818.103</v>
      </c>
      <c r="N942">
        <v>22078773.186000001</v>
      </c>
      <c r="O942">
        <v>5682635.7292307038</v>
      </c>
      <c r="P942">
        <v>101888251.06133334</v>
      </c>
      <c r="Q942">
        <v>55596848.323510334</v>
      </c>
      <c r="R942">
        <v>-2.2062557853841933</v>
      </c>
      <c r="S942">
        <v>8.5704274310754531</v>
      </c>
    </row>
    <row r="943" spans="1:19">
      <c r="A943" t="s">
        <v>1306</v>
      </c>
      <c r="B943" t="s">
        <v>3067</v>
      </c>
      <c r="C943" t="s">
        <v>3068</v>
      </c>
      <c r="D943" t="s">
        <v>3068</v>
      </c>
      <c r="F943" t="s">
        <v>3069</v>
      </c>
      <c r="G943">
        <v>788.52007847000004</v>
      </c>
      <c r="H943">
        <v>44615226.941</v>
      </c>
      <c r="I943">
        <v>64505053.005999997</v>
      </c>
      <c r="J943">
        <v>129415919.25300001</v>
      </c>
      <c r="K943">
        <v>654451.35800000001</v>
      </c>
      <c r="L943">
        <v>401519.16</v>
      </c>
      <c r="M943">
        <v>2723684.3429999999</v>
      </c>
      <c r="N943">
        <v>79512066.399999991</v>
      </c>
      <c r="O943">
        <v>44347459.819074169</v>
      </c>
      <c r="P943">
        <v>1259884.9536666665</v>
      </c>
      <c r="Q943">
        <v>1273980.0482565484</v>
      </c>
      <c r="R943">
        <v>5.9798099088135013</v>
      </c>
      <c r="S943">
        <v>8.3843818297625941</v>
      </c>
    </row>
    <row r="944" spans="1:19">
      <c r="A944" t="s">
        <v>1306</v>
      </c>
      <c r="B944" t="s">
        <v>3070</v>
      </c>
      <c r="C944" t="s">
        <v>3071</v>
      </c>
      <c r="D944" t="s">
        <v>3071</v>
      </c>
      <c r="F944" t="s">
        <v>3072</v>
      </c>
      <c r="G944">
        <v>762.50793052999995</v>
      </c>
      <c r="H944">
        <v>42083748.202</v>
      </c>
      <c r="I944">
        <v>40420510.869999997</v>
      </c>
      <c r="J944">
        <v>20477153.397999998</v>
      </c>
      <c r="K944">
        <v>7332834.4639999997</v>
      </c>
      <c r="L944">
        <v>5173860.6840000004</v>
      </c>
      <c r="M944">
        <v>3687902.8190000001</v>
      </c>
      <c r="N944">
        <v>34327137.490000002</v>
      </c>
      <c r="O944">
        <v>12023233.097512884</v>
      </c>
      <c r="P944">
        <v>5398199.3223333331</v>
      </c>
      <c r="Q944">
        <v>1832792.2802837081</v>
      </c>
      <c r="R944">
        <v>2.6687994044675984</v>
      </c>
      <c r="S944">
        <v>8.0761888427920994</v>
      </c>
    </row>
    <row r="945" spans="1:19">
      <c r="A945" t="s">
        <v>1306</v>
      </c>
      <c r="B945" t="s">
        <v>3073</v>
      </c>
      <c r="C945" t="s">
        <v>3074</v>
      </c>
      <c r="D945" t="s">
        <v>3074</v>
      </c>
      <c r="F945" t="s">
        <v>3075</v>
      </c>
      <c r="G945">
        <v>788.52248347</v>
      </c>
      <c r="H945">
        <v>36989586.608000003</v>
      </c>
      <c r="I945">
        <v>64605664.395999998</v>
      </c>
      <c r="J945">
        <v>81946764.202999994</v>
      </c>
      <c r="K945">
        <v>1728297.1810000001</v>
      </c>
      <c r="L945">
        <v>401519.16</v>
      </c>
      <c r="M945">
        <v>2723684.3429999999</v>
      </c>
      <c r="N945">
        <v>61180671.73566667</v>
      </c>
      <c r="O945">
        <v>22673440.086797461</v>
      </c>
      <c r="P945">
        <v>1617833.5613333334</v>
      </c>
      <c r="Q945">
        <v>1165016.9280902103</v>
      </c>
      <c r="R945">
        <v>5.2409408474513306</v>
      </c>
      <c r="S945">
        <v>8.2750705616894979</v>
      </c>
    </row>
    <row r="946" spans="1:19">
      <c r="A946" t="s">
        <v>1306</v>
      </c>
      <c r="B946" t="s">
        <v>3076</v>
      </c>
      <c r="C946" t="s">
        <v>3074</v>
      </c>
      <c r="D946" t="s">
        <v>3074</v>
      </c>
      <c r="F946" t="s">
        <v>3077</v>
      </c>
      <c r="G946">
        <v>786.50793052999995</v>
      </c>
      <c r="H946">
        <v>24907619.322999999</v>
      </c>
      <c r="I946">
        <v>19911933.894000001</v>
      </c>
      <c r="J946">
        <v>24911634.964000002</v>
      </c>
      <c r="K946">
        <v>1000161.478</v>
      </c>
      <c r="L946">
        <v>231017.31099999999</v>
      </c>
      <c r="M946">
        <v>717526.91700000002</v>
      </c>
      <c r="N946">
        <v>23243729.393666666</v>
      </c>
      <c r="O946">
        <v>2885420.2414973713</v>
      </c>
      <c r="P946">
        <v>649568.56866666663</v>
      </c>
      <c r="Q946">
        <v>389049.4059096828</v>
      </c>
      <c r="R946">
        <v>5.1612159285523713</v>
      </c>
      <c r="S946">
        <v>7.8553973537365946</v>
      </c>
    </row>
    <row r="947" spans="1:19">
      <c r="A947" t="s">
        <v>1306</v>
      </c>
      <c r="B947" t="s">
        <v>3078</v>
      </c>
      <c r="C947" t="s">
        <v>3079</v>
      </c>
      <c r="D947" t="s">
        <v>3080</v>
      </c>
      <c r="F947" t="s">
        <v>3081</v>
      </c>
      <c r="G947">
        <v>532.33736347000001</v>
      </c>
      <c r="H947">
        <v>24921767.177000001</v>
      </c>
      <c r="I947">
        <v>80611036.489999995</v>
      </c>
      <c r="J947">
        <v>68579437.643999994</v>
      </c>
      <c r="K947">
        <v>134247.30100000001</v>
      </c>
      <c r="L947">
        <v>379405.69799999997</v>
      </c>
      <c r="M947">
        <v>0</v>
      </c>
      <c r="N947">
        <v>58037413.770333327</v>
      </c>
      <c r="O947">
        <v>29303146.241806168</v>
      </c>
      <c r="P947">
        <v>171217.66633333333</v>
      </c>
      <c r="Q947">
        <v>192385.75013076438</v>
      </c>
      <c r="R947">
        <v>8.405007854579722</v>
      </c>
      <c r="S947">
        <v>8.2421086432763015</v>
      </c>
    </row>
    <row r="948" spans="1:19">
      <c r="A948" t="s">
        <v>1306</v>
      </c>
      <c r="B948" t="s">
        <v>3082</v>
      </c>
      <c r="C948" t="s">
        <v>3083</v>
      </c>
      <c r="D948" t="s">
        <v>3083</v>
      </c>
      <c r="F948" t="s">
        <v>3084</v>
      </c>
      <c r="G948">
        <v>810.50793052999995</v>
      </c>
      <c r="H948">
        <v>9414168.0179999992</v>
      </c>
      <c r="I948">
        <v>7942033.1840000004</v>
      </c>
      <c r="J948">
        <v>3824140.7480000001</v>
      </c>
      <c r="K948">
        <v>30547.388999999999</v>
      </c>
      <c r="L948">
        <v>302696.625</v>
      </c>
      <c r="M948">
        <v>109654.55499999999</v>
      </c>
      <c r="N948">
        <v>7060113.9833333334</v>
      </c>
      <c r="O948">
        <v>2897488.1064836681</v>
      </c>
      <c r="P948">
        <v>147632.85633333333</v>
      </c>
      <c r="Q948">
        <v>139993.08980435433</v>
      </c>
      <c r="R948">
        <v>5.579605735253188</v>
      </c>
      <c r="S948">
        <v>7.3349207790743227</v>
      </c>
    </row>
    <row r="949" spans="1:19">
      <c r="A949" t="s">
        <v>1306</v>
      </c>
      <c r="B949" t="s">
        <v>3085</v>
      </c>
      <c r="C949" t="s">
        <v>3086</v>
      </c>
      <c r="D949" t="s">
        <v>3086</v>
      </c>
      <c r="F949" t="s">
        <v>3087</v>
      </c>
      <c r="G949">
        <v>812.52358052999898</v>
      </c>
      <c r="H949">
        <v>2039796.959</v>
      </c>
      <c r="I949">
        <v>1477639.8559999999</v>
      </c>
      <c r="J949">
        <v>830007.60699999996</v>
      </c>
      <c r="K949">
        <v>0</v>
      </c>
      <c r="L949">
        <v>133034.56200000001</v>
      </c>
      <c r="M949">
        <v>123225.15399999999</v>
      </c>
      <c r="N949">
        <v>1449148.1406666667</v>
      </c>
      <c r="O949">
        <v>605397.72252224491</v>
      </c>
      <c r="P949">
        <v>85419.905333333343</v>
      </c>
      <c r="Q949">
        <v>74138.224228088555</v>
      </c>
      <c r="R949">
        <v>4.0844889740869448</v>
      </c>
      <c r="S949">
        <v>6.663107405452382</v>
      </c>
    </row>
    <row r="950" spans="1:19">
      <c r="A950" t="s">
        <v>1306</v>
      </c>
      <c r="B950" t="s">
        <v>3088</v>
      </c>
      <c r="C950" t="s">
        <v>3089</v>
      </c>
      <c r="D950" t="s">
        <v>3090</v>
      </c>
      <c r="F950" t="s">
        <v>3091</v>
      </c>
      <c r="G950">
        <v>754.57211346999998</v>
      </c>
      <c r="H950">
        <v>23481691.695</v>
      </c>
      <c r="I950">
        <v>45612096.375</v>
      </c>
      <c r="J950">
        <v>45500132.137999997</v>
      </c>
      <c r="K950">
        <v>0</v>
      </c>
      <c r="L950">
        <v>0</v>
      </c>
      <c r="M950">
        <v>0</v>
      </c>
      <c r="N950">
        <v>38197973.402666666</v>
      </c>
      <c r="O950">
        <v>12744796.760723384</v>
      </c>
      <c r="P950">
        <v>0</v>
      </c>
      <c r="Q950">
        <v>0</v>
      </c>
      <c r="S950">
        <v>8.0591615767050229</v>
      </c>
    </row>
    <row r="951" spans="1:19">
      <c r="A951" t="s">
        <v>1306</v>
      </c>
      <c r="B951" t="s">
        <v>3092</v>
      </c>
      <c r="C951" t="s">
        <v>3093</v>
      </c>
      <c r="D951" t="s">
        <v>3093</v>
      </c>
      <c r="F951" t="s">
        <v>3094</v>
      </c>
      <c r="G951">
        <v>647.46573152999997</v>
      </c>
      <c r="H951">
        <v>22033818.833000001</v>
      </c>
      <c r="I951">
        <v>24412721.256999999</v>
      </c>
      <c r="J951">
        <v>20527890.59</v>
      </c>
      <c r="K951">
        <v>0</v>
      </c>
      <c r="L951">
        <v>0</v>
      </c>
      <c r="M951">
        <v>0</v>
      </c>
      <c r="N951">
        <v>22324810.22666667</v>
      </c>
      <c r="O951">
        <v>1958694.5451516616</v>
      </c>
      <c r="P951">
        <v>0</v>
      </c>
      <c r="Q951">
        <v>0</v>
      </c>
      <c r="S951">
        <v>7.8259090305507151</v>
      </c>
    </row>
    <row r="952" spans="1:19">
      <c r="A952" t="s">
        <v>1306</v>
      </c>
      <c r="B952" t="s">
        <v>3095</v>
      </c>
      <c r="C952" t="s">
        <v>3096</v>
      </c>
      <c r="D952" t="s">
        <v>3096</v>
      </c>
      <c r="F952" t="s">
        <v>3097</v>
      </c>
      <c r="G952">
        <v>701.51268152999899</v>
      </c>
      <c r="H952">
        <v>1302665382.1530001</v>
      </c>
      <c r="I952">
        <v>813490813.47099996</v>
      </c>
      <c r="J952">
        <v>267875467.99599999</v>
      </c>
      <c r="K952">
        <v>15746368.151000001</v>
      </c>
      <c r="L952">
        <v>6943893.5609999998</v>
      </c>
      <c r="M952">
        <v>9460815.8609999996</v>
      </c>
      <c r="N952">
        <v>794677221.20666659</v>
      </c>
      <c r="O952">
        <v>517651431.99906218</v>
      </c>
      <c r="P952">
        <v>10717025.857666666</v>
      </c>
      <c r="Q952">
        <v>4533700.1878921045</v>
      </c>
      <c r="R952">
        <v>6.2123924953012031</v>
      </c>
      <c r="S952">
        <v>9.3831297778342098</v>
      </c>
    </row>
    <row r="953" spans="1:19">
      <c r="A953" t="s">
        <v>1306</v>
      </c>
      <c r="B953" t="s">
        <v>3098</v>
      </c>
      <c r="C953" t="s">
        <v>3099</v>
      </c>
      <c r="D953" t="s">
        <v>3100</v>
      </c>
      <c r="F953" t="s">
        <v>3101</v>
      </c>
      <c r="G953">
        <v>659.50211652999997</v>
      </c>
      <c r="H953">
        <v>2235836.1970000002</v>
      </c>
      <c r="I953">
        <v>13967990.007999999</v>
      </c>
      <c r="J953">
        <v>8894609.8430000003</v>
      </c>
      <c r="K953">
        <v>0</v>
      </c>
      <c r="L953">
        <v>2856.8009999999999</v>
      </c>
      <c r="M953">
        <v>0</v>
      </c>
      <c r="N953">
        <v>8366145.3493333338</v>
      </c>
      <c r="O953">
        <v>5883902.982038388</v>
      </c>
      <c r="P953">
        <v>952.26699999999994</v>
      </c>
      <c r="Q953">
        <v>1649.3748263711921</v>
      </c>
      <c r="R953">
        <v>13.100909304223295</v>
      </c>
      <c r="S953">
        <v>7.3996960905139808</v>
      </c>
    </row>
    <row r="954" spans="1:19">
      <c r="A954" t="s">
        <v>1306</v>
      </c>
      <c r="B954" t="s">
        <v>3102</v>
      </c>
      <c r="C954" t="s">
        <v>3103</v>
      </c>
      <c r="D954" t="s">
        <v>3104</v>
      </c>
      <c r="F954" t="s">
        <v>3105</v>
      </c>
      <c r="G954">
        <v>685.51776652999899</v>
      </c>
      <c r="H954">
        <v>18158070.287999999</v>
      </c>
      <c r="I954">
        <v>1753537.672</v>
      </c>
      <c r="J954">
        <v>1777546.716</v>
      </c>
      <c r="K954">
        <v>0</v>
      </c>
      <c r="L954">
        <v>0</v>
      </c>
      <c r="M954">
        <v>0</v>
      </c>
      <c r="N954">
        <v>7229718.225333333</v>
      </c>
      <c r="O954">
        <v>9464238.1210925542</v>
      </c>
      <c r="P954">
        <v>0</v>
      </c>
      <c r="Q954">
        <v>0</v>
      </c>
      <c r="S954">
        <v>7.3362426259329254</v>
      </c>
    </row>
    <row r="955" spans="1:19">
      <c r="A955" t="s">
        <v>1306</v>
      </c>
      <c r="B955" t="s">
        <v>3106</v>
      </c>
      <c r="C955" t="s">
        <v>3107</v>
      </c>
      <c r="D955" t="s">
        <v>3108</v>
      </c>
      <c r="F955" t="s">
        <v>3109</v>
      </c>
      <c r="G955">
        <v>709.51776652999899</v>
      </c>
      <c r="H955">
        <v>3902806.8089999999</v>
      </c>
      <c r="I955">
        <v>2844399.676</v>
      </c>
      <c r="J955">
        <v>501007.065</v>
      </c>
      <c r="K955">
        <v>234.667</v>
      </c>
      <c r="L955">
        <v>0</v>
      </c>
      <c r="M955">
        <v>0</v>
      </c>
      <c r="N955">
        <v>2416071.1833333331</v>
      </c>
      <c r="O955">
        <v>1740878.9009555462</v>
      </c>
      <c r="P955">
        <v>78.222333333333339</v>
      </c>
      <c r="Q955">
        <v>135.48505561992192</v>
      </c>
      <c r="R955">
        <v>14.914722863441845</v>
      </c>
      <c r="S955">
        <v>6.8602450406498825</v>
      </c>
    </row>
    <row r="956" spans="1:19">
      <c r="A956" t="s">
        <v>1306</v>
      </c>
      <c r="B956" t="s">
        <v>3110</v>
      </c>
      <c r="C956" t="s">
        <v>3111</v>
      </c>
      <c r="D956" t="s">
        <v>3111</v>
      </c>
      <c r="F956" t="s">
        <v>3112</v>
      </c>
      <c r="G956">
        <v>699.49703152999996</v>
      </c>
      <c r="H956">
        <v>13896595.237</v>
      </c>
      <c r="I956">
        <v>76342683.525000006</v>
      </c>
      <c r="J956">
        <v>79506585.505999997</v>
      </c>
      <c r="K956">
        <v>1790496.5060000001</v>
      </c>
      <c r="L956">
        <v>50512287.939999998</v>
      </c>
      <c r="M956">
        <v>52997541.656999998</v>
      </c>
      <c r="N956">
        <v>56581954.756000005</v>
      </c>
      <c r="O956">
        <v>37000439.279636353</v>
      </c>
      <c r="P956">
        <v>35100108.700999998</v>
      </c>
      <c r="Q956">
        <v>28873721.962113496</v>
      </c>
      <c r="R956">
        <v>0.68886652047310615</v>
      </c>
      <c r="S956">
        <v>8.4394056339710737</v>
      </c>
    </row>
    <row r="957" spans="1:19">
      <c r="A957" t="s">
        <v>1306</v>
      </c>
      <c r="B957" t="s">
        <v>3113</v>
      </c>
      <c r="C957" t="s">
        <v>3114</v>
      </c>
      <c r="D957" t="s">
        <v>3114</v>
      </c>
      <c r="F957" t="s">
        <v>3115</v>
      </c>
      <c r="G957">
        <v>697.481381529999</v>
      </c>
      <c r="H957">
        <v>1470184.4350000001</v>
      </c>
      <c r="I957">
        <v>5436621.5750000002</v>
      </c>
      <c r="J957">
        <v>3290965.747</v>
      </c>
      <c r="K957">
        <v>0</v>
      </c>
      <c r="L957">
        <v>1068049.041</v>
      </c>
      <c r="M957">
        <v>0</v>
      </c>
      <c r="N957">
        <v>3399257.2523333333</v>
      </c>
      <c r="O957">
        <v>1985434.759438942</v>
      </c>
      <c r="P957">
        <v>356016.34700000001</v>
      </c>
      <c r="Q957">
        <v>616638.40132907161</v>
      </c>
      <c r="R957">
        <v>3.255204156472935</v>
      </c>
      <c r="S957">
        <v>7.0517628387634597</v>
      </c>
    </row>
    <row r="958" spans="1:19">
      <c r="A958" t="s">
        <v>1306</v>
      </c>
      <c r="B958" t="s">
        <v>3116</v>
      </c>
      <c r="C958" t="s">
        <v>3117</v>
      </c>
      <c r="D958" t="s">
        <v>3117</v>
      </c>
      <c r="F958" t="s">
        <v>3118</v>
      </c>
      <c r="G958">
        <v>729.54398153</v>
      </c>
      <c r="H958">
        <v>66577113.806999996</v>
      </c>
      <c r="I958">
        <v>54162259.321000002</v>
      </c>
      <c r="J958">
        <v>64722547.870999999</v>
      </c>
      <c r="K958">
        <v>2806587.6630000002</v>
      </c>
      <c r="L958">
        <v>4289946.3600000003</v>
      </c>
      <c r="M958">
        <v>3011548.5520000001</v>
      </c>
      <c r="N958">
        <v>61820640.332999997</v>
      </c>
      <c r="O958">
        <v>6696861.4661246352</v>
      </c>
      <c r="P958">
        <v>3369360.8583333329</v>
      </c>
      <c r="Q958">
        <v>803809.98433340841</v>
      </c>
      <c r="R958">
        <v>4.1975417431935487</v>
      </c>
      <c r="S958">
        <v>8.2913022436964869</v>
      </c>
    </row>
    <row r="959" spans="1:19">
      <c r="A959" t="s">
        <v>1306</v>
      </c>
      <c r="B959" t="s">
        <v>3119</v>
      </c>
      <c r="C959" t="s">
        <v>3120</v>
      </c>
      <c r="D959" t="s">
        <v>3121</v>
      </c>
      <c r="F959" t="s">
        <v>3122</v>
      </c>
      <c r="G959">
        <v>687.53341652999995</v>
      </c>
      <c r="H959">
        <v>10907687.062000001</v>
      </c>
      <c r="I959">
        <v>5645363.7580000004</v>
      </c>
      <c r="J959">
        <v>21372086.199000001</v>
      </c>
      <c r="K959">
        <v>0</v>
      </c>
      <c r="L959">
        <v>0</v>
      </c>
      <c r="M959">
        <v>0</v>
      </c>
      <c r="N959">
        <v>12641712.339666666</v>
      </c>
      <c r="O959">
        <v>8005472.0305397026</v>
      </c>
      <c r="P959">
        <v>0</v>
      </c>
      <c r="Q959">
        <v>0</v>
      </c>
      <c r="S959">
        <v>7.5789271585158051</v>
      </c>
    </row>
    <row r="960" spans="1:19">
      <c r="A960" t="s">
        <v>1306</v>
      </c>
      <c r="B960" t="s">
        <v>3123</v>
      </c>
      <c r="C960" t="s">
        <v>3124</v>
      </c>
      <c r="D960" t="s">
        <v>3125</v>
      </c>
      <c r="F960" t="s">
        <v>3126</v>
      </c>
      <c r="G960">
        <v>735.53341652999995</v>
      </c>
      <c r="H960">
        <v>9419570.6329999994</v>
      </c>
      <c r="I960">
        <v>15770962.933</v>
      </c>
      <c r="J960">
        <v>9125577.2229999993</v>
      </c>
      <c r="K960">
        <v>2938.634</v>
      </c>
      <c r="L960">
        <v>2057.19</v>
      </c>
      <c r="M960">
        <v>0</v>
      </c>
      <c r="N960">
        <v>11438703.596333332</v>
      </c>
      <c r="O960">
        <v>3754725.1898617735</v>
      </c>
      <c r="P960">
        <v>1665.2746666666669</v>
      </c>
      <c r="Q960">
        <v>1508.0088421044927</v>
      </c>
      <c r="R960">
        <v>12.745875781510632</v>
      </c>
      <c r="S960">
        <v>7.5355612823285174</v>
      </c>
    </row>
    <row r="961" spans="1:19">
      <c r="A961" t="s">
        <v>1306</v>
      </c>
      <c r="B961" t="s">
        <v>3127</v>
      </c>
      <c r="C961" t="s">
        <v>3128</v>
      </c>
      <c r="D961" t="s">
        <v>3128</v>
      </c>
      <c r="F961" t="s">
        <v>3129</v>
      </c>
      <c r="G961">
        <v>727.52833152999995</v>
      </c>
      <c r="H961">
        <v>384062640.014</v>
      </c>
      <c r="I961">
        <v>457210795.17500001</v>
      </c>
      <c r="J961">
        <v>171190282.36500001</v>
      </c>
      <c r="K961">
        <v>29046466.197000001</v>
      </c>
      <c r="L961">
        <v>15188152.289000001</v>
      </c>
      <c r="M961">
        <v>18823675.872000001</v>
      </c>
      <c r="N961">
        <v>337487905.85133332</v>
      </c>
      <c r="O961">
        <v>148589494.3586731</v>
      </c>
      <c r="P961">
        <v>21019431.452666666</v>
      </c>
      <c r="Q961">
        <v>7185347.8009549491</v>
      </c>
      <c r="R961">
        <v>4.0050402509795271</v>
      </c>
      <c r="S961">
        <v>9.031619303197763</v>
      </c>
    </row>
    <row r="962" spans="1:19">
      <c r="A962" t="s">
        <v>1306</v>
      </c>
      <c r="B962" t="s">
        <v>3130</v>
      </c>
      <c r="C962" t="s">
        <v>3131</v>
      </c>
      <c r="D962" t="s">
        <v>3131</v>
      </c>
      <c r="F962" t="s">
        <v>3132</v>
      </c>
      <c r="G962">
        <v>725.51268152999899</v>
      </c>
      <c r="H962">
        <v>58586979.887999997</v>
      </c>
      <c r="I962">
        <v>24540395.789999999</v>
      </c>
      <c r="J962">
        <v>45218435.932999998</v>
      </c>
      <c r="K962">
        <v>49314388.298</v>
      </c>
      <c r="L962">
        <v>62138485.805</v>
      </c>
      <c r="M962">
        <v>64242068.858999997</v>
      </c>
      <c r="N962">
        <v>42781937.203666665</v>
      </c>
      <c r="O962">
        <v>17153567.172138818</v>
      </c>
      <c r="P962">
        <v>58564980.987333335</v>
      </c>
      <c r="Q962">
        <v>8079997.7873901054</v>
      </c>
      <c r="R962">
        <v>-0.45303645045312879</v>
      </c>
      <c r="S962">
        <v>8.4829318017004169</v>
      </c>
    </row>
    <row r="963" spans="1:19">
      <c r="A963" t="s">
        <v>1306</v>
      </c>
      <c r="B963" t="s">
        <v>3133</v>
      </c>
      <c r="C963" t="s">
        <v>3134</v>
      </c>
      <c r="D963" t="s">
        <v>3134</v>
      </c>
      <c r="F963" t="s">
        <v>3135</v>
      </c>
      <c r="G963">
        <v>743.55853447000004</v>
      </c>
      <c r="H963">
        <v>0</v>
      </c>
      <c r="I963">
        <v>80860750.951000005</v>
      </c>
      <c r="J963">
        <v>0</v>
      </c>
      <c r="K963">
        <v>0</v>
      </c>
      <c r="L963">
        <v>60462626.652000003</v>
      </c>
      <c r="M963">
        <v>47889025.978</v>
      </c>
      <c r="N963">
        <v>26953583.650333334</v>
      </c>
      <c r="O963">
        <v>46684976.328435138</v>
      </c>
      <c r="P963">
        <v>36117217.543333329</v>
      </c>
      <c r="Q963">
        <v>31903979.544590559</v>
      </c>
      <c r="R963">
        <v>-0.42220965121436749</v>
      </c>
      <c r="S963">
        <v>8.2769496026271767</v>
      </c>
    </row>
    <row r="964" spans="1:19">
      <c r="A964" t="s">
        <v>1306</v>
      </c>
      <c r="B964" t="s">
        <v>3136</v>
      </c>
      <c r="C964" t="s">
        <v>3137</v>
      </c>
      <c r="D964" t="s">
        <v>3137</v>
      </c>
      <c r="F964" t="s">
        <v>3138</v>
      </c>
      <c r="G964">
        <v>753.54398152999897</v>
      </c>
      <c r="H964">
        <v>10514849.59</v>
      </c>
      <c r="I964">
        <v>42420066.420999996</v>
      </c>
      <c r="J964">
        <v>29092663.640999999</v>
      </c>
      <c r="K964">
        <v>0</v>
      </c>
      <c r="L964">
        <v>112561.156</v>
      </c>
      <c r="M964">
        <v>1137202.7439999999</v>
      </c>
      <c r="N964">
        <v>27342526.550666664</v>
      </c>
      <c r="O964">
        <v>16024448.512647841</v>
      </c>
      <c r="P964">
        <v>416587.96666666662</v>
      </c>
      <c r="Q964">
        <v>626603.34059386502</v>
      </c>
      <c r="R964">
        <v>6.0363815821639824</v>
      </c>
      <c r="S964">
        <v>7.9205268632470975</v>
      </c>
    </row>
    <row r="965" spans="1:19">
      <c r="A965" t="s">
        <v>1306</v>
      </c>
      <c r="B965" t="s">
        <v>3139</v>
      </c>
      <c r="C965" t="s">
        <v>3140</v>
      </c>
      <c r="D965" t="s">
        <v>3140</v>
      </c>
      <c r="F965" t="s">
        <v>3141</v>
      </c>
      <c r="G965">
        <v>749.51268152999899</v>
      </c>
      <c r="H965">
        <v>11228567.059</v>
      </c>
      <c r="I965">
        <v>7784598.7869999995</v>
      </c>
      <c r="J965">
        <v>14328435.214</v>
      </c>
      <c r="K965">
        <v>5039166.0310000004</v>
      </c>
      <c r="L965">
        <v>16782078.528000001</v>
      </c>
      <c r="M965">
        <v>8149155.9620000003</v>
      </c>
      <c r="N965">
        <v>11113867.020000001</v>
      </c>
      <c r="O965">
        <v>3273425.7086488106</v>
      </c>
      <c r="P965">
        <v>9990133.5070000011</v>
      </c>
      <c r="Q965">
        <v>6084069.1333140992</v>
      </c>
      <c r="R965">
        <v>0.15378502005264075</v>
      </c>
      <c r="S965">
        <v>7.8014860437669666</v>
      </c>
    </row>
    <row r="966" spans="1:19">
      <c r="A966" t="s">
        <v>1306</v>
      </c>
      <c r="B966" t="s">
        <v>3142</v>
      </c>
      <c r="C966" t="s">
        <v>3143</v>
      </c>
      <c r="D966" t="s">
        <v>3143</v>
      </c>
      <c r="F966" t="s">
        <v>3144</v>
      </c>
      <c r="G966">
        <v>773.51268152999899</v>
      </c>
      <c r="H966">
        <v>8205449.8399999999</v>
      </c>
      <c r="I966">
        <v>2492418.307</v>
      </c>
      <c r="J966">
        <v>8683577.5299999993</v>
      </c>
      <c r="K966">
        <v>776697.24100000004</v>
      </c>
      <c r="L966">
        <v>919089.61199999996</v>
      </c>
      <c r="M966">
        <v>392536.01400000002</v>
      </c>
      <c r="N966">
        <v>6460481.8923333334</v>
      </c>
      <c r="O966">
        <v>3444749.3355718195</v>
      </c>
      <c r="P966">
        <v>696107.62233333336</v>
      </c>
      <c r="Q966">
        <v>272370.49742825568</v>
      </c>
      <c r="R966">
        <v>3.2142595030991266</v>
      </c>
      <c r="S966">
        <v>7.3318273625263544</v>
      </c>
    </row>
    <row r="967" spans="1:19">
      <c r="A967" t="s">
        <v>1306</v>
      </c>
      <c r="B967" t="s">
        <v>3145</v>
      </c>
      <c r="C967" t="s">
        <v>3146</v>
      </c>
      <c r="D967" t="s">
        <v>3146</v>
      </c>
      <c r="F967" t="s">
        <v>3147</v>
      </c>
      <c r="G967">
        <v>723.49703152999996</v>
      </c>
      <c r="H967">
        <v>38202738.368000001</v>
      </c>
      <c r="I967">
        <v>0</v>
      </c>
      <c r="J967">
        <v>20430873.726</v>
      </c>
      <c r="K967">
        <v>4766688.7630000003</v>
      </c>
      <c r="L967">
        <v>3504872.5060000001</v>
      </c>
      <c r="M967">
        <v>5016515.8729999997</v>
      </c>
      <c r="N967">
        <v>19544537.364666667</v>
      </c>
      <c r="O967">
        <v>19116785.786646537</v>
      </c>
      <c r="P967">
        <v>4429359.0473333336</v>
      </c>
      <c r="Q967">
        <v>810314.70432948822</v>
      </c>
      <c r="R967">
        <v>2.1415955821764197</v>
      </c>
      <c r="S967">
        <v>7.8568598791876019</v>
      </c>
    </row>
    <row r="968" spans="1:19">
      <c r="A968" t="s">
        <v>1306</v>
      </c>
      <c r="B968" t="s">
        <v>3148</v>
      </c>
      <c r="C968" t="s">
        <v>3149</v>
      </c>
      <c r="D968" t="s">
        <v>3149</v>
      </c>
      <c r="F968" t="s">
        <v>3150</v>
      </c>
      <c r="G968">
        <v>755.55963152999902</v>
      </c>
      <c r="H968">
        <v>1848689.3689999999</v>
      </c>
      <c r="I968">
        <v>2425558.2310000001</v>
      </c>
      <c r="J968">
        <v>5432439.8729999997</v>
      </c>
      <c r="K968">
        <v>0</v>
      </c>
      <c r="L968">
        <v>5884.4110000000001</v>
      </c>
      <c r="M968">
        <v>217204.666</v>
      </c>
      <c r="N968">
        <v>3235562.4909999999</v>
      </c>
      <c r="O968">
        <v>1924291.3227065371</v>
      </c>
      <c r="P968">
        <v>74363.025666666668</v>
      </c>
      <c r="Q968">
        <v>123739.47322112798</v>
      </c>
      <c r="R968">
        <v>5.4432872596690949</v>
      </c>
      <c r="S968">
        <v>6.9969394756661902</v>
      </c>
    </row>
    <row r="969" spans="1:19">
      <c r="A969" t="s">
        <v>1306</v>
      </c>
      <c r="B969" t="s">
        <v>3151</v>
      </c>
      <c r="C969" t="s">
        <v>3152</v>
      </c>
      <c r="D969" t="s">
        <v>3153</v>
      </c>
      <c r="F969" t="s">
        <v>3154</v>
      </c>
      <c r="G969">
        <v>653.45516652999902</v>
      </c>
      <c r="H969">
        <v>41584973.061999999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13861657.687333332</v>
      </c>
      <c r="O969">
        <v>24009095.391589034</v>
      </c>
      <c r="P969">
        <v>0</v>
      </c>
      <c r="Q969">
        <v>0</v>
      </c>
      <c r="S969">
        <v>7.6189364244913174</v>
      </c>
    </row>
    <row r="970" spans="1:19">
      <c r="A970" t="s">
        <v>1306</v>
      </c>
      <c r="B970" t="s">
        <v>3155</v>
      </c>
      <c r="C970" t="s">
        <v>3156</v>
      </c>
      <c r="D970" t="s">
        <v>3153</v>
      </c>
      <c r="F970" t="s">
        <v>3157</v>
      </c>
      <c r="G970">
        <v>675.43601447000003</v>
      </c>
      <c r="H970">
        <v>33842366.200000003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11280788.733333334</v>
      </c>
      <c r="O970">
        <v>19538899.235583894</v>
      </c>
      <c r="P970">
        <v>0</v>
      </c>
      <c r="Q970">
        <v>0</v>
      </c>
      <c r="S970">
        <v>7.5294607205513007</v>
      </c>
    </row>
    <row r="971" spans="1:19">
      <c r="A971" t="s">
        <v>1306</v>
      </c>
      <c r="B971" t="s">
        <v>3158</v>
      </c>
      <c r="C971" t="s">
        <v>3159</v>
      </c>
      <c r="D971" t="s">
        <v>3159</v>
      </c>
      <c r="F971" t="s">
        <v>3160</v>
      </c>
      <c r="G971">
        <v>807.59093152999901</v>
      </c>
      <c r="H971">
        <v>70154961.833000004</v>
      </c>
      <c r="I971">
        <v>33190486.541999999</v>
      </c>
      <c r="J971">
        <v>57545905.147</v>
      </c>
      <c r="K971">
        <v>0</v>
      </c>
      <c r="L971">
        <v>2952441.6609999998</v>
      </c>
      <c r="M971">
        <v>5257663.6710000001</v>
      </c>
      <c r="N971">
        <v>53630451.174000002</v>
      </c>
      <c r="O971">
        <v>18790720.934699338</v>
      </c>
      <c r="P971">
        <v>2736701.7773333336</v>
      </c>
      <c r="Q971">
        <v>2635462.8801012696</v>
      </c>
      <c r="R971">
        <v>4.292542254646178</v>
      </c>
      <c r="S971">
        <v>8.2281473543127568</v>
      </c>
    </row>
    <row r="972" spans="1:19">
      <c r="A972" t="s">
        <v>1306</v>
      </c>
      <c r="B972" t="s">
        <v>3161</v>
      </c>
      <c r="C972" t="s">
        <v>3162</v>
      </c>
      <c r="D972" t="s">
        <v>3162</v>
      </c>
      <c r="F972" t="s">
        <v>3163</v>
      </c>
      <c r="G972">
        <v>805.57528152999998</v>
      </c>
      <c r="H972">
        <v>13394272.899</v>
      </c>
      <c r="I972">
        <v>4157676.5350000001</v>
      </c>
      <c r="J972">
        <v>9583500.9470000006</v>
      </c>
      <c r="K972">
        <v>19903380.947999999</v>
      </c>
      <c r="L972">
        <v>7835957.4060000004</v>
      </c>
      <c r="M972">
        <v>14641306.628</v>
      </c>
      <c r="N972">
        <v>9045150.1270000003</v>
      </c>
      <c r="O972">
        <v>4641771.6770550553</v>
      </c>
      <c r="P972">
        <v>14126881.660666667</v>
      </c>
      <c r="Q972">
        <v>6050136.5704226717</v>
      </c>
      <c r="R972">
        <v>-0.64322668991615617</v>
      </c>
      <c r="S972">
        <v>7.8420853703173856</v>
      </c>
    </row>
    <row r="973" spans="1:19">
      <c r="A973" t="s">
        <v>1306</v>
      </c>
      <c r="B973" t="s">
        <v>3164</v>
      </c>
      <c r="C973" t="s">
        <v>3165</v>
      </c>
      <c r="D973" t="s">
        <v>3165</v>
      </c>
      <c r="F973" t="s">
        <v>3166</v>
      </c>
      <c r="G973">
        <v>803.55963152999902</v>
      </c>
      <c r="H973">
        <v>381157582.30800003</v>
      </c>
      <c r="I973">
        <v>382070931.29699999</v>
      </c>
      <c r="J973">
        <v>393103990.83099997</v>
      </c>
      <c r="K973">
        <v>327368125.134</v>
      </c>
      <c r="L973">
        <v>352821932.34100002</v>
      </c>
      <c r="M973">
        <v>368476833.58700001</v>
      </c>
      <c r="N973">
        <v>385444168.14533329</v>
      </c>
      <c r="O973">
        <v>6649301.7885946492</v>
      </c>
      <c r="P973">
        <v>349555630.35400003</v>
      </c>
      <c r="Q973">
        <v>20748084.831404753</v>
      </c>
      <c r="R973">
        <v>0.14099982698949989</v>
      </c>
      <c r="S973">
        <v>9.3434084747417625</v>
      </c>
    </row>
    <row r="974" spans="1:19">
      <c r="A974" t="s">
        <v>1306</v>
      </c>
      <c r="B974" t="s">
        <v>3167</v>
      </c>
      <c r="C974" t="s">
        <v>3168</v>
      </c>
      <c r="D974" t="s">
        <v>3168</v>
      </c>
      <c r="F974" t="s">
        <v>3169</v>
      </c>
      <c r="G974">
        <v>831.59093152999901</v>
      </c>
      <c r="H974">
        <v>195767212.86700001</v>
      </c>
      <c r="I974">
        <v>226316072.28799999</v>
      </c>
      <c r="J974">
        <v>233729748.62099999</v>
      </c>
      <c r="K974">
        <v>969856418.33000004</v>
      </c>
      <c r="L974">
        <v>1074547886.6500001</v>
      </c>
      <c r="M974">
        <v>1090995483.27</v>
      </c>
      <c r="N974">
        <v>218604344.59200001</v>
      </c>
      <c r="O974">
        <v>20121918.105920419</v>
      </c>
      <c r="P974">
        <v>1045133262.75</v>
      </c>
      <c r="Q974">
        <v>65708320.158244073</v>
      </c>
      <c r="R974">
        <v>-2.2572929301997071</v>
      </c>
      <c r="S974">
        <v>9.5787781644942882</v>
      </c>
    </row>
    <row r="975" spans="1:19">
      <c r="A975" t="s">
        <v>1306</v>
      </c>
      <c r="B975" t="s">
        <v>3170</v>
      </c>
      <c r="C975" t="s">
        <v>3171</v>
      </c>
      <c r="D975" t="s">
        <v>3171</v>
      </c>
      <c r="F975" t="s">
        <v>3172</v>
      </c>
      <c r="G975">
        <v>829.57528152999998</v>
      </c>
      <c r="H975">
        <v>239785827.66499999</v>
      </c>
      <c r="I975">
        <v>223997324.87</v>
      </c>
      <c r="J975">
        <v>294946484.72000003</v>
      </c>
      <c r="K975">
        <v>188080006.64899999</v>
      </c>
      <c r="L975">
        <v>207063293.39899999</v>
      </c>
      <c r="M975">
        <v>181892474.877</v>
      </c>
      <c r="N975">
        <v>252909879.08500001</v>
      </c>
      <c r="O975">
        <v>37250857.239952371</v>
      </c>
      <c r="P975">
        <v>192345258.30833331</v>
      </c>
      <c r="Q975">
        <v>13116280.153112924</v>
      </c>
      <c r="R975">
        <v>0.39492512741312391</v>
      </c>
      <c r="S975">
        <v>9.1257301938121671</v>
      </c>
    </row>
    <row r="976" spans="1:19">
      <c r="A976" t="s">
        <v>1306</v>
      </c>
      <c r="B976" t="s">
        <v>3173</v>
      </c>
      <c r="C976" t="s">
        <v>3174</v>
      </c>
      <c r="D976" t="s">
        <v>3174</v>
      </c>
      <c r="F976" t="s">
        <v>3175</v>
      </c>
      <c r="G976">
        <v>853.57528152999998</v>
      </c>
      <c r="H976">
        <v>55536223.456</v>
      </c>
      <c r="I976">
        <v>61497254.766999997</v>
      </c>
      <c r="J976">
        <v>64237435.262000002</v>
      </c>
      <c r="K976">
        <v>26770104.409000002</v>
      </c>
      <c r="L976">
        <v>35069100.721000001</v>
      </c>
      <c r="M976">
        <v>37869263.935000002</v>
      </c>
      <c r="N976">
        <v>60423637.828333326</v>
      </c>
      <c r="O976">
        <v>4448849.4828959992</v>
      </c>
      <c r="P976">
        <v>33236156.355</v>
      </c>
      <c r="Q976">
        <v>5772139.9266249388</v>
      </c>
      <c r="R976">
        <v>0.86235949556029545</v>
      </c>
      <c r="S976">
        <v>8.4486744538080369</v>
      </c>
    </row>
    <row r="977" spans="1:19">
      <c r="A977" t="s">
        <v>1306</v>
      </c>
      <c r="B977" t="s">
        <v>3176</v>
      </c>
      <c r="C977" t="s">
        <v>3177</v>
      </c>
      <c r="D977" t="s">
        <v>3177</v>
      </c>
      <c r="F977" t="s">
        <v>3178</v>
      </c>
      <c r="G977">
        <v>721.50251152999897</v>
      </c>
      <c r="H977">
        <v>8588126.5189999994</v>
      </c>
      <c r="I977">
        <v>18196949.43</v>
      </c>
      <c r="J977">
        <v>11747469.151000001</v>
      </c>
      <c r="K977">
        <v>0</v>
      </c>
      <c r="L977">
        <v>0</v>
      </c>
      <c r="M977">
        <v>0</v>
      </c>
      <c r="N977">
        <v>12844181.700000001</v>
      </c>
      <c r="O977">
        <v>4897392.4944903273</v>
      </c>
      <c r="P977">
        <v>0</v>
      </c>
      <c r="Q977">
        <v>0</v>
      </c>
      <c r="S977">
        <v>7.5858276953971542</v>
      </c>
    </row>
    <row r="978" spans="1:19">
      <c r="A978" t="s">
        <v>1306</v>
      </c>
      <c r="B978" t="s">
        <v>3179</v>
      </c>
      <c r="C978" t="s">
        <v>1031</v>
      </c>
      <c r="D978" t="s">
        <v>1031</v>
      </c>
      <c r="F978" t="s">
        <v>3180</v>
      </c>
      <c r="G978">
        <v>749.53271446999997</v>
      </c>
      <c r="H978">
        <v>11609173.676000001</v>
      </c>
      <c r="I978">
        <v>18407167.789999999</v>
      </c>
      <c r="J978">
        <v>24728880.745999999</v>
      </c>
      <c r="K978">
        <v>66263.990999999995</v>
      </c>
      <c r="L978">
        <v>0</v>
      </c>
      <c r="M978">
        <v>1146.2950000000001</v>
      </c>
      <c r="N978">
        <v>18248407.403999999</v>
      </c>
      <c r="O978">
        <v>6561294.2355738115</v>
      </c>
      <c r="P978">
        <v>22470.095333333331</v>
      </c>
      <c r="Q978">
        <v>37930.956635760194</v>
      </c>
      <c r="R978">
        <v>9.6655486001892914</v>
      </c>
      <c r="S978">
        <v>7.738880660526867</v>
      </c>
    </row>
    <row r="979" spans="1:19">
      <c r="A979" t="s">
        <v>1306</v>
      </c>
      <c r="B979" t="s">
        <v>3181</v>
      </c>
      <c r="C979" t="s">
        <v>1031</v>
      </c>
      <c r="D979" t="s">
        <v>1031</v>
      </c>
      <c r="F979" t="s">
        <v>3182</v>
      </c>
      <c r="G979">
        <v>766.55926347000002</v>
      </c>
      <c r="H979">
        <v>107239.02099999999</v>
      </c>
      <c r="I979">
        <v>5277788.9749999996</v>
      </c>
      <c r="J979">
        <v>4337218.3739999998</v>
      </c>
      <c r="K979">
        <v>0</v>
      </c>
      <c r="L979">
        <v>14048585.68</v>
      </c>
      <c r="M979">
        <v>7248934.352</v>
      </c>
      <c r="N979">
        <v>3240748.7899999996</v>
      </c>
      <c r="O979">
        <v>2754147.9386881529</v>
      </c>
      <c r="P979">
        <v>7099173.3439999996</v>
      </c>
      <c r="Q979">
        <v>7025490.1018870678</v>
      </c>
      <c r="R979">
        <v>-1.1313238482556096</v>
      </c>
      <c r="S979">
        <v>7.4916385229842142</v>
      </c>
    </row>
    <row r="980" spans="1:19">
      <c r="A980" t="s">
        <v>1306</v>
      </c>
      <c r="B980" t="s">
        <v>3183</v>
      </c>
      <c r="C980" t="s">
        <v>1031</v>
      </c>
      <c r="D980" t="s">
        <v>1031</v>
      </c>
      <c r="F980" t="s">
        <v>3184</v>
      </c>
      <c r="G980">
        <v>747.51816152999902</v>
      </c>
      <c r="H980">
        <v>31244532.686000001</v>
      </c>
      <c r="I980">
        <v>49722050.044</v>
      </c>
      <c r="J980">
        <v>36633693.979000002</v>
      </c>
      <c r="K980">
        <v>58797.19</v>
      </c>
      <c r="L980">
        <v>97767.679999999993</v>
      </c>
      <c r="M980">
        <v>175911.06200000001</v>
      </c>
      <c r="N980">
        <v>39200092.236333333</v>
      </c>
      <c r="O980">
        <v>9502339.8139737397</v>
      </c>
      <c r="P980">
        <v>110825.31066666667</v>
      </c>
      <c r="Q980">
        <v>59638.838374656509</v>
      </c>
      <c r="R980">
        <v>8.4664258320393966</v>
      </c>
      <c r="S980">
        <v>8.0716344354247287</v>
      </c>
    </row>
    <row r="981" spans="1:19">
      <c r="A981" t="s">
        <v>1306</v>
      </c>
      <c r="B981" t="s">
        <v>3185</v>
      </c>
      <c r="C981" t="s">
        <v>3186</v>
      </c>
      <c r="D981" t="s">
        <v>3186</v>
      </c>
      <c r="F981" t="s">
        <v>3187</v>
      </c>
      <c r="G981">
        <v>761.53381152999998</v>
      </c>
      <c r="H981">
        <v>6660598.9019999998</v>
      </c>
      <c r="I981">
        <v>7015998.7180000003</v>
      </c>
      <c r="J981">
        <v>3775748.3110000002</v>
      </c>
      <c r="K981">
        <v>0</v>
      </c>
      <c r="L981">
        <v>12242.471</v>
      </c>
      <c r="M981">
        <v>0</v>
      </c>
      <c r="N981">
        <v>5817448.6436666669</v>
      </c>
      <c r="O981">
        <v>1777071.3107840063</v>
      </c>
      <c r="P981">
        <v>4080.8236666666667</v>
      </c>
      <c r="Q981">
        <v>7068.1939273961871</v>
      </c>
      <c r="R981">
        <v>10.477310481505892</v>
      </c>
      <c r="S981">
        <v>7.2421583548264241</v>
      </c>
    </row>
    <row r="982" spans="1:19">
      <c r="A982" t="s">
        <v>1306</v>
      </c>
      <c r="B982" t="s">
        <v>3188</v>
      </c>
      <c r="C982" t="s">
        <v>3189</v>
      </c>
      <c r="D982" t="s">
        <v>3189</v>
      </c>
      <c r="F982" t="s">
        <v>3190</v>
      </c>
      <c r="G982">
        <v>812.54361346999997</v>
      </c>
      <c r="H982">
        <v>3643523.091</v>
      </c>
      <c r="I982">
        <v>19368151.783</v>
      </c>
      <c r="J982">
        <v>22660368.789000001</v>
      </c>
      <c r="K982">
        <v>680116.93200000003</v>
      </c>
      <c r="L982">
        <v>5696784.3159999996</v>
      </c>
      <c r="M982">
        <v>11571404.869999999</v>
      </c>
      <c r="N982">
        <v>15224014.554333335</v>
      </c>
      <c r="O982">
        <v>10163193.892812485</v>
      </c>
      <c r="P982">
        <v>5982768.7060000002</v>
      </c>
      <c r="Q982">
        <v>5451273.1119068703</v>
      </c>
      <c r="R982">
        <v>1.3474636514040155</v>
      </c>
      <c r="S982">
        <v>7.8035960525038268</v>
      </c>
    </row>
    <row r="983" spans="1:19">
      <c r="A983" t="s">
        <v>1306</v>
      </c>
      <c r="B983" t="s">
        <v>3191</v>
      </c>
      <c r="C983" t="s">
        <v>3192</v>
      </c>
      <c r="D983" t="s">
        <v>1031</v>
      </c>
      <c r="F983" t="s">
        <v>3193</v>
      </c>
      <c r="G983">
        <v>731.52324652999903</v>
      </c>
      <c r="H983">
        <v>3636126.727</v>
      </c>
      <c r="I983">
        <v>5128279.3360000001</v>
      </c>
      <c r="J983">
        <v>14014756.23</v>
      </c>
      <c r="K983">
        <v>0</v>
      </c>
      <c r="L983">
        <v>0</v>
      </c>
      <c r="M983">
        <v>0</v>
      </c>
      <c r="N983">
        <v>7593054.0976666668</v>
      </c>
      <c r="O983">
        <v>5611178.4465874219</v>
      </c>
      <c r="P983">
        <v>0</v>
      </c>
      <c r="Q983">
        <v>0</v>
      </c>
      <c r="S983">
        <v>7.3575377487941305</v>
      </c>
    </row>
    <row r="984" spans="1:19">
      <c r="A984" t="s">
        <v>1306</v>
      </c>
      <c r="B984" t="s">
        <v>3194</v>
      </c>
      <c r="C984" t="s">
        <v>3195</v>
      </c>
      <c r="D984" t="s">
        <v>3195</v>
      </c>
      <c r="F984" t="s">
        <v>3196</v>
      </c>
      <c r="G984">
        <v>764.54361346999997</v>
      </c>
      <c r="H984">
        <v>6477534.398</v>
      </c>
      <c r="I984">
        <v>5552041.5010000002</v>
      </c>
      <c r="J984">
        <v>966482.09499999997</v>
      </c>
      <c r="K984">
        <v>0</v>
      </c>
      <c r="L984">
        <v>2007759.3219999999</v>
      </c>
      <c r="M984">
        <v>296267.533</v>
      </c>
      <c r="N984">
        <v>4332019.3313333336</v>
      </c>
      <c r="O984">
        <v>2951146.3776741112</v>
      </c>
      <c r="P984">
        <v>768008.95166666666</v>
      </c>
      <c r="Q984">
        <v>1083826.2537573557</v>
      </c>
      <c r="R984">
        <v>2.4958446491373691</v>
      </c>
      <c r="S984">
        <v>7.1846938392718682</v>
      </c>
    </row>
    <row r="985" spans="1:19">
      <c r="A985" t="s">
        <v>1306</v>
      </c>
      <c r="B985" t="s">
        <v>3197</v>
      </c>
      <c r="C985" t="s">
        <v>3195</v>
      </c>
      <c r="D985" t="s">
        <v>3195</v>
      </c>
      <c r="F985" t="s">
        <v>3198</v>
      </c>
      <c r="G985">
        <v>745.50251152999897</v>
      </c>
      <c r="H985">
        <v>26034312.414000001</v>
      </c>
      <c r="I985">
        <v>22343378.535999998</v>
      </c>
      <c r="J985">
        <v>38668389.800999999</v>
      </c>
      <c r="K985">
        <v>72162.273000000001</v>
      </c>
      <c r="L985">
        <v>0</v>
      </c>
      <c r="M985">
        <v>0</v>
      </c>
      <c r="N985">
        <v>29015360.250333335</v>
      </c>
      <c r="O985">
        <v>8561044.4954149723</v>
      </c>
      <c r="P985">
        <v>24054.091</v>
      </c>
      <c r="Q985">
        <v>41662.907741885261</v>
      </c>
      <c r="R985">
        <v>10.236318844697935</v>
      </c>
      <c r="S985">
        <v>7.940109108108186</v>
      </c>
    </row>
    <row r="986" spans="1:19">
      <c r="A986" t="s">
        <v>1306</v>
      </c>
      <c r="B986" t="s">
        <v>3199</v>
      </c>
      <c r="C986" t="s">
        <v>3200</v>
      </c>
      <c r="D986" t="s">
        <v>3200</v>
      </c>
      <c r="F986" t="s">
        <v>3201</v>
      </c>
      <c r="G986">
        <v>762.52796346999901</v>
      </c>
      <c r="H986">
        <v>3053253.0189999999</v>
      </c>
      <c r="I986">
        <v>3666319.642</v>
      </c>
      <c r="J986">
        <v>0</v>
      </c>
      <c r="K986">
        <v>14512.582</v>
      </c>
      <c r="L986">
        <v>2115316.3480000002</v>
      </c>
      <c r="M986">
        <v>1536090.936</v>
      </c>
      <c r="N986">
        <v>2239857.5536666666</v>
      </c>
      <c r="O986">
        <v>1963844.2062947287</v>
      </c>
      <c r="P986">
        <v>1221973.2886666667</v>
      </c>
      <c r="Q986">
        <v>1085056.006888408</v>
      </c>
      <c r="R986">
        <v>0.87419423596785251</v>
      </c>
      <c r="S986">
        <v>7.0164270975669396</v>
      </c>
    </row>
    <row r="987" spans="1:19">
      <c r="A987" t="s">
        <v>1306</v>
      </c>
      <c r="B987" t="s">
        <v>3202</v>
      </c>
      <c r="C987" t="s">
        <v>3203</v>
      </c>
      <c r="D987" t="s">
        <v>3203</v>
      </c>
      <c r="F987" t="s">
        <v>3204</v>
      </c>
      <c r="G987">
        <v>767.48686152999903</v>
      </c>
      <c r="H987">
        <v>79382.78</v>
      </c>
      <c r="I987">
        <v>2484418.051</v>
      </c>
      <c r="J987">
        <v>2669833.8470000001</v>
      </c>
      <c r="K987">
        <v>0</v>
      </c>
      <c r="L987">
        <v>0</v>
      </c>
      <c r="M987">
        <v>0</v>
      </c>
      <c r="N987">
        <v>1744544.8926666665</v>
      </c>
      <c r="O987">
        <v>1445049.6186799146</v>
      </c>
      <c r="P987">
        <v>0</v>
      </c>
      <c r="Q987">
        <v>0</v>
      </c>
      <c r="S987">
        <v>6.7188034044204175</v>
      </c>
    </row>
    <row r="988" spans="1:19">
      <c r="A988" t="s">
        <v>1306</v>
      </c>
      <c r="B988" t="s">
        <v>3205</v>
      </c>
      <c r="C988" t="s">
        <v>3206</v>
      </c>
      <c r="D988" t="s">
        <v>3206</v>
      </c>
      <c r="F988" t="s">
        <v>3207</v>
      </c>
      <c r="G988">
        <v>791.48686152999903</v>
      </c>
      <c r="H988">
        <v>2271251.2629999998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757083.75433333323</v>
      </c>
      <c r="O988">
        <v>1311307.5280903273</v>
      </c>
      <c r="P988">
        <v>0</v>
      </c>
      <c r="Q988">
        <v>0</v>
      </c>
      <c r="S988">
        <v>6.3562651818191291</v>
      </c>
    </row>
    <row r="989" spans="1:19">
      <c r="A989" t="s">
        <v>1306</v>
      </c>
      <c r="B989" t="s">
        <v>3208</v>
      </c>
      <c r="C989" t="s">
        <v>3209</v>
      </c>
      <c r="D989" t="s">
        <v>3210</v>
      </c>
      <c r="F989" t="s">
        <v>3211</v>
      </c>
      <c r="G989">
        <v>733.53889652999999</v>
      </c>
      <c r="H989">
        <v>6056102.699</v>
      </c>
      <c r="I989">
        <v>302042.49099999998</v>
      </c>
      <c r="J989">
        <v>486442.56699999998</v>
      </c>
      <c r="K989">
        <v>0</v>
      </c>
      <c r="L989">
        <v>0</v>
      </c>
      <c r="M989">
        <v>0</v>
      </c>
      <c r="N989">
        <v>2281529.2523333333</v>
      </c>
      <c r="O989">
        <v>3270176.5052085505</v>
      </c>
      <c r="P989">
        <v>0</v>
      </c>
      <c r="Q989">
        <v>0</v>
      </c>
      <c r="S989">
        <v>6.8353472961147785</v>
      </c>
    </row>
    <row r="990" spans="1:19">
      <c r="A990" t="s">
        <v>1306</v>
      </c>
      <c r="B990" t="s">
        <v>3212</v>
      </c>
      <c r="C990" t="s">
        <v>3213</v>
      </c>
      <c r="D990" t="s">
        <v>3213</v>
      </c>
      <c r="F990" t="s">
        <v>3214</v>
      </c>
      <c r="G990">
        <v>775.54836447000002</v>
      </c>
      <c r="H990">
        <v>15358450.048</v>
      </c>
      <c r="I990">
        <v>70642484.408000007</v>
      </c>
      <c r="J990">
        <v>17319573.401999999</v>
      </c>
      <c r="K990">
        <v>0</v>
      </c>
      <c r="L990">
        <v>0</v>
      </c>
      <c r="M990">
        <v>0</v>
      </c>
      <c r="N990">
        <v>34440169.285999998</v>
      </c>
      <c r="O990">
        <v>31367454.731725432</v>
      </c>
      <c r="P990">
        <v>0</v>
      </c>
      <c r="Q990">
        <v>0</v>
      </c>
      <c r="S990">
        <v>8.0141865322223875</v>
      </c>
    </row>
    <row r="991" spans="1:19">
      <c r="A991" t="s">
        <v>1306</v>
      </c>
      <c r="B991" t="s">
        <v>3215</v>
      </c>
      <c r="C991" t="s">
        <v>3213</v>
      </c>
      <c r="D991" t="s">
        <v>3213</v>
      </c>
      <c r="F991" t="s">
        <v>3216</v>
      </c>
      <c r="G991">
        <v>797.53030947000002</v>
      </c>
      <c r="H991">
        <v>10736313.132999999</v>
      </c>
      <c r="I991">
        <v>11615730.710999999</v>
      </c>
      <c r="J991">
        <v>9597106.7369999997</v>
      </c>
      <c r="K991">
        <v>0</v>
      </c>
      <c r="L991">
        <v>0</v>
      </c>
      <c r="M991">
        <v>0</v>
      </c>
      <c r="N991">
        <v>10649716.860333333</v>
      </c>
      <c r="O991">
        <v>1012094.3004146155</v>
      </c>
      <c r="P991">
        <v>0</v>
      </c>
      <c r="Q991">
        <v>0</v>
      </c>
      <c r="S991">
        <v>7.5044593162381323</v>
      </c>
    </row>
    <row r="992" spans="1:19">
      <c r="A992" t="s">
        <v>1306</v>
      </c>
      <c r="B992" t="s">
        <v>3217</v>
      </c>
      <c r="C992" t="s">
        <v>3213</v>
      </c>
      <c r="D992" t="s">
        <v>3213</v>
      </c>
      <c r="F992" t="s">
        <v>3218</v>
      </c>
      <c r="G992">
        <v>792.57491346999996</v>
      </c>
      <c r="H992">
        <v>162943828.734</v>
      </c>
      <c r="I992">
        <v>171861208.78</v>
      </c>
      <c r="J992">
        <v>170168506.05599999</v>
      </c>
      <c r="K992">
        <v>0</v>
      </c>
      <c r="L992">
        <v>192329.87400000001</v>
      </c>
      <c r="M992">
        <v>555141.10400000005</v>
      </c>
      <c r="N992">
        <v>168324514.52333334</v>
      </c>
      <c r="O992">
        <v>4736047.4343705634</v>
      </c>
      <c r="P992">
        <v>249156.99266666672</v>
      </c>
      <c r="Q992">
        <v>281899.63178328431</v>
      </c>
      <c r="R992">
        <v>9.3999745242537429</v>
      </c>
      <c r="S992">
        <v>8.7039110005232168</v>
      </c>
    </row>
    <row r="993" spans="1:19">
      <c r="A993" t="s">
        <v>1306</v>
      </c>
      <c r="B993" t="s">
        <v>3219</v>
      </c>
      <c r="C993" t="s">
        <v>3220</v>
      </c>
      <c r="D993" t="s">
        <v>3220</v>
      </c>
      <c r="F993" t="s">
        <v>3221</v>
      </c>
      <c r="G993">
        <v>773.53271446999997</v>
      </c>
      <c r="H993">
        <v>1416415.456</v>
      </c>
      <c r="I993">
        <v>21496479.598000001</v>
      </c>
      <c r="J993">
        <v>6882198.5710000005</v>
      </c>
      <c r="K993">
        <v>0</v>
      </c>
      <c r="L993">
        <v>0</v>
      </c>
      <c r="M993">
        <v>0</v>
      </c>
      <c r="N993">
        <v>9931697.875</v>
      </c>
      <c r="O993">
        <v>10381561.948499413</v>
      </c>
      <c r="P993">
        <v>0</v>
      </c>
      <c r="Q993">
        <v>0</v>
      </c>
      <c r="S993">
        <v>7.4741447544447102</v>
      </c>
    </row>
    <row r="994" spans="1:19">
      <c r="A994" t="s">
        <v>1306</v>
      </c>
      <c r="B994" t="s">
        <v>3222</v>
      </c>
      <c r="C994" t="s">
        <v>3220</v>
      </c>
      <c r="D994" t="s">
        <v>3220</v>
      </c>
      <c r="F994" t="s">
        <v>3223</v>
      </c>
      <c r="G994">
        <v>795.51465946999997</v>
      </c>
      <c r="H994">
        <v>17128167.892000001</v>
      </c>
      <c r="I994">
        <v>6349856.6670000004</v>
      </c>
      <c r="J994">
        <v>2339937.548</v>
      </c>
      <c r="K994">
        <v>0</v>
      </c>
      <c r="L994">
        <v>0</v>
      </c>
      <c r="M994">
        <v>0</v>
      </c>
      <c r="N994">
        <v>8605987.3690000009</v>
      </c>
      <c r="O994">
        <v>7647910.3999184556</v>
      </c>
      <c r="P994">
        <v>0</v>
      </c>
      <c r="Q994">
        <v>0</v>
      </c>
      <c r="S994">
        <v>7.4119219590530419</v>
      </c>
    </row>
    <row r="995" spans="1:19">
      <c r="A995" t="s">
        <v>1306</v>
      </c>
      <c r="B995" t="s">
        <v>3224</v>
      </c>
      <c r="C995" t="s">
        <v>3220</v>
      </c>
      <c r="D995" t="s">
        <v>3220</v>
      </c>
      <c r="F995" t="s">
        <v>3225</v>
      </c>
      <c r="G995">
        <v>790.55926347000002</v>
      </c>
      <c r="H995">
        <v>101390209.20900001</v>
      </c>
      <c r="I995">
        <v>105876700.764</v>
      </c>
      <c r="J995">
        <v>121953930.926</v>
      </c>
      <c r="K995">
        <v>427515.3</v>
      </c>
      <c r="L995">
        <v>3980182.5989999999</v>
      </c>
      <c r="M995">
        <v>9445984.3149999995</v>
      </c>
      <c r="N995">
        <v>109740280.29966666</v>
      </c>
      <c r="O995">
        <v>10812589.783898953</v>
      </c>
      <c r="P995">
        <v>4617894.0713333329</v>
      </c>
      <c r="Q995">
        <v>4542928.8773970399</v>
      </c>
      <c r="R995">
        <v>4.5707142757585988</v>
      </c>
      <c r="S995">
        <v>8.5353884683264827</v>
      </c>
    </row>
    <row r="996" spans="1:19">
      <c r="A996" t="s">
        <v>1306</v>
      </c>
      <c r="B996" t="s">
        <v>3226</v>
      </c>
      <c r="C996" t="s">
        <v>3220</v>
      </c>
      <c r="D996" t="s">
        <v>3220</v>
      </c>
      <c r="F996" t="s">
        <v>3227</v>
      </c>
      <c r="G996">
        <v>771.51816152999902</v>
      </c>
      <c r="H996">
        <v>234597050.06</v>
      </c>
      <c r="I996">
        <v>177460707.463</v>
      </c>
      <c r="J996">
        <v>102440715.18700001</v>
      </c>
      <c r="K996">
        <v>97423.18</v>
      </c>
      <c r="L996">
        <v>963558.36199999996</v>
      </c>
      <c r="M996">
        <v>192251.91699999999</v>
      </c>
      <c r="N996">
        <v>171499490.90333334</v>
      </c>
      <c r="O996">
        <v>66279531.447646432</v>
      </c>
      <c r="P996">
        <v>417744.48633333325</v>
      </c>
      <c r="Q996">
        <v>475060.74610827869</v>
      </c>
      <c r="R996">
        <v>8.6813677916492296</v>
      </c>
      <c r="S996">
        <v>8.7124406733462187</v>
      </c>
    </row>
    <row r="997" spans="1:19">
      <c r="A997" t="s">
        <v>1306</v>
      </c>
      <c r="B997" t="s">
        <v>3228</v>
      </c>
      <c r="C997" t="s">
        <v>3229</v>
      </c>
      <c r="D997" t="s">
        <v>3229</v>
      </c>
      <c r="F997" t="s">
        <v>3230</v>
      </c>
      <c r="G997">
        <v>799.54946152999901</v>
      </c>
      <c r="H997">
        <v>24039798.921999998</v>
      </c>
      <c r="I997">
        <v>19989777.759</v>
      </c>
      <c r="J997">
        <v>676231.446</v>
      </c>
      <c r="K997">
        <v>0</v>
      </c>
      <c r="L997">
        <v>0</v>
      </c>
      <c r="M997">
        <v>0</v>
      </c>
      <c r="N997">
        <v>14901936.042333333</v>
      </c>
      <c r="O997">
        <v>12485138.016930027</v>
      </c>
      <c r="P997">
        <v>0</v>
      </c>
      <c r="Q997">
        <v>0</v>
      </c>
      <c r="S997">
        <v>7.6503639498353619</v>
      </c>
    </row>
    <row r="998" spans="1:19">
      <c r="A998" t="s">
        <v>1306</v>
      </c>
      <c r="B998" t="s">
        <v>3231</v>
      </c>
      <c r="C998" t="s">
        <v>3232</v>
      </c>
      <c r="D998" t="s">
        <v>3232</v>
      </c>
      <c r="F998" t="s">
        <v>3233</v>
      </c>
      <c r="G998">
        <v>816.57491346999996</v>
      </c>
      <c r="H998">
        <v>21715670.179000001</v>
      </c>
      <c r="I998">
        <v>8154017.0350000001</v>
      </c>
      <c r="J998">
        <v>16280349.279999999</v>
      </c>
      <c r="K998">
        <v>0</v>
      </c>
      <c r="L998">
        <v>0</v>
      </c>
      <c r="M998">
        <v>0</v>
      </c>
      <c r="N998">
        <v>15383345.498000002</v>
      </c>
      <c r="O998">
        <v>6825179.179936084</v>
      </c>
      <c r="P998">
        <v>0</v>
      </c>
      <c r="Q998">
        <v>0</v>
      </c>
      <c r="S998">
        <v>7.6641720487885072</v>
      </c>
    </row>
    <row r="999" spans="1:19">
      <c r="A999" t="s">
        <v>1306</v>
      </c>
      <c r="B999" t="s">
        <v>3234</v>
      </c>
      <c r="C999" t="s">
        <v>3232</v>
      </c>
      <c r="D999" t="s">
        <v>3232</v>
      </c>
      <c r="F999" t="s">
        <v>3235</v>
      </c>
      <c r="G999">
        <v>797.53381152999998</v>
      </c>
      <c r="H999">
        <v>61685120.136</v>
      </c>
      <c r="I999">
        <v>63999765.387000002</v>
      </c>
      <c r="J999">
        <v>138494193.995</v>
      </c>
      <c r="K999">
        <v>0</v>
      </c>
      <c r="L999">
        <v>0</v>
      </c>
      <c r="M999">
        <v>0</v>
      </c>
      <c r="N999">
        <v>88059693.172666669</v>
      </c>
      <c r="O999">
        <v>43692889.015925139</v>
      </c>
      <c r="P999">
        <v>0</v>
      </c>
      <c r="Q999">
        <v>0</v>
      </c>
      <c r="S999">
        <v>8.4218984226288836</v>
      </c>
    </row>
    <row r="1000" spans="1:19">
      <c r="A1000" t="s">
        <v>1306</v>
      </c>
      <c r="B1000" t="s">
        <v>3236</v>
      </c>
      <c r="C1000" t="s">
        <v>3237</v>
      </c>
      <c r="D1000" t="s">
        <v>3237</v>
      </c>
      <c r="F1000" t="s">
        <v>3238</v>
      </c>
      <c r="G1000">
        <v>819.51465946999997</v>
      </c>
      <c r="H1000">
        <v>3234551.69</v>
      </c>
      <c r="I1000">
        <v>4176032.696</v>
      </c>
      <c r="J1000">
        <v>10817569.202</v>
      </c>
      <c r="K1000">
        <v>0</v>
      </c>
      <c r="L1000">
        <v>1881467.6170000001</v>
      </c>
      <c r="M1000">
        <v>0</v>
      </c>
      <c r="N1000">
        <v>6076051.1959999995</v>
      </c>
      <c r="O1000">
        <v>4133169.6519839773</v>
      </c>
      <c r="P1000">
        <v>627155.87233333336</v>
      </c>
      <c r="Q1000">
        <v>1086265.8351465138</v>
      </c>
      <c r="R1000">
        <v>3.2762380679873893</v>
      </c>
      <c r="S1000">
        <v>7.3034038900831844</v>
      </c>
    </row>
    <row r="1001" spans="1:19">
      <c r="A1001" t="s">
        <v>1306</v>
      </c>
      <c r="B1001" t="s">
        <v>3239</v>
      </c>
      <c r="C1001" t="s">
        <v>3237</v>
      </c>
      <c r="D1001" t="s">
        <v>3237</v>
      </c>
      <c r="F1001" t="s">
        <v>3240</v>
      </c>
      <c r="G1001">
        <v>814.55926347000002</v>
      </c>
      <c r="H1001">
        <v>46124117.362000003</v>
      </c>
      <c r="I1001">
        <v>6333652.648</v>
      </c>
      <c r="J1001">
        <v>20102823.192000002</v>
      </c>
      <c r="K1001">
        <v>0</v>
      </c>
      <c r="L1001">
        <v>4762820.2</v>
      </c>
      <c r="M1001">
        <v>4552337.841</v>
      </c>
      <c r="N1001">
        <v>24186864.400666669</v>
      </c>
      <c r="O1001">
        <v>20207172.364895232</v>
      </c>
      <c r="P1001">
        <v>3105052.6803333336</v>
      </c>
      <c r="Q1001">
        <v>2691113.1185062556</v>
      </c>
      <c r="R1001">
        <v>2.9615340990716756</v>
      </c>
      <c r="S1001">
        <v>7.9131552978449404</v>
      </c>
    </row>
    <row r="1002" spans="1:19">
      <c r="A1002" t="s">
        <v>1306</v>
      </c>
      <c r="B1002" t="s">
        <v>3241</v>
      </c>
      <c r="C1002" t="s">
        <v>3237</v>
      </c>
      <c r="D1002" t="s">
        <v>3237</v>
      </c>
      <c r="F1002" t="s">
        <v>3242</v>
      </c>
      <c r="G1002">
        <v>795.51816152999902</v>
      </c>
      <c r="H1002">
        <v>55199368.535999998</v>
      </c>
      <c r="I1002">
        <v>55401935.744000003</v>
      </c>
      <c r="J1002">
        <v>40871297.546999998</v>
      </c>
      <c r="K1002">
        <v>0</v>
      </c>
      <c r="L1002">
        <v>0</v>
      </c>
      <c r="M1002">
        <v>0</v>
      </c>
      <c r="N1002">
        <v>50490867.275666662</v>
      </c>
      <c r="O1002">
        <v>8331407.4256364396</v>
      </c>
      <c r="P1002">
        <v>0</v>
      </c>
      <c r="Q1002">
        <v>0</v>
      </c>
      <c r="S1002">
        <v>8.1803340853042634</v>
      </c>
    </row>
    <row r="1003" spans="1:19">
      <c r="A1003" t="s">
        <v>1306</v>
      </c>
      <c r="B1003" t="s">
        <v>3243</v>
      </c>
      <c r="C1003" t="s">
        <v>3244</v>
      </c>
      <c r="D1003" t="s">
        <v>3244</v>
      </c>
      <c r="F1003" t="s">
        <v>3245</v>
      </c>
      <c r="G1003">
        <v>842.59056346999898</v>
      </c>
      <c r="H1003">
        <v>1575643.2379999999</v>
      </c>
      <c r="I1003">
        <v>10276096.717</v>
      </c>
      <c r="J1003">
        <v>7692847.6050000004</v>
      </c>
      <c r="K1003">
        <v>0</v>
      </c>
      <c r="L1003">
        <v>0</v>
      </c>
      <c r="M1003">
        <v>0</v>
      </c>
      <c r="N1003">
        <v>6514862.5200000005</v>
      </c>
      <c r="O1003">
        <v>4468244.5468464047</v>
      </c>
      <c r="P1003">
        <v>0</v>
      </c>
      <c r="Q1003">
        <v>0</v>
      </c>
      <c r="S1003">
        <v>7.2910265101580807</v>
      </c>
    </row>
    <row r="1004" spans="1:19">
      <c r="A1004" t="s">
        <v>1306</v>
      </c>
      <c r="B1004" t="s">
        <v>3246</v>
      </c>
      <c r="C1004" t="s">
        <v>3247</v>
      </c>
      <c r="D1004" t="s">
        <v>3247</v>
      </c>
      <c r="F1004" t="s">
        <v>3248</v>
      </c>
      <c r="G1004">
        <v>840.57491346999996</v>
      </c>
      <c r="H1004">
        <v>3054295.0070000002</v>
      </c>
      <c r="I1004">
        <v>25166631.754000001</v>
      </c>
      <c r="J1004">
        <v>11659770.419</v>
      </c>
      <c r="K1004">
        <v>0</v>
      </c>
      <c r="L1004">
        <v>258534.405</v>
      </c>
      <c r="M1004">
        <v>327061.054</v>
      </c>
      <c r="N1004">
        <v>13293565.726666667</v>
      </c>
      <c r="O1004">
        <v>11146336.816806536</v>
      </c>
      <c r="P1004">
        <v>195198.48633333333</v>
      </c>
      <c r="Q1004">
        <v>172484.23755784373</v>
      </c>
      <c r="R1004">
        <v>6.08964245412034</v>
      </c>
      <c r="S1004">
        <v>7.6070934178786587</v>
      </c>
    </row>
    <row r="1005" spans="1:19">
      <c r="A1005" t="s">
        <v>1306</v>
      </c>
      <c r="B1005" t="s">
        <v>3249</v>
      </c>
      <c r="C1005" t="s">
        <v>3250</v>
      </c>
      <c r="D1005" t="s">
        <v>3250</v>
      </c>
      <c r="F1005" t="s">
        <v>3251</v>
      </c>
      <c r="G1005">
        <v>821.53271446999997</v>
      </c>
      <c r="H1005">
        <v>15625098.592</v>
      </c>
      <c r="I1005">
        <v>2502368.1830000002</v>
      </c>
      <c r="J1005">
        <v>3959578.8330000001</v>
      </c>
      <c r="K1005">
        <v>0</v>
      </c>
      <c r="L1005">
        <v>0</v>
      </c>
      <c r="M1005">
        <v>0</v>
      </c>
      <c r="N1005">
        <v>7362348.5359999994</v>
      </c>
      <c r="O1005">
        <v>7192749.4454877516</v>
      </c>
      <c r="P1005">
        <v>0</v>
      </c>
      <c r="Q1005">
        <v>0</v>
      </c>
      <c r="S1005">
        <v>7.3441376279605191</v>
      </c>
    </row>
    <row r="1006" spans="1:19">
      <c r="A1006" t="s">
        <v>1306</v>
      </c>
      <c r="B1006" t="s">
        <v>3252</v>
      </c>
      <c r="C1006" t="s">
        <v>3250</v>
      </c>
      <c r="D1006" t="s">
        <v>3250</v>
      </c>
      <c r="F1006" t="s">
        <v>3253</v>
      </c>
      <c r="G1006">
        <v>843.51465946999997</v>
      </c>
      <c r="H1006">
        <v>1494189.6910000001</v>
      </c>
      <c r="I1006">
        <v>4281684.7520000003</v>
      </c>
      <c r="J1006">
        <v>10515472.545</v>
      </c>
      <c r="K1006">
        <v>0</v>
      </c>
      <c r="L1006">
        <v>0</v>
      </c>
      <c r="M1006">
        <v>0</v>
      </c>
      <c r="N1006">
        <v>5430448.9960000003</v>
      </c>
      <c r="O1006">
        <v>4619050.827733797</v>
      </c>
      <c r="P1006">
        <v>0</v>
      </c>
      <c r="Q1006">
        <v>0</v>
      </c>
      <c r="S1006">
        <v>7.2119569937788039</v>
      </c>
    </row>
    <row r="1007" spans="1:19">
      <c r="A1007" t="s">
        <v>1306</v>
      </c>
      <c r="B1007" t="s">
        <v>3254</v>
      </c>
      <c r="C1007" t="s">
        <v>3250</v>
      </c>
      <c r="D1007" t="s">
        <v>3250</v>
      </c>
      <c r="F1007" t="s">
        <v>3255</v>
      </c>
      <c r="G1007">
        <v>838.55926347000002</v>
      </c>
      <c r="H1007">
        <v>59037415.917000003</v>
      </c>
      <c r="I1007">
        <v>45030634.941</v>
      </c>
      <c r="J1007">
        <v>1445021.0830000001</v>
      </c>
      <c r="K1007">
        <v>1833084.6610000001</v>
      </c>
      <c r="L1007">
        <v>1825146.4110000001</v>
      </c>
      <c r="M1007">
        <v>514305.5</v>
      </c>
      <c r="N1007">
        <v>35171023.980333336</v>
      </c>
      <c r="O1007">
        <v>30035477.887002412</v>
      </c>
      <c r="P1007">
        <v>1390845.524</v>
      </c>
      <c r="Q1007">
        <v>759116.30479703576</v>
      </c>
      <c r="R1007">
        <v>4.6603532394961649</v>
      </c>
      <c r="S1007">
        <v>8.04014964896575</v>
      </c>
    </row>
    <row r="1008" spans="1:19">
      <c r="A1008" t="s">
        <v>1306</v>
      </c>
      <c r="B1008" t="s">
        <v>3256</v>
      </c>
      <c r="C1008" t="s">
        <v>3250</v>
      </c>
      <c r="D1008" t="s">
        <v>3250</v>
      </c>
      <c r="F1008" t="s">
        <v>3257</v>
      </c>
      <c r="G1008">
        <v>819.51816152999902</v>
      </c>
      <c r="H1008">
        <v>119488423.587</v>
      </c>
      <c r="I1008">
        <v>35555819.152000003</v>
      </c>
      <c r="J1008">
        <v>51309160.097999997</v>
      </c>
      <c r="K1008">
        <v>0</v>
      </c>
      <c r="L1008">
        <v>0</v>
      </c>
      <c r="M1008">
        <v>0</v>
      </c>
      <c r="N1008">
        <v>68784467.612333328</v>
      </c>
      <c r="O1008">
        <v>44611773.124937914</v>
      </c>
      <c r="P1008">
        <v>0</v>
      </c>
      <c r="Q1008">
        <v>0</v>
      </c>
      <c r="S1008">
        <v>8.3146116349345238</v>
      </c>
    </row>
    <row r="1009" spans="1:19">
      <c r="A1009" t="s">
        <v>1306</v>
      </c>
      <c r="B1009" t="s">
        <v>3258</v>
      </c>
      <c r="C1009" t="s">
        <v>3259</v>
      </c>
      <c r="D1009" t="s">
        <v>3259</v>
      </c>
      <c r="F1009" t="s">
        <v>3260</v>
      </c>
      <c r="G1009">
        <v>788.54361346999997</v>
      </c>
      <c r="H1009">
        <v>17441448.215</v>
      </c>
      <c r="I1009">
        <v>19742439.592</v>
      </c>
      <c r="J1009">
        <v>13288504.302999999</v>
      </c>
      <c r="K1009">
        <v>2389088.9500000002</v>
      </c>
      <c r="L1009">
        <v>3114091.014</v>
      </c>
      <c r="M1009">
        <v>2021020.9909999999</v>
      </c>
      <c r="N1009">
        <v>16824130.703333333</v>
      </c>
      <c r="O1009">
        <v>3270952.5923356982</v>
      </c>
      <c r="P1009">
        <v>2508066.9849999999</v>
      </c>
      <c r="Q1009">
        <v>556163.05918736674</v>
      </c>
      <c r="R1009">
        <v>2.7458841782316945</v>
      </c>
      <c r="S1009">
        <v>7.7634024822434737</v>
      </c>
    </row>
    <row r="1010" spans="1:19">
      <c r="A1010" t="s">
        <v>1306</v>
      </c>
      <c r="B1010" t="s">
        <v>3261</v>
      </c>
      <c r="C1010" t="s">
        <v>3259</v>
      </c>
      <c r="D1010" t="s">
        <v>3259</v>
      </c>
      <c r="F1010" t="s">
        <v>3262</v>
      </c>
      <c r="G1010">
        <v>769.50251152999897</v>
      </c>
      <c r="H1010">
        <v>25894850.66</v>
      </c>
      <c r="I1010">
        <v>23090252.061999999</v>
      </c>
      <c r="J1010">
        <v>21453092.421999998</v>
      </c>
      <c r="K1010">
        <v>317344.91499999998</v>
      </c>
      <c r="L1010">
        <v>780341.951</v>
      </c>
      <c r="M1010">
        <v>901164.93900000001</v>
      </c>
      <c r="N1010">
        <v>23479398.381333333</v>
      </c>
      <c r="O1010">
        <v>2246303.6759526469</v>
      </c>
      <c r="P1010">
        <v>666283.93499999994</v>
      </c>
      <c r="Q1010">
        <v>308169.3988153793</v>
      </c>
      <c r="R1010">
        <v>5.1391145234385087</v>
      </c>
      <c r="S1010">
        <v>7.8599607370603595</v>
      </c>
    </row>
    <row r="1011" spans="1:19">
      <c r="A1011" t="s">
        <v>1306</v>
      </c>
      <c r="B1011" t="s">
        <v>3263</v>
      </c>
      <c r="C1011" t="s">
        <v>3264</v>
      </c>
      <c r="D1011" t="s">
        <v>3264</v>
      </c>
      <c r="F1011" t="s">
        <v>3265</v>
      </c>
      <c r="G1011">
        <v>793.50251152999897</v>
      </c>
      <c r="H1011">
        <v>8080024.4589999998</v>
      </c>
      <c r="I1011">
        <v>25694693.921999998</v>
      </c>
      <c r="J1011">
        <v>80422605.952999994</v>
      </c>
      <c r="K1011">
        <v>78226.683999999994</v>
      </c>
      <c r="L1011">
        <v>0</v>
      </c>
      <c r="M1011">
        <v>0</v>
      </c>
      <c r="N1011">
        <v>38065774.777999997</v>
      </c>
      <c r="O1011">
        <v>37724594.172280699</v>
      </c>
      <c r="P1011">
        <v>26075.561333333331</v>
      </c>
      <c r="Q1011">
        <v>45164.197065211782</v>
      </c>
      <c r="R1011">
        <v>10.511580417056701</v>
      </c>
      <c r="S1011">
        <v>8.0579533240633143</v>
      </c>
    </row>
    <row r="1012" spans="1:19">
      <c r="A1012" t="s">
        <v>1306</v>
      </c>
      <c r="B1012" t="s">
        <v>3266</v>
      </c>
      <c r="C1012" t="s">
        <v>3267</v>
      </c>
      <c r="D1012" t="s">
        <v>3267</v>
      </c>
      <c r="F1012" t="s">
        <v>3268</v>
      </c>
      <c r="G1012">
        <v>836.54361346999997</v>
      </c>
      <c r="H1012">
        <v>11155321.857000001</v>
      </c>
      <c r="I1012">
        <v>0</v>
      </c>
      <c r="J1012">
        <v>0</v>
      </c>
      <c r="K1012">
        <v>5095779.841</v>
      </c>
      <c r="L1012">
        <v>7689223.085</v>
      </c>
      <c r="M1012">
        <v>4363020.7939999998</v>
      </c>
      <c r="N1012">
        <v>3718440.6190000004</v>
      </c>
      <c r="O1012">
        <v>6440528.0770358657</v>
      </c>
      <c r="P1012">
        <v>5716007.9066666663</v>
      </c>
      <c r="Q1012">
        <v>1747689.2058497916</v>
      </c>
      <c r="R1012">
        <v>-0.62031017858408632</v>
      </c>
      <c r="S1012">
        <v>7.4518377740314667</v>
      </c>
    </row>
    <row r="1013" spans="1:19">
      <c r="A1013" t="s">
        <v>1306</v>
      </c>
      <c r="B1013" t="s">
        <v>3269</v>
      </c>
      <c r="C1013" t="s">
        <v>3267</v>
      </c>
      <c r="D1013" t="s">
        <v>3267</v>
      </c>
      <c r="F1013" t="s">
        <v>3270</v>
      </c>
      <c r="G1013">
        <v>817.50251152999897</v>
      </c>
      <c r="H1013">
        <v>21430388.581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7143462.8603333337</v>
      </c>
      <c r="O1013">
        <v>12372840.616078632</v>
      </c>
      <c r="P1013">
        <v>0</v>
      </c>
      <c r="Q1013">
        <v>0</v>
      </c>
      <c r="S1013">
        <v>7.3310300458460302</v>
      </c>
    </row>
    <row r="1014" spans="1:19">
      <c r="A1014" t="s">
        <v>1306</v>
      </c>
      <c r="B1014" t="s">
        <v>3271</v>
      </c>
      <c r="C1014" t="s">
        <v>3272</v>
      </c>
      <c r="D1014" t="s">
        <v>3272</v>
      </c>
      <c r="F1014" t="s">
        <v>3273</v>
      </c>
      <c r="G1014">
        <v>801.56511152999894</v>
      </c>
      <c r="H1014">
        <v>39336527.071000002</v>
      </c>
      <c r="I1014">
        <v>11662360.914999999</v>
      </c>
      <c r="J1014">
        <v>8636090.1710000001</v>
      </c>
      <c r="K1014">
        <v>0</v>
      </c>
      <c r="L1014">
        <v>0</v>
      </c>
      <c r="M1014">
        <v>0</v>
      </c>
      <c r="N1014">
        <v>19878326.052333336</v>
      </c>
      <c r="O1014">
        <v>16919094.798958007</v>
      </c>
      <c r="P1014">
        <v>0</v>
      </c>
      <c r="Q1014">
        <v>0</v>
      </c>
      <c r="S1014">
        <v>7.7755010645172025</v>
      </c>
    </row>
    <row r="1015" spans="1:19">
      <c r="A1015" t="s">
        <v>1306</v>
      </c>
      <c r="B1015" t="s">
        <v>3274</v>
      </c>
      <c r="C1015" t="s">
        <v>3275</v>
      </c>
      <c r="D1015" t="s">
        <v>3275</v>
      </c>
      <c r="F1015" t="s">
        <v>3276</v>
      </c>
      <c r="G1015">
        <v>847.54946152999901</v>
      </c>
      <c r="H1015">
        <v>716485.94400000002</v>
      </c>
      <c r="I1015">
        <v>837001.25300000003</v>
      </c>
      <c r="J1015">
        <v>2601229.287</v>
      </c>
      <c r="K1015">
        <v>0</v>
      </c>
      <c r="L1015">
        <v>0</v>
      </c>
      <c r="M1015">
        <v>0</v>
      </c>
      <c r="N1015">
        <v>1384905.4946666667</v>
      </c>
      <c r="O1015">
        <v>1055089.4088999983</v>
      </c>
      <c r="P1015">
        <v>0</v>
      </c>
      <c r="Q1015">
        <v>0</v>
      </c>
      <c r="S1015">
        <v>6.6185413930694947</v>
      </c>
    </row>
    <row r="1016" spans="1:19">
      <c r="A1016" t="s">
        <v>1306</v>
      </c>
      <c r="B1016" t="s">
        <v>3277</v>
      </c>
      <c r="C1016" t="s">
        <v>3278</v>
      </c>
      <c r="D1016" t="s">
        <v>3278</v>
      </c>
      <c r="F1016" t="s">
        <v>3279</v>
      </c>
      <c r="G1016">
        <v>841.49900947000003</v>
      </c>
      <c r="H1016">
        <v>238790.59299999999</v>
      </c>
      <c r="I1016">
        <v>14282946.1</v>
      </c>
      <c r="J1016">
        <v>26021337.061999999</v>
      </c>
      <c r="K1016">
        <v>0</v>
      </c>
      <c r="L1016">
        <v>0</v>
      </c>
      <c r="M1016">
        <v>492244.20400000003</v>
      </c>
      <c r="N1016">
        <v>13514357.918333331</v>
      </c>
      <c r="O1016">
        <v>12908445.741114007</v>
      </c>
      <c r="P1016">
        <v>164081.40133333334</v>
      </c>
      <c r="Q1016">
        <v>284197.32368643308</v>
      </c>
      <c r="R1016">
        <v>6.3639374409979812</v>
      </c>
      <c r="S1016">
        <v>7.6131578028696385</v>
      </c>
    </row>
    <row r="1017" spans="1:19">
      <c r="A1017" t="s">
        <v>1306</v>
      </c>
      <c r="B1017" t="s">
        <v>3280</v>
      </c>
      <c r="C1017" t="s">
        <v>3281</v>
      </c>
      <c r="D1017" t="s">
        <v>3281</v>
      </c>
      <c r="F1017" t="s">
        <v>3282</v>
      </c>
      <c r="G1017">
        <v>862.55926347000002</v>
      </c>
      <c r="H1017">
        <v>3968942.0630000001</v>
      </c>
      <c r="I1017">
        <v>13788708.908</v>
      </c>
      <c r="J1017">
        <v>28523085.397</v>
      </c>
      <c r="K1017">
        <v>0</v>
      </c>
      <c r="L1017">
        <v>0</v>
      </c>
      <c r="M1017">
        <v>619261.47</v>
      </c>
      <c r="N1017">
        <v>15426912.122666666</v>
      </c>
      <c r="O1017">
        <v>12358773.039669523</v>
      </c>
      <c r="P1017">
        <v>206420.49</v>
      </c>
      <c r="Q1017">
        <v>357530.77640326333</v>
      </c>
      <c r="R1017">
        <v>6.2237193235663835</v>
      </c>
      <c r="S1017">
        <v>7.6711728226949401</v>
      </c>
    </row>
    <row r="1018" spans="1:19">
      <c r="A1018" t="s">
        <v>1306</v>
      </c>
      <c r="B1018" t="s">
        <v>3283</v>
      </c>
      <c r="C1018" t="s">
        <v>3281</v>
      </c>
      <c r="D1018" t="s">
        <v>3281</v>
      </c>
      <c r="F1018" t="s">
        <v>3284</v>
      </c>
      <c r="G1018">
        <v>843.51816152999902</v>
      </c>
      <c r="H1018">
        <v>26098120.846000001</v>
      </c>
      <c r="I1018">
        <v>58631008.656000003</v>
      </c>
      <c r="J1018">
        <v>72382234.805000007</v>
      </c>
      <c r="K1018">
        <v>0</v>
      </c>
      <c r="L1018">
        <v>0</v>
      </c>
      <c r="M1018">
        <v>0</v>
      </c>
      <c r="N1018">
        <v>52370454.769000001</v>
      </c>
      <c r="O1018">
        <v>23768691.644081876</v>
      </c>
      <c r="P1018">
        <v>0</v>
      </c>
      <c r="Q1018">
        <v>0</v>
      </c>
      <c r="S1018">
        <v>8.1962075999178765</v>
      </c>
    </row>
    <row r="1019" spans="1:19">
      <c r="A1019" t="s">
        <v>1306</v>
      </c>
      <c r="B1019" t="s">
        <v>3285</v>
      </c>
      <c r="C1019" t="s">
        <v>3286</v>
      </c>
      <c r="D1019" t="s">
        <v>3286</v>
      </c>
      <c r="F1019" t="s">
        <v>3287</v>
      </c>
      <c r="G1019">
        <v>865.49900947000003</v>
      </c>
      <c r="H1019">
        <v>5987.2979999999998</v>
      </c>
      <c r="I1019">
        <v>0</v>
      </c>
      <c r="J1019">
        <v>3261515.8130000001</v>
      </c>
      <c r="K1019">
        <v>0</v>
      </c>
      <c r="L1019">
        <v>0</v>
      </c>
      <c r="M1019">
        <v>0</v>
      </c>
      <c r="N1019">
        <v>1089167.7036666668</v>
      </c>
      <c r="O1019">
        <v>1881311.0303794574</v>
      </c>
      <c r="P1019">
        <v>0</v>
      </c>
      <c r="Q1019">
        <v>0</v>
      </c>
      <c r="S1019">
        <v>6.5142160097459216</v>
      </c>
    </row>
    <row r="1020" spans="1:19">
      <c r="A1020" t="s">
        <v>1306</v>
      </c>
      <c r="B1020" t="s">
        <v>3288</v>
      </c>
      <c r="C1020" t="s">
        <v>3286</v>
      </c>
      <c r="D1020" t="s">
        <v>3286</v>
      </c>
      <c r="F1020" t="s">
        <v>3289</v>
      </c>
      <c r="G1020">
        <v>841.50251152999897</v>
      </c>
      <c r="H1020">
        <v>55241267.836999997</v>
      </c>
      <c r="I1020">
        <v>1823.818</v>
      </c>
      <c r="J1020">
        <v>30098.964</v>
      </c>
      <c r="K1020">
        <v>0</v>
      </c>
      <c r="L1020">
        <v>613701.91799999995</v>
      </c>
      <c r="M1020">
        <v>0</v>
      </c>
      <c r="N1020">
        <v>18424396.873</v>
      </c>
      <c r="O1020">
        <v>31884348.676989466</v>
      </c>
      <c r="P1020">
        <v>204567.30599999998</v>
      </c>
      <c r="Q1020">
        <v>354320.9675594896</v>
      </c>
      <c r="R1020">
        <v>6.4928979912938232</v>
      </c>
      <c r="S1020">
        <v>7.7473099623345947</v>
      </c>
    </row>
    <row r="1021" spans="1:19">
      <c r="A1021" t="s">
        <v>1306</v>
      </c>
      <c r="B1021" t="s">
        <v>3290</v>
      </c>
      <c r="C1021" t="s">
        <v>3291</v>
      </c>
      <c r="D1021" t="s">
        <v>3291</v>
      </c>
      <c r="F1021" t="s">
        <v>3292</v>
      </c>
      <c r="G1021">
        <v>839.48686152999903</v>
      </c>
      <c r="H1021">
        <v>0</v>
      </c>
      <c r="I1021">
        <v>1036657.9889999999</v>
      </c>
      <c r="J1021">
        <v>2191415.5</v>
      </c>
      <c r="K1021">
        <v>0</v>
      </c>
      <c r="L1021">
        <v>206124.035</v>
      </c>
      <c r="M1021">
        <v>0</v>
      </c>
      <c r="N1021">
        <v>1076024.4963333334</v>
      </c>
      <c r="O1021">
        <v>1096238.0055602805</v>
      </c>
      <c r="P1021">
        <v>68708.011666666673</v>
      </c>
      <c r="Q1021">
        <v>119005.76709370184</v>
      </c>
      <c r="R1021">
        <v>3.9690887781923778</v>
      </c>
      <c r="S1021">
        <v>6.5358252707655486</v>
      </c>
    </row>
    <row r="1022" spans="1:19">
      <c r="A1022" t="s">
        <v>1306</v>
      </c>
      <c r="B1022" t="s">
        <v>3293</v>
      </c>
      <c r="C1022" t="s">
        <v>3294</v>
      </c>
      <c r="D1022" t="s">
        <v>3294</v>
      </c>
      <c r="F1022" t="s">
        <v>3295</v>
      </c>
      <c r="G1022">
        <v>888.57491346999996</v>
      </c>
      <c r="H1022">
        <v>2219032.7689999999</v>
      </c>
      <c r="I1022">
        <v>12602872.298</v>
      </c>
      <c r="J1022">
        <v>13893434.223999999</v>
      </c>
      <c r="K1022">
        <v>4282.63</v>
      </c>
      <c r="L1022">
        <v>0</v>
      </c>
      <c r="M1022">
        <v>0</v>
      </c>
      <c r="N1022">
        <v>9571779.763666667</v>
      </c>
      <c r="O1022">
        <v>6400277.6343604801</v>
      </c>
      <c r="P1022">
        <v>1427.5433333333333</v>
      </c>
      <c r="Q1022">
        <v>2472.5775833395674</v>
      </c>
      <c r="R1022">
        <v>12.711036947543878</v>
      </c>
      <c r="S1022">
        <v>7.4581787183451844</v>
      </c>
    </row>
    <row r="1023" spans="1:19">
      <c r="A1023" t="s">
        <v>1306</v>
      </c>
      <c r="B1023" t="s">
        <v>3296</v>
      </c>
      <c r="C1023" t="s">
        <v>3294</v>
      </c>
      <c r="D1023" t="s">
        <v>3294</v>
      </c>
      <c r="F1023" t="s">
        <v>3297</v>
      </c>
      <c r="G1023">
        <v>869.53381152999998</v>
      </c>
      <c r="H1023">
        <v>3014616.801</v>
      </c>
      <c r="I1023">
        <v>16519017.675000001</v>
      </c>
      <c r="J1023">
        <v>3133483.4539999999</v>
      </c>
      <c r="K1023">
        <v>0</v>
      </c>
      <c r="L1023">
        <v>0</v>
      </c>
      <c r="M1023">
        <v>0</v>
      </c>
      <c r="N1023">
        <v>7555705.9766666666</v>
      </c>
      <c r="O1023">
        <v>7762683.1554178651</v>
      </c>
      <c r="P1023">
        <v>0</v>
      </c>
      <c r="Q1023">
        <v>0</v>
      </c>
      <c r="S1023">
        <v>7.3553963041288393</v>
      </c>
    </row>
    <row r="1024" spans="1:19">
      <c r="A1024" t="s">
        <v>1306</v>
      </c>
      <c r="B1024" t="s">
        <v>3298</v>
      </c>
      <c r="C1024" t="s">
        <v>3299</v>
      </c>
      <c r="D1024" t="s">
        <v>3299</v>
      </c>
      <c r="F1024" t="s">
        <v>3300</v>
      </c>
      <c r="G1024">
        <v>886.55926347000002</v>
      </c>
      <c r="H1024">
        <v>1543864.426</v>
      </c>
      <c r="I1024">
        <v>9920498.4340000004</v>
      </c>
      <c r="J1024">
        <v>6439562.7850000001</v>
      </c>
      <c r="K1024">
        <v>222799.622</v>
      </c>
      <c r="L1024">
        <v>0</v>
      </c>
      <c r="M1024">
        <v>0</v>
      </c>
      <c r="N1024">
        <v>5967975.2149999999</v>
      </c>
      <c r="O1024">
        <v>4208181.9653063267</v>
      </c>
      <c r="P1024">
        <v>74266.540666666668</v>
      </c>
      <c r="Q1024">
        <v>128633.42173704688</v>
      </c>
      <c r="R1024">
        <v>6.3283853546863442</v>
      </c>
      <c r="S1024">
        <v>7.258319352527419</v>
      </c>
    </row>
    <row r="1025" spans="1:19">
      <c r="A1025" t="s">
        <v>1306</v>
      </c>
      <c r="B1025" t="s">
        <v>3301</v>
      </c>
      <c r="C1025" t="s">
        <v>3299</v>
      </c>
      <c r="D1025" t="s">
        <v>3299</v>
      </c>
      <c r="F1025" t="s">
        <v>3302</v>
      </c>
      <c r="G1025">
        <v>867.51816152999902</v>
      </c>
      <c r="H1025">
        <v>1391191.027</v>
      </c>
      <c r="I1025">
        <v>45652451.126999997</v>
      </c>
      <c r="J1025">
        <v>14794997.046</v>
      </c>
      <c r="K1025">
        <v>0</v>
      </c>
      <c r="L1025">
        <v>0</v>
      </c>
      <c r="M1025">
        <v>80734.587</v>
      </c>
      <c r="N1025">
        <v>20612879.733333334</v>
      </c>
      <c r="O1025">
        <v>22696929.43181175</v>
      </c>
      <c r="P1025">
        <v>26911.528999999999</v>
      </c>
      <c r="Q1025">
        <v>46612.135537363261</v>
      </c>
      <c r="R1025">
        <v>9.5811059949208452</v>
      </c>
      <c r="S1025">
        <v>7.7918265555200295</v>
      </c>
    </row>
    <row r="1026" spans="1:19">
      <c r="A1026" t="s">
        <v>1306</v>
      </c>
      <c r="B1026" t="s">
        <v>3303</v>
      </c>
      <c r="C1026" t="s">
        <v>3304</v>
      </c>
      <c r="D1026" t="s">
        <v>3304</v>
      </c>
      <c r="F1026" t="s">
        <v>3305</v>
      </c>
      <c r="G1026">
        <v>884.54361346999997</v>
      </c>
      <c r="H1026">
        <v>128520217.28300001</v>
      </c>
      <c r="I1026">
        <v>61333332.519000001</v>
      </c>
      <c r="J1026">
        <v>71723918.040999994</v>
      </c>
      <c r="K1026">
        <v>0</v>
      </c>
      <c r="L1026">
        <v>0</v>
      </c>
      <c r="M1026">
        <v>0</v>
      </c>
      <c r="N1026">
        <v>87192489.281000003</v>
      </c>
      <c r="O1026">
        <v>36165963.186786138</v>
      </c>
      <c r="P1026">
        <v>0</v>
      </c>
      <c r="Q1026">
        <v>0</v>
      </c>
      <c r="S1026">
        <v>8.4176003313460299</v>
      </c>
    </row>
    <row r="1027" spans="1:19">
      <c r="A1027" t="s">
        <v>1306</v>
      </c>
      <c r="B1027" t="s">
        <v>3306</v>
      </c>
      <c r="C1027" t="s">
        <v>3304</v>
      </c>
      <c r="D1027" t="s">
        <v>3304</v>
      </c>
      <c r="F1027" t="s">
        <v>3307</v>
      </c>
      <c r="G1027">
        <v>865.50251152999897</v>
      </c>
      <c r="H1027">
        <v>140417579.109</v>
      </c>
      <c r="I1027">
        <v>0</v>
      </c>
      <c r="J1027">
        <v>0</v>
      </c>
      <c r="K1027">
        <v>1980.6320000000001</v>
      </c>
      <c r="L1027">
        <v>0</v>
      </c>
      <c r="M1027">
        <v>0</v>
      </c>
      <c r="N1027">
        <v>46805859.703000002</v>
      </c>
      <c r="O1027">
        <v>81070127.097536728</v>
      </c>
      <c r="P1027">
        <v>660.21066666666673</v>
      </c>
      <c r="Q1027">
        <v>1143.518418365587</v>
      </c>
      <c r="R1027">
        <v>16.113403181338438</v>
      </c>
      <c r="S1027">
        <v>8.1474276070524922</v>
      </c>
    </row>
    <row r="1028" spans="1:19">
      <c r="A1028" t="s">
        <v>1306</v>
      </c>
      <c r="B1028" t="s">
        <v>3308</v>
      </c>
      <c r="C1028" t="s">
        <v>3309</v>
      </c>
      <c r="D1028" t="s">
        <v>3310</v>
      </c>
      <c r="F1028" t="s">
        <v>3311</v>
      </c>
      <c r="G1028">
        <v>697.444996529999</v>
      </c>
      <c r="H1028">
        <v>21408837.943999998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7136279.3146666661</v>
      </c>
      <c r="O1028">
        <v>12360398.350005472</v>
      </c>
      <c r="P1028">
        <v>0</v>
      </c>
      <c r="Q1028">
        <v>0</v>
      </c>
      <c r="S1028">
        <v>7.3305930947486697</v>
      </c>
    </row>
    <row r="1029" spans="1:19">
      <c r="A1029" t="s">
        <v>1306</v>
      </c>
      <c r="B1029" t="s">
        <v>3312</v>
      </c>
      <c r="C1029" t="s">
        <v>3313</v>
      </c>
      <c r="D1029" t="s">
        <v>3313</v>
      </c>
      <c r="F1029" t="s">
        <v>3314</v>
      </c>
      <c r="G1029">
        <v>771.51465946999997</v>
      </c>
      <c r="H1029">
        <v>27753158.16</v>
      </c>
      <c r="I1029">
        <v>0</v>
      </c>
      <c r="J1029">
        <v>34807400.252999999</v>
      </c>
      <c r="K1029">
        <v>0</v>
      </c>
      <c r="L1029">
        <v>0</v>
      </c>
      <c r="M1029">
        <v>0</v>
      </c>
      <c r="N1029">
        <v>20853519.471000001</v>
      </c>
      <c r="O1029">
        <v>18400884.1804462</v>
      </c>
      <c r="P1029">
        <v>0</v>
      </c>
      <c r="Q1029">
        <v>0</v>
      </c>
      <c r="S1029">
        <v>7.7963006165639737</v>
      </c>
    </row>
    <row r="1030" spans="1:19">
      <c r="A1030" t="s">
        <v>1306</v>
      </c>
      <c r="B1030" t="s">
        <v>3315</v>
      </c>
      <c r="C1030" t="s">
        <v>3316</v>
      </c>
      <c r="D1030" t="s">
        <v>3317</v>
      </c>
      <c r="F1030" t="s">
        <v>3318</v>
      </c>
      <c r="G1030">
        <v>729.50759652999898</v>
      </c>
      <c r="H1030">
        <v>2481812.0830000001</v>
      </c>
      <c r="I1030">
        <v>1146759.281</v>
      </c>
      <c r="J1030">
        <v>3173984.1469999999</v>
      </c>
      <c r="K1030">
        <v>0</v>
      </c>
      <c r="L1030">
        <v>0</v>
      </c>
      <c r="M1030">
        <v>0</v>
      </c>
      <c r="N1030">
        <v>2267518.5036666668</v>
      </c>
      <c r="O1030">
        <v>1030461.7741283753</v>
      </c>
      <c r="P1030">
        <v>0</v>
      </c>
      <c r="Q1030">
        <v>0</v>
      </c>
      <c r="S1030">
        <v>6.8326720944462993</v>
      </c>
    </row>
    <row r="1031" spans="1:19">
      <c r="A1031" t="s">
        <v>1306</v>
      </c>
      <c r="B1031" t="s">
        <v>3319</v>
      </c>
      <c r="C1031" t="s">
        <v>3320</v>
      </c>
      <c r="D1031" t="s">
        <v>3320</v>
      </c>
      <c r="F1031" t="s">
        <v>3321</v>
      </c>
      <c r="G1031">
        <v>791.58076152999899</v>
      </c>
      <c r="H1031">
        <v>0</v>
      </c>
      <c r="I1031">
        <v>5199189.3229999999</v>
      </c>
      <c r="J1031">
        <v>5557785.227</v>
      </c>
      <c r="K1031">
        <v>0</v>
      </c>
      <c r="L1031">
        <v>5476600.5530000003</v>
      </c>
      <c r="M1031">
        <v>2832550.9019999998</v>
      </c>
      <c r="N1031">
        <v>3585658.1833333336</v>
      </c>
      <c r="O1031">
        <v>3110443.0892350958</v>
      </c>
      <c r="P1031">
        <v>2769717.1516666668</v>
      </c>
      <c r="Q1031">
        <v>2738840.8979741214</v>
      </c>
      <c r="R1031">
        <v>0.37249931103412637</v>
      </c>
      <c r="S1031">
        <v>7.280262458878906</v>
      </c>
    </row>
    <row r="1032" spans="1:19">
      <c r="A1032" t="s">
        <v>1306</v>
      </c>
      <c r="B1032" t="s">
        <v>3322</v>
      </c>
      <c r="C1032" t="s">
        <v>3323</v>
      </c>
      <c r="D1032" t="s">
        <v>3323</v>
      </c>
      <c r="F1032" t="s">
        <v>3324</v>
      </c>
      <c r="G1032">
        <v>787.54946152999901</v>
      </c>
      <c r="H1032">
        <v>0</v>
      </c>
      <c r="I1032">
        <v>4779462.9560000002</v>
      </c>
      <c r="J1032">
        <v>12422859.986</v>
      </c>
      <c r="K1032">
        <v>0</v>
      </c>
      <c r="L1032">
        <v>4112379.89</v>
      </c>
      <c r="M1032">
        <v>5145377.7379999999</v>
      </c>
      <c r="N1032">
        <v>5734107.6473333342</v>
      </c>
      <c r="O1032">
        <v>6266208.7758834008</v>
      </c>
      <c r="P1032">
        <v>3085919.2093333337</v>
      </c>
      <c r="Q1032">
        <v>2721937.575219627</v>
      </c>
      <c r="R1032">
        <v>0.89386869674247005</v>
      </c>
      <c r="S1032">
        <v>7.4225911622646761</v>
      </c>
    </row>
    <row r="1033" spans="1:19">
      <c r="A1033" t="s">
        <v>1306</v>
      </c>
      <c r="B1033" t="s">
        <v>3325</v>
      </c>
      <c r="C1033" t="s">
        <v>3326</v>
      </c>
      <c r="D1033" t="s">
        <v>3326</v>
      </c>
      <c r="F1033" t="s">
        <v>3327</v>
      </c>
      <c r="G1033">
        <v>899.58076152999899</v>
      </c>
      <c r="H1033">
        <v>10957108.804</v>
      </c>
      <c r="I1033">
        <v>20407026.368000001</v>
      </c>
      <c r="J1033">
        <v>29324951.142000001</v>
      </c>
      <c r="K1033">
        <v>123282645.76899999</v>
      </c>
      <c r="L1033">
        <v>143623231.153</v>
      </c>
      <c r="M1033">
        <v>144020269.567</v>
      </c>
      <c r="N1033">
        <v>20229695.437999997</v>
      </c>
      <c r="O1033">
        <v>9185205.1001846176</v>
      </c>
      <c r="P1033">
        <v>136975382.16299999</v>
      </c>
      <c r="Q1033">
        <v>11859919.154118547</v>
      </c>
      <c r="R1033">
        <v>-2.7593701236685551</v>
      </c>
      <c r="S1033">
        <v>8.6735878240215403</v>
      </c>
    </row>
    <row r="1034" spans="1:19">
      <c r="A1034" t="s">
        <v>1306</v>
      </c>
      <c r="B1034" t="s">
        <v>3328</v>
      </c>
      <c r="C1034" t="s">
        <v>3329</v>
      </c>
      <c r="D1034" t="s">
        <v>3329</v>
      </c>
      <c r="F1034" t="s">
        <v>3330</v>
      </c>
      <c r="G1034">
        <v>1021.78421152999</v>
      </c>
      <c r="H1034">
        <v>3448493.946</v>
      </c>
      <c r="I1034">
        <v>2134050.8199999998</v>
      </c>
      <c r="J1034">
        <v>2329524.6839999999</v>
      </c>
      <c r="K1034">
        <v>0</v>
      </c>
      <c r="L1034">
        <v>267093.90700000001</v>
      </c>
      <c r="M1034">
        <v>0</v>
      </c>
      <c r="N1034">
        <v>2637356.4833333329</v>
      </c>
      <c r="O1034">
        <v>709232.3282132321</v>
      </c>
      <c r="P1034">
        <v>89031.30233333334</v>
      </c>
      <c r="Q1034">
        <v>154206.73910535887</v>
      </c>
      <c r="R1034">
        <v>4.888636119327229</v>
      </c>
      <c r="S1034">
        <v>6.9127088821528613</v>
      </c>
    </row>
    <row r="1035" spans="1:19">
      <c r="A1035" t="s">
        <v>1306</v>
      </c>
      <c r="B1035" t="s">
        <v>3331</v>
      </c>
      <c r="C1035" t="s">
        <v>3332</v>
      </c>
      <c r="D1035" t="s">
        <v>3333</v>
      </c>
      <c r="F1035" t="s">
        <v>3334</v>
      </c>
      <c r="G1035">
        <v>609.46021746999998</v>
      </c>
      <c r="H1035">
        <v>17613575.682</v>
      </c>
      <c r="I1035">
        <v>41576771.810000002</v>
      </c>
      <c r="J1035">
        <v>98272242.468999997</v>
      </c>
      <c r="K1035">
        <v>120264.656</v>
      </c>
      <c r="L1035">
        <v>2067.5709999999999</v>
      </c>
      <c r="M1035">
        <v>415912.07699999999</v>
      </c>
      <c r="N1035">
        <v>52487529.986999996</v>
      </c>
      <c r="O1035">
        <v>41421475.28712374</v>
      </c>
      <c r="P1035">
        <v>179414.76800000001</v>
      </c>
      <c r="Q1035">
        <v>213168.64356374135</v>
      </c>
      <c r="R1035">
        <v>8.1925322507185712</v>
      </c>
      <c r="S1035">
        <v>8.1986593800919501</v>
      </c>
    </row>
    <row r="1036" spans="1:19">
      <c r="A1036" t="s">
        <v>1306</v>
      </c>
      <c r="B1036" t="s">
        <v>3335</v>
      </c>
      <c r="C1036" t="s">
        <v>3336</v>
      </c>
      <c r="D1036" t="s">
        <v>3337</v>
      </c>
      <c r="F1036" t="s">
        <v>3338</v>
      </c>
      <c r="G1036">
        <v>607.44456747000004</v>
      </c>
      <c r="H1036">
        <v>0</v>
      </c>
      <c r="I1036">
        <v>8292964.1469999999</v>
      </c>
      <c r="J1036">
        <v>11786739.696</v>
      </c>
      <c r="K1036">
        <v>0</v>
      </c>
      <c r="L1036">
        <v>0</v>
      </c>
      <c r="M1036">
        <v>0</v>
      </c>
      <c r="N1036">
        <v>6693234.6143333344</v>
      </c>
      <c r="O1036">
        <v>6054020.0774840489</v>
      </c>
      <c r="P1036">
        <v>0</v>
      </c>
      <c r="Q1036">
        <v>0</v>
      </c>
      <c r="S1036">
        <v>7.3027573030795851</v>
      </c>
    </row>
    <row r="1037" spans="1:19">
      <c r="A1037" t="s">
        <v>1306</v>
      </c>
      <c r="B1037" t="s">
        <v>3339</v>
      </c>
      <c r="C1037" t="s">
        <v>3340</v>
      </c>
      <c r="D1037" t="s">
        <v>3341</v>
      </c>
      <c r="F1037" t="s">
        <v>3342</v>
      </c>
      <c r="G1037">
        <v>623.47586747000003</v>
      </c>
      <c r="H1037">
        <v>3290.7289999999998</v>
      </c>
      <c r="I1037">
        <v>7312610.9129999997</v>
      </c>
      <c r="J1037">
        <v>3178200.423</v>
      </c>
      <c r="K1037">
        <v>0</v>
      </c>
      <c r="L1037">
        <v>0</v>
      </c>
      <c r="M1037">
        <v>0</v>
      </c>
      <c r="N1037">
        <v>3498034.0216666665</v>
      </c>
      <c r="O1037">
        <v>3665141.2709723078</v>
      </c>
      <c r="P1037">
        <v>0</v>
      </c>
      <c r="Q1037">
        <v>0</v>
      </c>
      <c r="S1037">
        <v>7.0209452838046431</v>
      </c>
    </row>
    <row r="1038" spans="1:19">
      <c r="A1038" t="s">
        <v>1306</v>
      </c>
      <c r="B1038" t="s">
        <v>3343</v>
      </c>
      <c r="C1038" t="s">
        <v>3344</v>
      </c>
      <c r="D1038" t="s">
        <v>3345</v>
      </c>
      <c r="F1038" t="s">
        <v>3346</v>
      </c>
      <c r="G1038">
        <v>633.46021746999998</v>
      </c>
      <c r="H1038">
        <v>0</v>
      </c>
      <c r="I1038">
        <v>4800719.3449999997</v>
      </c>
      <c r="J1038">
        <v>1592132.7560000001</v>
      </c>
      <c r="K1038">
        <v>0</v>
      </c>
      <c r="L1038">
        <v>0</v>
      </c>
      <c r="M1038">
        <v>0</v>
      </c>
      <c r="N1038">
        <v>2130950.7003333331</v>
      </c>
      <c r="O1038">
        <v>2445295.5118381921</v>
      </c>
      <c r="P1038">
        <v>0</v>
      </c>
      <c r="Q1038">
        <v>0</v>
      </c>
      <c r="S1038">
        <v>6.8056946571223387</v>
      </c>
    </row>
    <row r="1039" spans="1:19">
      <c r="A1039" t="s">
        <v>1306</v>
      </c>
      <c r="B1039" t="s">
        <v>3347</v>
      </c>
      <c r="C1039" t="s">
        <v>3348</v>
      </c>
      <c r="D1039" t="s">
        <v>3348</v>
      </c>
      <c r="F1039" t="s">
        <v>3349</v>
      </c>
      <c r="G1039">
        <v>809.51855652999996</v>
      </c>
      <c r="H1039">
        <v>450750.14799999999</v>
      </c>
      <c r="I1039">
        <v>883868.34600000002</v>
      </c>
      <c r="J1039">
        <v>5783747.1880000001</v>
      </c>
      <c r="K1039">
        <v>20022046.171999998</v>
      </c>
      <c r="L1039">
        <v>6383.3389999999999</v>
      </c>
      <c r="M1039">
        <v>12651895.309</v>
      </c>
      <c r="N1039">
        <v>2372788.5606666668</v>
      </c>
      <c r="O1039">
        <v>2961904.271139509</v>
      </c>
      <c r="P1039">
        <v>10893441.606666667</v>
      </c>
      <c r="Q1039">
        <v>10123033.598112859</v>
      </c>
      <c r="R1039">
        <v>-2.1988043695032546</v>
      </c>
      <c r="S1039">
        <v>7.5998687826990272</v>
      </c>
    </row>
    <row r="1040" spans="1:19">
      <c r="A1040" t="s">
        <v>1306</v>
      </c>
      <c r="B1040" t="s">
        <v>3350</v>
      </c>
      <c r="C1040" t="s">
        <v>742</v>
      </c>
      <c r="D1040" t="s">
        <v>742</v>
      </c>
      <c r="F1040" t="s">
        <v>3351</v>
      </c>
      <c r="G1040">
        <v>854.57530846999998</v>
      </c>
      <c r="H1040">
        <v>0</v>
      </c>
      <c r="I1040">
        <v>11174196.197000001</v>
      </c>
      <c r="J1040">
        <v>4573317.1670000004</v>
      </c>
      <c r="K1040">
        <v>465247.22899999999</v>
      </c>
      <c r="L1040">
        <v>0</v>
      </c>
      <c r="M1040">
        <v>0</v>
      </c>
      <c r="N1040">
        <v>5249171.1213333337</v>
      </c>
      <c r="O1040">
        <v>5617672.9246150786</v>
      </c>
      <c r="P1040">
        <v>155082.40966666667</v>
      </c>
      <c r="Q1040">
        <v>268610.61290287744</v>
      </c>
      <c r="R1040">
        <v>5.0809826676728855</v>
      </c>
      <c r="S1040">
        <v>7.20985696970539</v>
      </c>
    </row>
    <row r="1041" spans="1:19">
      <c r="A1041" t="s">
        <v>1306</v>
      </c>
      <c r="B1041" t="s">
        <v>3352</v>
      </c>
      <c r="C1041" t="s">
        <v>742</v>
      </c>
      <c r="D1041" t="s">
        <v>742</v>
      </c>
      <c r="F1041" t="s">
        <v>3353</v>
      </c>
      <c r="G1041">
        <v>835.53420652999898</v>
      </c>
      <c r="H1041">
        <v>79589288.783999994</v>
      </c>
      <c r="I1041">
        <v>162153568.05700001</v>
      </c>
      <c r="J1041">
        <v>122231562.634</v>
      </c>
      <c r="K1041">
        <v>2203001.6719999998</v>
      </c>
      <c r="L1041">
        <v>3691021.327</v>
      </c>
      <c r="M1041">
        <v>1242190.1869999999</v>
      </c>
      <c r="N1041">
        <v>121324806.49166667</v>
      </c>
      <c r="O1041">
        <v>41289607.748121418</v>
      </c>
      <c r="P1041">
        <v>2378737.7286666664</v>
      </c>
      <c r="Q1041">
        <v>1233837.8577706178</v>
      </c>
      <c r="R1041">
        <v>5.672534534833086</v>
      </c>
      <c r="S1041">
        <v>8.5695033974634391</v>
      </c>
    </row>
    <row r="1042" spans="1:19">
      <c r="A1042" t="s">
        <v>1306</v>
      </c>
      <c r="B1042" t="s">
        <v>3354</v>
      </c>
      <c r="C1042" t="s">
        <v>3355</v>
      </c>
      <c r="D1042" t="s">
        <v>3355</v>
      </c>
      <c r="F1042" t="s">
        <v>3356</v>
      </c>
      <c r="G1042">
        <v>852.55965847000004</v>
      </c>
      <c r="H1042">
        <v>2933460.5869999998</v>
      </c>
      <c r="I1042">
        <v>15206919.253</v>
      </c>
      <c r="J1042">
        <v>13630179.905999999</v>
      </c>
      <c r="K1042">
        <v>0</v>
      </c>
      <c r="L1042">
        <v>0</v>
      </c>
      <c r="M1042">
        <v>0</v>
      </c>
      <c r="N1042">
        <v>10590186.582</v>
      </c>
      <c r="O1042">
        <v>6677620.5690332586</v>
      </c>
      <c r="P1042">
        <v>0</v>
      </c>
      <c r="Q1042">
        <v>0</v>
      </c>
      <c r="S1042">
        <v>7.5020248664625759</v>
      </c>
    </row>
    <row r="1043" spans="1:19">
      <c r="A1043" t="s">
        <v>1306</v>
      </c>
      <c r="B1043" t="s">
        <v>3357</v>
      </c>
      <c r="C1043" t="s">
        <v>3355</v>
      </c>
      <c r="D1043" t="s">
        <v>3355</v>
      </c>
      <c r="F1043" t="s">
        <v>3358</v>
      </c>
      <c r="G1043">
        <v>833.51855652999996</v>
      </c>
      <c r="H1043">
        <v>30548155.171</v>
      </c>
      <c r="I1043">
        <v>28419125.623</v>
      </c>
      <c r="J1043">
        <v>7583066.6220000004</v>
      </c>
      <c r="K1043">
        <v>737270.37300000002</v>
      </c>
      <c r="L1043">
        <v>32062.451000000001</v>
      </c>
      <c r="M1043">
        <v>717589.74600000004</v>
      </c>
      <c r="N1043">
        <v>22183449.138666667</v>
      </c>
      <c r="O1043">
        <v>12689033.411919262</v>
      </c>
      <c r="P1043">
        <v>495640.85666666669</v>
      </c>
      <c r="Q1043">
        <v>401591.25416287978</v>
      </c>
      <c r="R1043">
        <v>5.4840447699644264</v>
      </c>
      <c r="S1043">
        <v>7.8327468791056951</v>
      </c>
    </row>
    <row r="1044" spans="1:19">
      <c r="A1044" t="s">
        <v>1306</v>
      </c>
      <c r="B1044" t="s">
        <v>3359</v>
      </c>
      <c r="C1044" t="s">
        <v>3360</v>
      </c>
      <c r="D1044" t="s">
        <v>3360</v>
      </c>
      <c r="F1044" t="s">
        <v>3361</v>
      </c>
      <c r="G1044">
        <v>878.57530846999998</v>
      </c>
      <c r="H1044">
        <v>19342871.478</v>
      </c>
      <c r="I1044">
        <v>19417082.438000001</v>
      </c>
      <c r="J1044">
        <v>33074353.723999999</v>
      </c>
      <c r="K1044">
        <v>1779142.6229999999</v>
      </c>
      <c r="L1044">
        <v>4960788.5049999999</v>
      </c>
      <c r="M1044">
        <v>1545909.4550000001</v>
      </c>
      <c r="N1044">
        <v>23944769.213333335</v>
      </c>
      <c r="O1044">
        <v>7906539.1809374867</v>
      </c>
      <c r="P1044">
        <v>2761946.861</v>
      </c>
      <c r="Q1044">
        <v>1907820.1852389802</v>
      </c>
      <c r="R1044">
        <v>3.115953062554512</v>
      </c>
      <c r="S1044">
        <v>7.9037417440710058</v>
      </c>
    </row>
    <row r="1045" spans="1:19">
      <c r="A1045" t="s">
        <v>1306</v>
      </c>
      <c r="B1045" t="s">
        <v>3362</v>
      </c>
      <c r="C1045" t="s">
        <v>3360</v>
      </c>
      <c r="D1045" t="s">
        <v>3360</v>
      </c>
      <c r="F1045" t="s">
        <v>3363</v>
      </c>
      <c r="G1045">
        <v>859.53420652999898</v>
      </c>
      <c r="H1045">
        <v>58172226.329999998</v>
      </c>
      <c r="I1045">
        <v>34419813.006999999</v>
      </c>
      <c r="J1045">
        <v>53244407.272</v>
      </c>
      <c r="K1045">
        <v>2637140.8820000002</v>
      </c>
      <c r="L1045">
        <v>1505113.044</v>
      </c>
      <c r="M1045">
        <v>10665697.971000001</v>
      </c>
      <c r="N1045">
        <v>48612148.869666666</v>
      </c>
      <c r="O1045">
        <v>12535455.639750296</v>
      </c>
      <c r="P1045">
        <v>4935983.9656666666</v>
      </c>
      <c r="Q1045">
        <v>4994255.569520493</v>
      </c>
      <c r="R1045">
        <v>3.2999072958946294</v>
      </c>
      <c r="S1045">
        <v>8.2058655867792467</v>
      </c>
    </row>
    <row r="1046" spans="1:19">
      <c r="A1046" t="s">
        <v>1306</v>
      </c>
      <c r="B1046" t="s">
        <v>3364</v>
      </c>
      <c r="C1046" t="s">
        <v>3365</v>
      </c>
      <c r="D1046" t="s">
        <v>3365</v>
      </c>
      <c r="F1046" t="s">
        <v>3366</v>
      </c>
      <c r="G1046">
        <v>876.55965847000004</v>
      </c>
      <c r="H1046">
        <v>33632675.104999997</v>
      </c>
      <c r="I1046">
        <v>18101575.368000001</v>
      </c>
      <c r="J1046">
        <v>12238315.147</v>
      </c>
      <c r="K1046">
        <v>25360197.605999999</v>
      </c>
      <c r="L1046">
        <v>4162833.6260000002</v>
      </c>
      <c r="M1046">
        <v>1012284.2560000001</v>
      </c>
      <c r="N1046">
        <v>21324188.539999999</v>
      </c>
      <c r="O1046">
        <v>11055251.523388302</v>
      </c>
      <c r="P1046">
        <v>10178438.496000001</v>
      </c>
      <c r="Q1046">
        <v>13241821.913496375</v>
      </c>
      <c r="R1046">
        <v>1.0669745926668224</v>
      </c>
      <c r="S1046">
        <v>7.9754680262764532</v>
      </c>
    </row>
    <row r="1047" spans="1:19">
      <c r="A1047" t="s">
        <v>1306</v>
      </c>
      <c r="B1047" t="s">
        <v>3367</v>
      </c>
      <c r="C1047" t="s">
        <v>3365</v>
      </c>
      <c r="D1047" t="s">
        <v>3365</v>
      </c>
      <c r="F1047" t="s">
        <v>3368</v>
      </c>
      <c r="G1047">
        <v>857.51855652999996</v>
      </c>
      <c r="H1047">
        <v>66722892.655000001</v>
      </c>
      <c r="I1047">
        <v>82025305.619000003</v>
      </c>
      <c r="J1047">
        <v>71429782.996999994</v>
      </c>
      <c r="K1047">
        <v>1478038.4010000001</v>
      </c>
      <c r="L1047">
        <v>32624491.784000002</v>
      </c>
      <c r="M1047">
        <v>28219922.710000001</v>
      </c>
      <c r="N1047">
        <v>73392660.423666656</v>
      </c>
      <c r="O1047">
        <v>7837769.2281853389</v>
      </c>
      <c r="P1047">
        <v>20774150.965</v>
      </c>
      <c r="Q1047">
        <v>16855415.36847515</v>
      </c>
      <c r="R1047">
        <v>1.8208462791084095</v>
      </c>
      <c r="S1047">
        <v>8.45101911960945</v>
      </c>
    </row>
    <row r="1048" spans="1:19">
      <c r="A1048" t="s">
        <v>1306</v>
      </c>
      <c r="B1048" t="s">
        <v>3369</v>
      </c>
      <c r="C1048" t="s">
        <v>3370</v>
      </c>
      <c r="D1048" t="s">
        <v>3370</v>
      </c>
      <c r="F1048" t="s">
        <v>3371</v>
      </c>
      <c r="G1048">
        <v>881.51855652999996</v>
      </c>
      <c r="H1048">
        <v>622651.946</v>
      </c>
      <c r="I1048">
        <v>1549697.388</v>
      </c>
      <c r="J1048">
        <v>3084148.9369999999</v>
      </c>
      <c r="K1048">
        <v>2333.288</v>
      </c>
      <c r="L1048">
        <v>0</v>
      </c>
      <c r="M1048">
        <v>0</v>
      </c>
      <c r="N1048">
        <v>1752166.0903333332</v>
      </c>
      <c r="O1048">
        <v>1243176.1905473901</v>
      </c>
      <c r="P1048">
        <v>777.76266666666663</v>
      </c>
      <c r="Q1048">
        <v>1347.1244548969235</v>
      </c>
      <c r="R1048">
        <v>11.137521930373142</v>
      </c>
      <c r="S1048">
        <v>6.7208892605323456</v>
      </c>
    </row>
    <row r="1049" spans="1:19">
      <c r="A1049" t="s">
        <v>1306</v>
      </c>
      <c r="B1049" t="s">
        <v>3372</v>
      </c>
      <c r="C1049" t="s">
        <v>3373</v>
      </c>
      <c r="D1049" t="s">
        <v>3373</v>
      </c>
      <c r="F1049" t="s">
        <v>3374</v>
      </c>
      <c r="G1049">
        <v>871.53420652999898</v>
      </c>
      <c r="H1049">
        <v>1301575.1629999999</v>
      </c>
      <c r="I1049">
        <v>2732909.085</v>
      </c>
      <c r="J1049">
        <v>2268409.35</v>
      </c>
      <c r="K1049">
        <v>0</v>
      </c>
      <c r="L1049">
        <v>427235.71500000003</v>
      </c>
      <c r="M1049">
        <v>1051460.9669999999</v>
      </c>
      <c r="N1049">
        <v>2100964.5326666664</v>
      </c>
      <c r="O1049">
        <v>730210.60263859713</v>
      </c>
      <c r="P1049">
        <v>492898.89400000003</v>
      </c>
      <c r="Q1049">
        <v>528797.01312359283</v>
      </c>
      <c r="R1049">
        <v>2.0916881585201295</v>
      </c>
      <c r="S1049">
        <v>6.8910683603896574</v>
      </c>
    </row>
    <row r="1050" spans="1:19">
      <c r="A1050" t="s">
        <v>1306</v>
      </c>
      <c r="B1050" t="s">
        <v>3375</v>
      </c>
      <c r="C1050" t="s">
        <v>3376</v>
      </c>
      <c r="D1050" t="s">
        <v>3376</v>
      </c>
      <c r="F1050" t="s">
        <v>3377</v>
      </c>
      <c r="G1050">
        <v>865.58115652999902</v>
      </c>
      <c r="H1050">
        <v>5060598.9730000002</v>
      </c>
      <c r="I1050">
        <v>9277467.0299999993</v>
      </c>
      <c r="J1050">
        <v>12695238.624</v>
      </c>
      <c r="K1050">
        <v>5713421.9819999998</v>
      </c>
      <c r="L1050">
        <v>17625198.811999999</v>
      </c>
      <c r="M1050">
        <v>6502679.3049999997</v>
      </c>
      <c r="N1050">
        <v>9011101.5423333328</v>
      </c>
      <c r="O1050">
        <v>3824283.4073745497</v>
      </c>
      <c r="P1050">
        <v>9947100.0329999998</v>
      </c>
      <c r="Q1050">
        <v>6661128.4648727663</v>
      </c>
      <c r="R1050">
        <v>-0.14257250926395237</v>
      </c>
      <c r="S1050">
        <v>7.7549183913633914</v>
      </c>
    </row>
    <row r="1051" spans="1:19">
      <c r="A1051" t="s">
        <v>1306</v>
      </c>
      <c r="B1051" t="s">
        <v>3378</v>
      </c>
      <c r="C1051" t="s">
        <v>3379</v>
      </c>
      <c r="D1051" t="s">
        <v>3379</v>
      </c>
      <c r="F1051" t="s">
        <v>3380</v>
      </c>
      <c r="G1051">
        <v>887.56200447000003</v>
      </c>
      <c r="H1051">
        <v>58133301.048</v>
      </c>
      <c r="I1051">
        <v>73576227.603</v>
      </c>
      <c r="J1051">
        <v>272941187.06300002</v>
      </c>
      <c r="K1051">
        <v>8622054.3699999992</v>
      </c>
      <c r="L1051">
        <v>14852134.578</v>
      </c>
      <c r="M1051">
        <v>10008433.933</v>
      </c>
      <c r="N1051">
        <v>134883571.90466666</v>
      </c>
      <c r="O1051">
        <v>119810474.59446372</v>
      </c>
      <c r="P1051">
        <v>11160874.293666666</v>
      </c>
      <c r="Q1051">
        <v>3271018.7920888653</v>
      </c>
      <c r="R1051">
        <v>3.5951926953976763</v>
      </c>
      <c r="S1051">
        <v>8.6416063009229074</v>
      </c>
    </row>
    <row r="1052" spans="1:19">
      <c r="A1052" t="s">
        <v>1306</v>
      </c>
      <c r="B1052" t="s">
        <v>3381</v>
      </c>
      <c r="C1052" t="s">
        <v>3379</v>
      </c>
      <c r="D1052" t="s">
        <v>3379</v>
      </c>
      <c r="F1052" t="s">
        <v>3382</v>
      </c>
      <c r="G1052">
        <v>882.60660846999997</v>
      </c>
      <c r="H1052">
        <v>54836555.982000001</v>
      </c>
      <c r="I1052">
        <v>49408305.372000001</v>
      </c>
      <c r="J1052">
        <v>23586137.442000002</v>
      </c>
      <c r="K1052">
        <v>0</v>
      </c>
      <c r="L1052">
        <v>0</v>
      </c>
      <c r="M1052">
        <v>0</v>
      </c>
      <c r="N1052">
        <v>42610332.932000004</v>
      </c>
      <c r="O1052">
        <v>16697499.414659176</v>
      </c>
      <c r="P1052">
        <v>0</v>
      </c>
      <c r="Q1052">
        <v>0</v>
      </c>
      <c r="S1052">
        <v>8.1066361822542046</v>
      </c>
    </row>
    <row r="1053" spans="1:19">
      <c r="A1053" t="s">
        <v>1306</v>
      </c>
      <c r="B1053" t="s">
        <v>3383</v>
      </c>
      <c r="C1053" t="s">
        <v>3379</v>
      </c>
      <c r="D1053" t="s">
        <v>3379</v>
      </c>
      <c r="F1053" t="s">
        <v>3384</v>
      </c>
      <c r="G1053">
        <v>863.56550652999999</v>
      </c>
      <c r="H1053">
        <v>425171785.98000002</v>
      </c>
      <c r="I1053">
        <v>377566408.64700001</v>
      </c>
      <c r="J1053">
        <v>419457148.47799999</v>
      </c>
      <c r="K1053">
        <v>0</v>
      </c>
      <c r="L1053">
        <v>9435.6949999999997</v>
      </c>
      <c r="M1053">
        <v>0</v>
      </c>
      <c r="N1053">
        <v>407398447.70166665</v>
      </c>
      <c r="O1053">
        <v>25992829.512467317</v>
      </c>
      <c r="P1053">
        <v>3145.2316666666666</v>
      </c>
      <c r="Q1053">
        <v>5447.7010482412061</v>
      </c>
      <c r="R1053">
        <v>16.982914672848114</v>
      </c>
      <c r="S1053">
        <v>9.0871439774712002</v>
      </c>
    </row>
    <row r="1054" spans="1:19">
      <c r="A1054" t="s">
        <v>1306</v>
      </c>
      <c r="B1054" t="s">
        <v>3385</v>
      </c>
      <c r="C1054" t="s">
        <v>3386</v>
      </c>
      <c r="D1054" t="s">
        <v>3386</v>
      </c>
      <c r="F1054" t="s">
        <v>3387</v>
      </c>
      <c r="G1054">
        <v>889.58005947000004</v>
      </c>
      <c r="H1054">
        <v>2639408.5469999998</v>
      </c>
      <c r="I1054">
        <v>27847220.41</v>
      </c>
      <c r="J1054">
        <v>5251954.1339999996</v>
      </c>
      <c r="K1054">
        <v>0</v>
      </c>
      <c r="L1054">
        <v>0</v>
      </c>
      <c r="M1054">
        <v>25600.973999999998</v>
      </c>
      <c r="N1054">
        <v>11912861.030333333</v>
      </c>
      <c r="O1054">
        <v>13861248.329112232</v>
      </c>
      <c r="P1054">
        <v>8533.6579999999994</v>
      </c>
      <c r="Q1054">
        <v>14780.729230416609</v>
      </c>
      <c r="R1054">
        <v>10.44706802317703</v>
      </c>
      <c r="S1054">
        <v>7.5534483213667407</v>
      </c>
    </row>
    <row r="1055" spans="1:19">
      <c r="A1055" t="s">
        <v>1306</v>
      </c>
      <c r="B1055" t="s">
        <v>3388</v>
      </c>
      <c r="C1055" t="s">
        <v>3386</v>
      </c>
      <c r="D1055" t="s">
        <v>3386</v>
      </c>
      <c r="F1055" t="s">
        <v>3389</v>
      </c>
      <c r="G1055">
        <v>911.56200447000003</v>
      </c>
      <c r="H1055">
        <v>0</v>
      </c>
      <c r="I1055">
        <v>6973812.5599999996</v>
      </c>
      <c r="J1055">
        <v>110729521.70299999</v>
      </c>
      <c r="K1055">
        <v>0</v>
      </c>
      <c r="L1055">
        <v>0</v>
      </c>
      <c r="M1055">
        <v>0</v>
      </c>
      <c r="N1055">
        <v>39234444.754333332</v>
      </c>
      <c r="O1055">
        <v>62014659.850130022</v>
      </c>
      <c r="P1055">
        <v>0</v>
      </c>
      <c r="Q1055">
        <v>0</v>
      </c>
      <c r="S1055">
        <v>8.0707887655750561</v>
      </c>
    </row>
    <row r="1056" spans="1:19">
      <c r="A1056" t="s">
        <v>1306</v>
      </c>
      <c r="B1056" t="s">
        <v>3390</v>
      </c>
      <c r="C1056" t="s">
        <v>3386</v>
      </c>
      <c r="D1056" t="s">
        <v>3386</v>
      </c>
      <c r="F1056" t="s">
        <v>3391</v>
      </c>
      <c r="G1056">
        <v>906.60660846999997</v>
      </c>
      <c r="H1056">
        <v>94334130.099000007</v>
      </c>
      <c r="I1056">
        <v>527402152.58499998</v>
      </c>
      <c r="J1056">
        <v>516650319.48500001</v>
      </c>
      <c r="K1056">
        <v>9615774.4399999995</v>
      </c>
      <c r="L1056">
        <v>1089415.0249999999</v>
      </c>
      <c r="M1056">
        <v>1378311.378</v>
      </c>
      <c r="N1056">
        <v>379462200.72300005</v>
      </c>
      <c r="O1056">
        <v>246986665.57544369</v>
      </c>
      <c r="P1056">
        <v>4027833.6143333334</v>
      </c>
      <c r="Q1056">
        <v>4841454.0459513161</v>
      </c>
      <c r="R1056">
        <v>6.5578082834120348</v>
      </c>
      <c r="S1056">
        <v>9.060875337245756</v>
      </c>
    </row>
    <row r="1057" spans="1:19">
      <c r="A1057" t="s">
        <v>1306</v>
      </c>
      <c r="B1057" t="s">
        <v>3392</v>
      </c>
      <c r="C1057" t="s">
        <v>3386</v>
      </c>
      <c r="D1057" t="s">
        <v>3386</v>
      </c>
      <c r="F1057" t="s">
        <v>3393</v>
      </c>
      <c r="G1057">
        <v>887.56550652999897</v>
      </c>
      <c r="H1057">
        <v>1487548124.8380001</v>
      </c>
      <c r="I1057">
        <v>1301264456.4000001</v>
      </c>
      <c r="J1057">
        <v>1136026130.845</v>
      </c>
      <c r="K1057">
        <v>1219438.6540000001</v>
      </c>
      <c r="L1057">
        <v>1139466.2490000001</v>
      </c>
      <c r="M1057">
        <v>5142754.1540000001</v>
      </c>
      <c r="N1057">
        <v>1308279570.6943333</v>
      </c>
      <c r="O1057">
        <v>175865962.98495528</v>
      </c>
      <c r="P1057">
        <v>2500553.0189999999</v>
      </c>
      <c r="Q1057">
        <v>2288562.6547544724</v>
      </c>
      <c r="R1057">
        <v>9.031207958132077</v>
      </c>
      <c r="S1057">
        <v>9.5946511019653453</v>
      </c>
    </row>
    <row r="1058" spans="1:19">
      <c r="A1058" t="s">
        <v>1306</v>
      </c>
      <c r="B1058" t="s">
        <v>3394</v>
      </c>
      <c r="C1058" t="s">
        <v>959</v>
      </c>
      <c r="D1058" t="s">
        <v>959</v>
      </c>
      <c r="F1058" t="s">
        <v>3395</v>
      </c>
      <c r="G1058">
        <v>904.59095847000003</v>
      </c>
      <c r="H1058">
        <v>467801929.73299998</v>
      </c>
      <c r="I1058">
        <v>909193180.35599995</v>
      </c>
      <c r="J1058">
        <v>1149938627.0510001</v>
      </c>
      <c r="K1058">
        <v>148790997.002</v>
      </c>
      <c r="L1058">
        <v>245213308.632</v>
      </c>
      <c r="M1058">
        <v>222060761.50600001</v>
      </c>
      <c r="N1058">
        <v>842311245.71333349</v>
      </c>
      <c r="O1058">
        <v>345951605.49293071</v>
      </c>
      <c r="P1058">
        <v>205355022.38</v>
      </c>
      <c r="Q1058">
        <v>50335145.125723913</v>
      </c>
      <c r="R1058">
        <v>2.0362331958531374</v>
      </c>
      <c r="S1058">
        <v>9.4973442157949588</v>
      </c>
    </row>
    <row r="1059" spans="1:19">
      <c r="A1059" t="s">
        <v>1306</v>
      </c>
      <c r="B1059" t="s">
        <v>3396</v>
      </c>
      <c r="C1059" t="s">
        <v>959</v>
      </c>
      <c r="D1059" t="s">
        <v>959</v>
      </c>
      <c r="F1059" t="s">
        <v>3397</v>
      </c>
      <c r="G1059">
        <v>885.54985652999903</v>
      </c>
      <c r="H1059">
        <v>1420702031.9849999</v>
      </c>
      <c r="I1059">
        <v>1785370805.645</v>
      </c>
      <c r="J1059">
        <v>1048812022.849</v>
      </c>
      <c r="K1059">
        <v>336950784.15600002</v>
      </c>
      <c r="L1059">
        <v>380015717.167</v>
      </c>
      <c r="M1059">
        <v>370512124.81300002</v>
      </c>
      <c r="N1059">
        <v>1418294953.493</v>
      </c>
      <c r="O1059">
        <v>368285291.11088634</v>
      </c>
      <c r="P1059">
        <v>362492875.37866664</v>
      </c>
      <c r="Q1059">
        <v>22624729.499555659</v>
      </c>
      <c r="R1059">
        <v>1.9681330465493703</v>
      </c>
      <c r="S1059">
        <v>9.7277334334533663</v>
      </c>
    </row>
    <row r="1060" spans="1:19">
      <c r="A1060" t="s">
        <v>1306</v>
      </c>
      <c r="B1060" t="s">
        <v>3398</v>
      </c>
      <c r="C1060" t="s">
        <v>3399</v>
      </c>
      <c r="D1060" t="s">
        <v>3399</v>
      </c>
      <c r="F1060" t="s">
        <v>3400</v>
      </c>
      <c r="G1060">
        <v>913.58115652999902</v>
      </c>
      <c r="H1060">
        <v>2523980.693</v>
      </c>
      <c r="I1060">
        <v>21937135.283</v>
      </c>
      <c r="J1060">
        <v>3409845.8459999999</v>
      </c>
      <c r="K1060">
        <v>0</v>
      </c>
      <c r="L1060">
        <v>0</v>
      </c>
      <c r="M1060">
        <v>0</v>
      </c>
      <c r="N1060">
        <v>9290320.6073333342</v>
      </c>
      <c r="O1060">
        <v>10961415.526647015</v>
      </c>
      <c r="P1060">
        <v>0</v>
      </c>
      <c r="Q1060">
        <v>0</v>
      </c>
      <c r="S1060">
        <v>7.4451519563982496</v>
      </c>
    </row>
    <row r="1061" spans="1:19">
      <c r="A1061" t="s">
        <v>1306</v>
      </c>
      <c r="B1061" t="s">
        <v>3401</v>
      </c>
      <c r="C1061" t="s">
        <v>3402</v>
      </c>
      <c r="D1061" t="s">
        <v>3402</v>
      </c>
      <c r="F1061" t="s">
        <v>3403</v>
      </c>
      <c r="G1061">
        <v>911.56550652999897</v>
      </c>
      <c r="H1061">
        <v>2460239.571</v>
      </c>
      <c r="I1061">
        <v>5683198.9199999999</v>
      </c>
      <c r="J1061">
        <v>12838802.479</v>
      </c>
      <c r="K1061">
        <v>174011.22399999999</v>
      </c>
      <c r="L1061">
        <v>197024.13500000001</v>
      </c>
      <c r="M1061">
        <v>0</v>
      </c>
      <c r="N1061">
        <v>6994080.3233333332</v>
      </c>
      <c r="O1061">
        <v>5312009.9349523289</v>
      </c>
      <c r="P1061">
        <v>123678.45299999999</v>
      </c>
      <c r="Q1061">
        <v>107724.96609666858</v>
      </c>
      <c r="R1061">
        <v>5.8214682807019704</v>
      </c>
      <c r="S1061">
        <v>7.3294645202247288</v>
      </c>
    </row>
    <row r="1062" spans="1:19">
      <c r="A1062" t="s">
        <v>1306</v>
      </c>
      <c r="B1062" t="s">
        <v>3404</v>
      </c>
      <c r="C1062" t="s">
        <v>3405</v>
      </c>
      <c r="D1062" t="s">
        <v>3405</v>
      </c>
      <c r="F1062" t="s">
        <v>3406</v>
      </c>
      <c r="G1062">
        <v>909.54985652999903</v>
      </c>
      <c r="H1062">
        <v>2822607.111</v>
      </c>
      <c r="I1062">
        <v>3796862.1439999999</v>
      </c>
      <c r="J1062">
        <v>1199075.0989999999</v>
      </c>
      <c r="K1062">
        <v>0</v>
      </c>
      <c r="L1062">
        <v>0</v>
      </c>
      <c r="M1062">
        <v>0</v>
      </c>
      <c r="N1062">
        <v>2606181.4513333333</v>
      </c>
      <c r="O1062">
        <v>1312346.9177066216</v>
      </c>
      <c r="P1062">
        <v>0</v>
      </c>
      <c r="Q1062">
        <v>0</v>
      </c>
      <c r="S1062">
        <v>6.8931259042272552</v>
      </c>
    </row>
    <row r="1063" spans="1:19">
      <c r="A1063" t="s">
        <v>1306</v>
      </c>
      <c r="B1063" t="s">
        <v>3407</v>
      </c>
      <c r="C1063" t="s">
        <v>3408</v>
      </c>
      <c r="D1063" t="s">
        <v>3408</v>
      </c>
      <c r="F1063" t="s">
        <v>3409</v>
      </c>
      <c r="G1063">
        <v>880.59095847000003</v>
      </c>
      <c r="H1063">
        <v>17306.228999999999</v>
      </c>
      <c r="I1063">
        <v>53629038.056000002</v>
      </c>
      <c r="J1063">
        <v>46936220.015000001</v>
      </c>
      <c r="K1063">
        <v>994056.16700000002</v>
      </c>
      <c r="L1063">
        <v>0</v>
      </c>
      <c r="M1063">
        <v>0</v>
      </c>
      <c r="N1063">
        <v>33527521.433333337</v>
      </c>
      <c r="O1063">
        <v>29212999.599716447</v>
      </c>
      <c r="P1063">
        <v>331352.05566666665</v>
      </c>
      <c r="Q1063">
        <v>573918.59560705756</v>
      </c>
      <c r="R1063">
        <v>6.6608371539549891</v>
      </c>
      <c r="S1063">
        <v>8.0067937594184588</v>
      </c>
    </row>
    <row r="1064" spans="1:19">
      <c r="A1064" t="s">
        <v>1306</v>
      </c>
      <c r="B1064" t="s">
        <v>3410</v>
      </c>
      <c r="C1064" t="s">
        <v>3408</v>
      </c>
      <c r="D1064" t="s">
        <v>3408</v>
      </c>
      <c r="F1064" t="s">
        <v>3411</v>
      </c>
      <c r="G1064">
        <v>861.54985652999903</v>
      </c>
      <c r="H1064">
        <v>0</v>
      </c>
      <c r="I1064">
        <v>0</v>
      </c>
      <c r="J1064">
        <v>15076690.091</v>
      </c>
      <c r="K1064">
        <v>3940163.9649999999</v>
      </c>
      <c r="L1064">
        <v>4165266.1239999998</v>
      </c>
      <c r="M1064">
        <v>1470813.1170000001</v>
      </c>
      <c r="N1064">
        <v>5025563.3636666667</v>
      </c>
      <c r="O1064">
        <v>8704531.082527414</v>
      </c>
      <c r="P1064">
        <v>3192081.0686666667</v>
      </c>
      <c r="Q1064">
        <v>1494904.7683958618</v>
      </c>
      <c r="R1064">
        <v>0.6547880390277997</v>
      </c>
      <c r="S1064">
        <v>7.3918686006481495</v>
      </c>
    </row>
    <row r="1065" spans="1:19">
      <c r="A1065" t="s">
        <v>1306</v>
      </c>
      <c r="B1065" t="s">
        <v>3412</v>
      </c>
      <c r="C1065" t="s">
        <v>3413</v>
      </c>
      <c r="D1065" t="s">
        <v>3413</v>
      </c>
      <c r="F1065" t="s">
        <v>3414</v>
      </c>
      <c r="G1065">
        <v>902.57530846999998</v>
      </c>
      <c r="H1065">
        <v>26365383.113000002</v>
      </c>
      <c r="I1065">
        <v>3604651.39</v>
      </c>
      <c r="J1065">
        <v>58894897.277999997</v>
      </c>
      <c r="K1065">
        <v>6214866.8720000004</v>
      </c>
      <c r="L1065">
        <v>10781124.245999999</v>
      </c>
      <c r="M1065">
        <v>11957842.112</v>
      </c>
      <c r="N1065">
        <v>29621643.927000001</v>
      </c>
      <c r="O1065">
        <v>27788581.26021314</v>
      </c>
      <c r="P1065">
        <v>9651277.7433333341</v>
      </c>
      <c r="Q1065">
        <v>3033620.9373460501</v>
      </c>
      <c r="R1065">
        <v>1.6178598486779574</v>
      </c>
      <c r="S1065">
        <v>8.0712144661022407</v>
      </c>
    </row>
    <row r="1066" spans="1:19">
      <c r="A1066" t="s">
        <v>1306</v>
      </c>
      <c r="B1066" t="s">
        <v>3415</v>
      </c>
      <c r="C1066" t="s">
        <v>3413</v>
      </c>
      <c r="D1066" t="s">
        <v>3413</v>
      </c>
      <c r="F1066" t="s">
        <v>3416</v>
      </c>
      <c r="G1066">
        <v>883.53420652999898</v>
      </c>
      <c r="H1066">
        <v>51748819.207000002</v>
      </c>
      <c r="I1066">
        <v>3934299.74</v>
      </c>
      <c r="J1066">
        <v>72261753.577999994</v>
      </c>
      <c r="K1066">
        <v>38367059.082000002</v>
      </c>
      <c r="L1066">
        <v>37089539.964000002</v>
      </c>
      <c r="M1066">
        <v>38013422.100000001</v>
      </c>
      <c r="N1066">
        <v>42648290.841666669</v>
      </c>
      <c r="O1066">
        <v>35061017.51792413</v>
      </c>
      <c r="P1066">
        <v>37823340.381999999</v>
      </c>
      <c r="Q1066">
        <v>659630.25162017846</v>
      </c>
      <c r="R1066">
        <v>0.17321114469938456</v>
      </c>
      <c r="S1066">
        <v>8.3827640596287836</v>
      </c>
    </row>
    <row r="1067" spans="1:19">
      <c r="A1067" t="s">
        <v>1306</v>
      </c>
      <c r="B1067" t="s">
        <v>3417</v>
      </c>
      <c r="C1067" t="s">
        <v>3418</v>
      </c>
      <c r="D1067" t="s">
        <v>3418</v>
      </c>
      <c r="F1067" t="s">
        <v>3419</v>
      </c>
      <c r="G1067">
        <v>1191.7787374699899</v>
      </c>
      <c r="H1067">
        <v>0</v>
      </c>
      <c r="I1067">
        <v>0</v>
      </c>
      <c r="J1067">
        <v>621329.66200000001</v>
      </c>
      <c r="K1067">
        <v>0</v>
      </c>
      <c r="L1067">
        <v>8595455.2699999996</v>
      </c>
      <c r="M1067">
        <v>4619922.5999999996</v>
      </c>
      <c r="N1067">
        <v>207109.88733333335</v>
      </c>
      <c r="O1067">
        <v>358724.84761119919</v>
      </c>
      <c r="P1067">
        <v>4405125.9566666661</v>
      </c>
      <c r="Q1067">
        <v>4301751.5064370167</v>
      </c>
      <c r="R1067">
        <v>-4.4107149370788576</v>
      </c>
      <c r="S1067">
        <v>7.1410327613061142</v>
      </c>
    </row>
    <row r="1068" spans="1:19">
      <c r="A1068" t="s">
        <v>1306</v>
      </c>
      <c r="B1068" t="s">
        <v>3420</v>
      </c>
      <c r="C1068" t="s">
        <v>3421</v>
      </c>
      <c r="D1068" t="s">
        <v>3421</v>
      </c>
      <c r="F1068" t="s">
        <v>3422</v>
      </c>
      <c r="G1068">
        <v>1163.7509395299901</v>
      </c>
      <c r="H1068">
        <v>0</v>
      </c>
      <c r="I1068">
        <v>0</v>
      </c>
      <c r="J1068">
        <v>630190.17000000004</v>
      </c>
      <c r="K1068">
        <v>2436412.3659999999</v>
      </c>
      <c r="L1068">
        <v>2789798.4539999999</v>
      </c>
      <c r="M1068">
        <v>1580096.675</v>
      </c>
      <c r="N1068">
        <v>210063.39</v>
      </c>
      <c r="O1068">
        <v>363840.46429015603</v>
      </c>
      <c r="P1068">
        <v>2268769.165</v>
      </c>
      <c r="Q1068">
        <v>622031.17338288191</v>
      </c>
      <c r="R1068">
        <v>-3.4330131749615975</v>
      </c>
      <c r="S1068">
        <v>6.871368445910397</v>
      </c>
    </row>
    <row r="1069" spans="1:19">
      <c r="A1069" t="s">
        <v>1306</v>
      </c>
      <c r="B1069" t="s">
        <v>3423</v>
      </c>
      <c r="C1069" t="s">
        <v>3424</v>
      </c>
      <c r="D1069" t="s">
        <v>3424</v>
      </c>
      <c r="F1069" t="s">
        <v>3425</v>
      </c>
      <c r="G1069">
        <v>1161.73528953</v>
      </c>
      <c r="H1069">
        <v>0</v>
      </c>
      <c r="I1069">
        <v>0</v>
      </c>
      <c r="J1069">
        <v>2819001.2340000002</v>
      </c>
      <c r="K1069">
        <v>1022407.727</v>
      </c>
      <c r="L1069">
        <v>3271400.3509999998</v>
      </c>
      <c r="M1069">
        <v>628274.01399999997</v>
      </c>
      <c r="N1069">
        <v>939667.0780000001</v>
      </c>
      <c r="O1069">
        <v>1627551.1212957874</v>
      </c>
      <c r="P1069">
        <v>1640694.0306666668</v>
      </c>
      <c r="Q1069">
        <v>1425916.4327940473</v>
      </c>
      <c r="R1069">
        <v>-0.80408461026951694</v>
      </c>
      <c r="S1069">
        <v>6.8888017422825722</v>
      </c>
    </row>
    <row r="1070" spans="1:19">
      <c r="A1070" t="s">
        <v>1306</v>
      </c>
      <c r="B1070" t="s">
        <v>3426</v>
      </c>
      <c r="C1070" t="s">
        <v>3427</v>
      </c>
      <c r="D1070" t="s">
        <v>3427</v>
      </c>
      <c r="F1070" t="s">
        <v>3428</v>
      </c>
      <c r="G1070">
        <v>1189.7665895299999</v>
      </c>
      <c r="H1070">
        <v>1815.2660000000001</v>
      </c>
      <c r="I1070">
        <v>724190.94</v>
      </c>
      <c r="J1070">
        <v>40656.947</v>
      </c>
      <c r="K1070">
        <v>360231.50199999998</v>
      </c>
      <c r="L1070">
        <v>1668070.1680000001</v>
      </c>
      <c r="M1070">
        <v>448005.35</v>
      </c>
      <c r="N1070">
        <v>255554.38433333332</v>
      </c>
      <c r="O1070">
        <v>406315.56089579436</v>
      </c>
      <c r="P1070">
        <v>825435.67333333334</v>
      </c>
      <c r="Q1070">
        <v>731061.37279970781</v>
      </c>
      <c r="R1070">
        <v>-1.6915254468170831</v>
      </c>
      <c r="S1070">
        <v>6.5109429542970609</v>
      </c>
    </row>
    <row r="1071" spans="1:19">
      <c r="A1071" t="s">
        <v>1306</v>
      </c>
      <c r="B1071" t="s">
        <v>3429</v>
      </c>
      <c r="C1071" t="s">
        <v>3430</v>
      </c>
      <c r="D1071" t="s">
        <v>3430</v>
      </c>
      <c r="F1071" t="s">
        <v>3431</v>
      </c>
      <c r="G1071">
        <v>1187.7509395299901</v>
      </c>
      <c r="H1071">
        <v>0</v>
      </c>
      <c r="I1071">
        <v>0</v>
      </c>
      <c r="J1071">
        <v>16895186.015999999</v>
      </c>
      <c r="K1071">
        <v>3203854.3250000002</v>
      </c>
      <c r="L1071">
        <v>7428114.8470000001</v>
      </c>
      <c r="M1071">
        <v>11970614.782</v>
      </c>
      <c r="N1071">
        <v>5631728.6719999993</v>
      </c>
      <c r="O1071">
        <v>9754440.1943464018</v>
      </c>
      <c r="P1071">
        <v>7534194.651333333</v>
      </c>
      <c r="Q1071">
        <v>4384342.8152084854</v>
      </c>
      <c r="R1071">
        <v>-0.41987547800205816</v>
      </c>
      <c r="S1071">
        <v>7.5965725762071363</v>
      </c>
    </row>
    <row r="1072" spans="1:19">
      <c r="A1072" t="s">
        <v>1306</v>
      </c>
      <c r="B1072" t="s">
        <v>3432</v>
      </c>
      <c r="C1072" t="s">
        <v>3433</v>
      </c>
      <c r="D1072" t="s">
        <v>3433</v>
      </c>
      <c r="F1072" t="s">
        <v>3434</v>
      </c>
      <c r="G1072">
        <v>1185.73528953</v>
      </c>
      <c r="H1072">
        <v>0</v>
      </c>
      <c r="I1072">
        <v>0</v>
      </c>
      <c r="J1072">
        <v>3957224.4750000001</v>
      </c>
      <c r="K1072">
        <v>4924882.9859999996</v>
      </c>
      <c r="L1072">
        <v>3389870.321</v>
      </c>
      <c r="M1072">
        <v>1637806.9240000001</v>
      </c>
      <c r="N1072">
        <v>1319074.825</v>
      </c>
      <c r="O1072">
        <v>2284704.6158850254</v>
      </c>
      <c r="P1072">
        <v>3317520.077</v>
      </c>
      <c r="Q1072">
        <v>1644731.9470656908</v>
      </c>
      <c r="R1072">
        <v>-1.3305787922251953</v>
      </c>
      <c r="S1072">
        <v>7.1433204080855202</v>
      </c>
    </row>
    <row r="1073" spans="1:19">
      <c r="A1073" t="s">
        <v>1306</v>
      </c>
      <c r="B1073" t="s">
        <v>3435</v>
      </c>
      <c r="C1073" t="s">
        <v>3436</v>
      </c>
      <c r="D1073" t="s">
        <v>3436</v>
      </c>
      <c r="F1073" t="s">
        <v>3437</v>
      </c>
      <c r="G1073">
        <v>1213.7665895299999</v>
      </c>
      <c r="H1073">
        <v>108761.25599999999</v>
      </c>
      <c r="I1073">
        <v>0</v>
      </c>
      <c r="J1073">
        <v>5169766.2910000002</v>
      </c>
      <c r="K1073">
        <v>3641512.1069999998</v>
      </c>
      <c r="L1073">
        <v>2934711.4720000001</v>
      </c>
      <c r="M1073">
        <v>0</v>
      </c>
      <c r="N1073">
        <v>1759509.1823333334</v>
      </c>
      <c r="O1073">
        <v>2953869.9045676207</v>
      </c>
      <c r="P1073">
        <v>2192074.5263333335</v>
      </c>
      <c r="Q1073">
        <v>1931006.1706682169</v>
      </c>
      <c r="R1073">
        <v>-0.31712380491336833</v>
      </c>
      <c r="S1073">
        <v>7.0738924410017292</v>
      </c>
    </row>
    <row r="1074" spans="1:19">
      <c r="A1074" t="s">
        <v>1306</v>
      </c>
      <c r="B1074" t="s">
        <v>3438</v>
      </c>
      <c r="C1074" t="s">
        <v>3439</v>
      </c>
      <c r="D1074" t="s">
        <v>3439</v>
      </c>
      <c r="F1074" t="s">
        <v>3440</v>
      </c>
      <c r="G1074">
        <v>1211.7509395299901</v>
      </c>
      <c r="H1074">
        <v>0</v>
      </c>
      <c r="I1074">
        <v>0</v>
      </c>
      <c r="J1074">
        <v>4326.8029999999999</v>
      </c>
      <c r="K1074">
        <v>0</v>
      </c>
      <c r="L1074">
        <v>433260.00400000002</v>
      </c>
      <c r="M1074">
        <v>2169382.1680000001</v>
      </c>
      <c r="N1074">
        <v>1442.2676666666666</v>
      </c>
      <c r="O1074">
        <v>2498.0808767804801</v>
      </c>
      <c r="P1074">
        <v>867547.39066666679</v>
      </c>
      <c r="Q1074">
        <v>1148045.6865353475</v>
      </c>
      <c r="R1074">
        <v>-9.2324598229067263</v>
      </c>
      <c r="S1074">
        <v>6.4161358627500409</v>
      </c>
    </row>
    <row r="1075" spans="1:19">
      <c r="A1075" t="s">
        <v>1306</v>
      </c>
      <c r="B1075" t="s">
        <v>3441</v>
      </c>
      <c r="C1075" t="s">
        <v>3442</v>
      </c>
      <c r="D1075" t="s">
        <v>3442</v>
      </c>
      <c r="F1075" t="s">
        <v>3443</v>
      </c>
      <c r="G1075">
        <v>1209.73528953</v>
      </c>
      <c r="H1075">
        <v>0</v>
      </c>
      <c r="I1075">
        <v>0</v>
      </c>
      <c r="J1075">
        <v>2607456.4720000001</v>
      </c>
      <c r="K1075">
        <v>6934634.9970000004</v>
      </c>
      <c r="L1075">
        <v>1302396.6780000001</v>
      </c>
      <c r="M1075">
        <v>271577.55900000001</v>
      </c>
      <c r="N1075">
        <v>869152.15733333339</v>
      </c>
      <c r="O1075">
        <v>1505415.696009432</v>
      </c>
      <c r="P1075">
        <v>2836203.0780000002</v>
      </c>
      <c r="Q1075">
        <v>3586572.8990266602</v>
      </c>
      <c r="R1075">
        <v>-1.706280167861518</v>
      </c>
      <c r="S1075">
        <v>7.0459511051860186</v>
      </c>
    </row>
    <row r="1076" spans="1:19">
      <c r="A1076" t="s">
        <v>1306</v>
      </c>
      <c r="B1076" t="s">
        <v>3444</v>
      </c>
      <c r="C1076" t="s">
        <v>3445</v>
      </c>
      <c r="D1076" t="s">
        <v>3445</v>
      </c>
      <c r="F1076" t="s">
        <v>3446</v>
      </c>
      <c r="G1076">
        <v>927.68483152999897</v>
      </c>
      <c r="H1076">
        <v>41464400.961999997</v>
      </c>
      <c r="I1076">
        <v>57080116.722999997</v>
      </c>
      <c r="J1076">
        <v>40368765.847000003</v>
      </c>
      <c r="K1076">
        <v>4572883.1909999996</v>
      </c>
      <c r="L1076">
        <v>3906651.1320000002</v>
      </c>
      <c r="M1076">
        <v>1330728.122</v>
      </c>
      <c r="N1076">
        <v>46304427.844000004</v>
      </c>
      <c r="O1076">
        <v>9348085.7499842178</v>
      </c>
      <c r="P1076">
        <v>3270087.481666666</v>
      </c>
      <c r="Q1076">
        <v>1712250.6631784018</v>
      </c>
      <c r="R1076">
        <v>3.8237490208120066</v>
      </c>
      <c r="S1076">
        <v>8.1723797316581734</v>
      </c>
    </row>
    <row r="1077" spans="1:19">
      <c r="A1077" t="s">
        <v>1306</v>
      </c>
      <c r="B1077" t="s">
        <v>3447</v>
      </c>
      <c r="C1077" t="s">
        <v>3448</v>
      </c>
      <c r="D1077" t="s">
        <v>3448</v>
      </c>
      <c r="F1077" t="s">
        <v>3449</v>
      </c>
      <c r="G1077">
        <v>758.49776052999903</v>
      </c>
      <c r="H1077">
        <v>1101678.0109999999</v>
      </c>
      <c r="I1077">
        <v>623875.81700000004</v>
      </c>
      <c r="J1077">
        <v>415138.17200000002</v>
      </c>
      <c r="K1077">
        <v>0</v>
      </c>
      <c r="L1077">
        <v>309509.76500000001</v>
      </c>
      <c r="M1077">
        <v>0</v>
      </c>
      <c r="N1077">
        <v>713564</v>
      </c>
      <c r="O1077">
        <v>351947.7450715056</v>
      </c>
      <c r="P1077">
        <v>103169.92166666668</v>
      </c>
      <c r="Q1077">
        <v>178695.54613956783</v>
      </c>
      <c r="R1077">
        <v>2.7900204054110564</v>
      </c>
      <c r="S1077">
        <v>6.3892018483719717</v>
      </c>
    </row>
    <row r="1078" spans="1:19">
      <c r="A1078" t="s">
        <v>1306</v>
      </c>
      <c r="B1078" t="s">
        <v>3450</v>
      </c>
      <c r="C1078" t="s">
        <v>3451</v>
      </c>
      <c r="D1078" t="s">
        <v>3451</v>
      </c>
      <c r="F1078" t="s">
        <v>3452</v>
      </c>
      <c r="G1078">
        <v>756.48211052999898</v>
      </c>
      <c r="H1078">
        <v>1303776.358</v>
      </c>
      <c r="I1078">
        <v>1924902.456</v>
      </c>
      <c r="J1078">
        <v>1418722.9129999999</v>
      </c>
      <c r="K1078">
        <v>0</v>
      </c>
      <c r="L1078">
        <v>0</v>
      </c>
      <c r="M1078">
        <v>0</v>
      </c>
      <c r="N1078">
        <v>1549133.909</v>
      </c>
      <c r="O1078">
        <v>330461.31137012161</v>
      </c>
      <c r="P1078">
        <v>0</v>
      </c>
      <c r="Q1078">
        <v>0</v>
      </c>
      <c r="S1078">
        <v>6.6672102150393391</v>
      </c>
    </row>
    <row r="1079" spans="1:19">
      <c r="A1079" t="s">
        <v>1306</v>
      </c>
      <c r="B1079" t="s">
        <v>3453</v>
      </c>
      <c r="C1079" t="s">
        <v>3454</v>
      </c>
      <c r="D1079" t="s">
        <v>3454</v>
      </c>
      <c r="F1079" t="s">
        <v>3455</v>
      </c>
      <c r="G1079">
        <v>760.51341052999896</v>
      </c>
      <c r="H1079">
        <v>0</v>
      </c>
      <c r="I1079">
        <v>0</v>
      </c>
      <c r="J1079">
        <v>0</v>
      </c>
      <c r="K1079">
        <v>60086.561999999998</v>
      </c>
      <c r="L1079">
        <v>3019198.6940000001</v>
      </c>
      <c r="M1079">
        <v>2538744.281</v>
      </c>
      <c r="N1079">
        <v>0</v>
      </c>
      <c r="O1079">
        <v>0</v>
      </c>
      <c r="P1079">
        <v>1872676.5123333335</v>
      </c>
      <c r="Q1079">
        <v>1588024.1990536037</v>
      </c>
      <c r="S1079">
        <v>6.7495840181910109</v>
      </c>
    </row>
    <row r="1080" spans="1:19">
      <c r="A1080" t="s">
        <v>1306</v>
      </c>
      <c r="B1080" t="s">
        <v>3456</v>
      </c>
      <c r="C1080" t="s">
        <v>168</v>
      </c>
      <c r="D1080" t="s">
        <v>168</v>
      </c>
      <c r="F1080" t="s">
        <v>3457</v>
      </c>
      <c r="G1080">
        <v>812.54120847000002</v>
      </c>
      <c r="H1080">
        <v>1086633.358</v>
      </c>
      <c r="I1080">
        <v>617111.14300000004</v>
      </c>
      <c r="J1080">
        <v>370672.38199999998</v>
      </c>
      <c r="K1080">
        <v>67693192.739999995</v>
      </c>
      <c r="L1080">
        <v>99572211.898000002</v>
      </c>
      <c r="M1080">
        <v>38278615.890000001</v>
      </c>
      <c r="N1080">
        <v>691472.29433333338</v>
      </c>
      <c r="O1080">
        <v>363726.84175000357</v>
      </c>
      <c r="P1080">
        <v>68514673.509333327</v>
      </c>
      <c r="Q1080">
        <v>30655054.247036751</v>
      </c>
      <c r="R1080">
        <v>-6.6305977399351415</v>
      </c>
      <c r="S1080">
        <v>8.3172659181085358</v>
      </c>
    </row>
    <row r="1081" spans="1:19">
      <c r="A1081" t="s">
        <v>1306</v>
      </c>
      <c r="B1081" t="s">
        <v>3458</v>
      </c>
      <c r="C1081" t="s">
        <v>225</v>
      </c>
      <c r="D1081" t="s">
        <v>225</v>
      </c>
      <c r="F1081" t="s">
        <v>3459</v>
      </c>
      <c r="G1081">
        <v>786.52906052999901</v>
      </c>
      <c r="H1081">
        <v>3645347.6549999998</v>
      </c>
      <c r="I1081">
        <v>2910962.1329999999</v>
      </c>
      <c r="J1081">
        <v>1984534.446</v>
      </c>
      <c r="K1081">
        <v>1400075.4069999999</v>
      </c>
      <c r="L1081">
        <v>12849686.523</v>
      </c>
      <c r="M1081">
        <v>2499662.5249999999</v>
      </c>
      <c r="N1081">
        <v>2846948.0779999997</v>
      </c>
      <c r="O1081">
        <v>832255.05599268002</v>
      </c>
      <c r="P1081">
        <v>5583141.4850000003</v>
      </c>
      <c r="Q1081">
        <v>6316983.5008079382</v>
      </c>
      <c r="R1081">
        <v>-0.97166093481956251</v>
      </c>
      <c r="S1081">
        <v>7.402953443402537</v>
      </c>
    </row>
    <row r="1082" spans="1:19">
      <c r="A1082" t="s">
        <v>1306</v>
      </c>
      <c r="B1082" t="s">
        <v>3460</v>
      </c>
      <c r="C1082" t="s">
        <v>3461</v>
      </c>
      <c r="D1082" t="s">
        <v>3461</v>
      </c>
      <c r="F1082" t="s">
        <v>3462</v>
      </c>
      <c r="G1082">
        <v>838.55685846999995</v>
      </c>
      <c r="H1082">
        <v>358636.97499999998</v>
      </c>
      <c r="I1082">
        <v>85827.99</v>
      </c>
      <c r="J1082">
        <v>359577.49400000001</v>
      </c>
      <c r="K1082">
        <v>18179629.737</v>
      </c>
      <c r="L1082">
        <v>39637687.82</v>
      </c>
      <c r="M1082">
        <v>1645551.172</v>
      </c>
      <c r="N1082">
        <v>268014.15299999999</v>
      </c>
      <c r="O1082">
        <v>157778.54618259813</v>
      </c>
      <c r="P1082">
        <v>19820956.242999997</v>
      </c>
      <c r="Q1082">
        <v>19049175.212973133</v>
      </c>
      <c r="R1082">
        <v>-6.2085735684491112</v>
      </c>
      <c r="S1082">
        <v>7.7800789334891007</v>
      </c>
    </row>
    <row r="1083" spans="1:19">
      <c r="A1083" t="s">
        <v>1306</v>
      </c>
      <c r="B1083" t="s">
        <v>3463</v>
      </c>
      <c r="C1083" t="s">
        <v>3464</v>
      </c>
      <c r="D1083" t="s">
        <v>3464</v>
      </c>
      <c r="F1083" t="s">
        <v>3465</v>
      </c>
      <c r="G1083">
        <v>836.54120847000002</v>
      </c>
      <c r="H1083">
        <v>297073.11800000002</v>
      </c>
      <c r="I1083">
        <v>7036.3249999999998</v>
      </c>
      <c r="J1083">
        <v>843602.52500000002</v>
      </c>
      <c r="K1083">
        <v>1662714.7120000001</v>
      </c>
      <c r="L1083">
        <v>18759547.960000001</v>
      </c>
      <c r="M1083">
        <v>41798978.048</v>
      </c>
      <c r="N1083">
        <v>382570.65600000002</v>
      </c>
      <c r="O1083">
        <v>424785.97375461448</v>
      </c>
      <c r="P1083">
        <v>20740413.573333334</v>
      </c>
      <c r="Q1083">
        <v>20141320.216851462</v>
      </c>
      <c r="R1083">
        <v>-5.7605746321262332</v>
      </c>
      <c r="S1083">
        <v>7.8018765295083696</v>
      </c>
    </row>
    <row r="1084" spans="1:19">
      <c r="A1084" t="s">
        <v>1306</v>
      </c>
      <c r="B1084" t="s">
        <v>3466</v>
      </c>
      <c r="C1084" t="s">
        <v>3467</v>
      </c>
      <c r="D1084" t="s">
        <v>3467</v>
      </c>
      <c r="F1084" t="s">
        <v>3468</v>
      </c>
      <c r="G1084">
        <v>858.52555846999996</v>
      </c>
      <c r="H1084">
        <v>84010.849000000002</v>
      </c>
      <c r="I1084">
        <v>0</v>
      </c>
      <c r="J1084">
        <v>0</v>
      </c>
      <c r="K1084">
        <v>4754658.4270000001</v>
      </c>
      <c r="L1084">
        <v>2130212.8459999999</v>
      </c>
      <c r="M1084">
        <v>1442031.3019999999</v>
      </c>
      <c r="N1084">
        <v>28003.616333333335</v>
      </c>
      <c r="O1084">
        <v>48503.686284999007</v>
      </c>
      <c r="P1084">
        <v>2775634.1916666669</v>
      </c>
      <c r="Q1084">
        <v>1748084.9957605237</v>
      </c>
      <c r="R1084">
        <v>-6.6310604874666961</v>
      </c>
      <c r="S1084">
        <v>6.9248431626780009</v>
      </c>
    </row>
    <row r="1085" spans="1:19">
      <c r="A1085" t="s">
        <v>1306</v>
      </c>
      <c r="B1085" t="s">
        <v>3469</v>
      </c>
      <c r="C1085" t="s">
        <v>3467</v>
      </c>
      <c r="D1085" t="s">
        <v>3467</v>
      </c>
      <c r="F1085" t="s">
        <v>3470</v>
      </c>
      <c r="G1085">
        <v>834.52906052999901</v>
      </c>
      <c r="H1085">
        <v>102340.95600000001</v>
      </c>
      <c r="I1085">
        <v>307699.62</v>
      </c>
      <c r="J1085">
        <v>678670.65899999999</v>
      </c>
      <c r="K1085">
        <v>36035346.289999999</v>
      </c>
      <c r="L1085">
        <v>58818811.667000003</v>
      </c>
      <c r="M1085">
        <v>4437624.5379999997</v>
      </c>
      <c r="N1085">
        <v>362903.74499999994</v>
      </c>
      <c r="O1085">
        <v>292103.75417440088</v>
      </c>
      <c r="P1085">
        <v>33097260.831666667</v>
      </c>
      <c r="Q1085">
        <v>27309387.360579532</v>
      </c>
      <c r="R1085">
        <v>-6.5109810677606124</v>
      </c>
      <c r="S1085">
        <v>8.001649327465655</v>
      </c>
    </row>
    <row r="1086" spans="1:19">
      <c r="A1086" t="s">
        <v>1306</v>
      </c>
      <c r="B1086" t="s">
        <v>3471</v>
      </c>
      <c r="C1086" t="s">
        <v>3472</v>
      </c>
      <c r="D1086" t="s">
        <v>3472</v>
      </c>
      <c r="F1086" t="s">
        <v>3473</v>
      </c>
      <c r="G1086">
        <v>784.51341052999896</v>
      </c>
      <c r="H1086">
        <v>125037161.332</v>
      </c>
      <c r="I1086">
        <v>119049472.425</v>
      </c>
      <c r="J1086">
        <v>0</v>
      </c>
      <c r="K1086">
        <v>4349513.6679999996</v>
      </c>
      <c r="L1086">
        <v>5732359.4720000001</v>
      </c>
      <c r="M1086">
        <v>8204040.3609999996</v>
      </c>
      <c r="N1086">
        <v>81362211.252333328</v>
      </c>
      <c r="O1086">
        <v>70525315.805841967</v>
      </c>
      <c r="P1086">
        <v>6095304.5003333343</v>
      </c>
      <c r="Q1086">
        <v>1952726.5110496865</v>
      </c>
      <c r="R1086">
        <v>3.7385886893061406</v>
      </c>
      <c r="S1086">
        <v>8.4189183916865211</v>
      </c>
    </row>
    <row r="1087" spans="1:19">
      <c r="A1087" t="s">
        <v>1306</v>
      </c>
      <c r="B1087" t="s">
        <v>3474</v>
      </c>
      <c r="C1087" t="s">
        <v>3475</v>
      </c>
      <c r="D1087" t="s">
        <v>3475</v>
      </c>
      <c r="F1087" t="s">
        <v>3476</v>
      </c>
      <c r="G1087">
        <v>782.49776052999903</v>
      </c>
      <c r="H1087">
        <v>36770361.392999999</v>
      </c>
      <c r="I1087">
        <v>37068507.718000002</v>
      </c>
      <c r="J1087">
        <v>27338065.431000002</v>
      </c>
      <c r="K1087">
        <v>14477646.572000001</v>
      </c>
      <c r="L1087">
        <v>40586442.115999997</v>
      </c>
      <c r="M1087">
        <v>18610675.807999998</v>
      </c>
      <c r="N1087">
        <v>33725644.847333334</v>
      </c>
      <c r="O1087">
        <v>5533814.318149101</v>
      </c>
      <c r="P1087">
        <v>24558254.831999999</v>
      </c>
      <c r="Q1087">
        <v>14033801.102147704</v>
      </c>
      <c r="R1087">
        <v>0.45763798531313654</v>
      </c>
      <c r="S1087">
        <v>8.2426698567152812</v>
      </c>
    </row>
    <row r="1088" spans="1:19">
      <c r="A1088" t="s">
        <v>1306</v>
      </c>
      <c r="B1088" t="s">
        <v>3477</v>
      </c>
      <c r="C1088" t="s">
        <v>3478</v>
      </c>
      <c r="D1088" t="s">
        <v>3478</v>
      </c>
      <c r="F1088" t="s">
        <v>3479</v>
      </c>
      <c r="G1088">
        <v>810.52906052999901</v>
      </c>
      <c r="H1088">
        <v>204926169.17699999</v>
      </c>
      <c r="I1088">
        <v>201751368.458</v>
      </c>
      <c r="J1088">
        <v>212225578.48199999</v>
      </c>
      <c r="K1088">
        <v>168037483.93200001</v>
      </c>
      <c r="L1088">
        <v>164260780.023</v>
      </c>
      <c r="M1088">
        <v>415475296.69499999</v>
      </c>
      <c r="N1088">
        <v>206301038.70566666</v>
      </c>
      <c r="O1088">
        <v>5370751.2111770734</v>
      </c>
      <c r="P1088">
        <v>249257853.55000004</v>
      </c>
      <c r="Q1088">
        <v>143960913.71393138</v>
      </c>
      <c r="R1088">
        <v>-0.2728878763184257</v>
      </c>
      <c r="S1088">
        <v>9.1356657829625725</v>
      </c>
    </row>
    <row r="1089" spans="1:19">
      <c r="A1089" t="s">
        <v>1306</v>
      </c>
      <c r="B1089" t="s">
        <v>3480</v>
      </c>
      <c r="C1089" t="s">
        <v>3481</v>
      </c>
      <c r="D1089" t="s">
        <v>3481</v>
      </c>
      <c r="F1089" t="s">
        <v>3482</v>
      </c>
      <c r="G1089">
        <v>808.51341052999896</v>
      </c>
      <c r="H1089">
        <v>14494285.43</v>
      </c>
      <c r="I1089">
        <v>73817213.768000007</v>
      </c>
      <c r="J1089">
        <v>43090019.901000001</v>
      </c>
      <c r="K1089">
        <v>51034565.215000004</v>
      </c>
      <c r="L1089">
        <v>50798041.189999998</v>
      </c>
      <c r="M1089">
        <v>38283996.539999999</v>
      </c>
      <c r="N1089">
        <v>43800506.366333336</v>
      </c>
      <c r="O1089">
        <v>29667845.387084272</v>
      </c>
      <c r="P1089">
        <v>46705534.314999998</v>
      </c>
      <c r="Q1089">
        <v>7294224.4121918129</v>
      </c>
      <c r="R1089">
        <v>-9.2645961895942416E-2</v>
      </c>
      <c r="S1089">
        <v>8.4337988211847499</v>
      </c>
    </row>
    <row r="1090" spans="1:19">
      <c r="A1090" t="s">
        <v>1306</v>
      </c>
      <c r="B1090" t="s">
        <v>3483</v>
      </c>
      <c r="C1090" t="s">
        <v>3484</v>
      </c>
      <c r="D1090" t="s">
        <v>3484</v>
      </c>
      <c r="F1090" t="s">
        <v>3485</v>
      </c>
      <c r="G1090">
        <v>806.49776052999903</v>
      </c>
      <c r="H1090">
        <v>0</v>
      </c>
      <c r="I1090">
        <v>2646372.1460000002</v>
      </c>
      <c r="J1090">
        <v>4783813.4400000004</v>
      </c>
      <c r="K1090">
        <v>640643.04200000002</v>
      </c>
      <c r="L1090">
        <v>2451606.9750000001</v>
      </c>
      <c r="M1090">
        <v>1966776.121</v>
      </c>
      <c r="N1090">
        <v>2476728.5286666672</v>
      </c>
      <c r="O1090">
        <v>2396414.3996516154</v>
      </c>
      <c r="P1090">
        <v>1686342.0460000001</v>
      </c>
      <c r="Q1090">
        <v>937486.02361450519</v>
      </c>
      <c r="R1090">
        <v>0.55453855284293463</v>
      </c>
      <c r="S1090">
        <v>7.096535028068244</v>
      </c>
    </row>
    <row r="1091" spans="1:19">
      <c r="A1091" t="s">
        <v>1306</v>
      </c>
      <c r="B1091" t="s">
        <v>3486</v>
      </c>
      <c r="C1091" t="s">
        <v>3487</v>
      </c>
      <c r="D1091" t="s">
        <v>3487</v>
      </c>
      <c r="F1091" t="s">
        <v>3488</v>
      </c>
      <c r="G1091">
        <v>824.54471052999895</v>
      </c>
      <c r="H1091">
        <v>17525051.82</v>
      </c>
      <c r="I1091">
        <v>11138936.248</v>
      </c>
      <c r="J1091">
        <v>31741604.715</v>
      </c>
      <c r="K1091">
        <v>3809943.577</v>
      </c>
      <c r="L1091">
        <v>3126600.3330000001</v>
      </c>
      <c r="M1091">
        <v>2400693.3289999999</v>
      </c>
      <c r="N1091">
        <v>20135197.594333332</v>
      </c>
      <c r="O1091">
        <v>10546427.485776013</v>
      </c>
      <c r="P1091">
        <v>3112412.4130000002</v>
      </c>
      <c r="Q1091">
        <v>704732.245734122</v>
      </c>
      <c r="R1091">
        <v>2.6936144863626561</v>
      </c>
      <c r="S1091">
        <v>7.8434995661830813</v>
      </c>
    </row>
    <row r="1092" spans="1:19">
      <c r="A1092" t="s">
        <v>1306</v>
      </c>
      <c r="B1092" t="s">
        <v>3489</v>
      </c>
      <c r="C1092" t="s">
        <v>3490</v>
      </c>
      <c r="D1092" t="s">
        <v>3490</v>
      </c>
      <c r="F1092" t="s">
        <v>3491</v>
      </c>
      <c r="G1092">
        <v>858.52906052999901</v>
      </c>
      <c r="H1092">
        <v>7480.6490000000003</v>
      </c>
      <c r="I1092">
        <v>1052240.298</v>
      </c>
      <c r="J1092">
        <v>692419.14</v>
      </c>
      <c r="K1092">
        <v>16832277.914000001</v>
      </c>
      <c r="L1092">
        <v>17621464.258000001</v>
      </c>
      <c r="M1092">
        <v>17313921.806000002</v>
      </c>
      <c r="N1092">
        <v>584046.69566666661</v>
      </c>
      <c r="O1092">
        <v>530743.93172483554</v>
      </c>
      <c r="P1092">
        <v>17255887.992666669</v>
      </c>
      <c r="Q1092">
        <v>397780.98748746148</v>
      </c>
      <c r="R1092">
        <v>-4.8848611869510536</v>
      </c>
      <c r="S1092">
        <v>7.7285145148187144</v>
      </c>
    </row>
    <row r="1093" spans="1:19">
      <c r="A1093" t="s">
        <v>1306</v>
      </c>
      <c r="B1093" t="s">
        <v>3492</v>
      </c>
      <c r="C1093" t="s">
        <v>3493</v>
      </c>
      <c r="D1093" t="s">
        <v>3493</v>
      </c>
      <c r="F1093" t="s">
        <v>3494</v>
      </c>
      <c r="G1093">
        <v>878.59166052999899</v>
      </c>
      <c r="H1093">
        <v>13138013.668</v>
      </c>
      <c r="I1093">
        <v>6840828.8739999998</v>
      </c>
      <c r="J1093">
        <v>7122710.6440000003</v>
      </c>
      <c r="K1093">
        <v>249527.77600000001</v>
      </c>
      <c r="L1093">
        <v>15799.824000000001</v>
      </c>
      <c r="M1093">
        <v>364532.098</v>
      </c>
      <c r="N1093">
        <v>9033851.0620000008</v>
      </c>
      <c r="O1093">
        <v>3557102.3819158096</v>
      </c>
      <c r="P1093">
        <v>209953.23266666671</v>
      </c>
      <c r="Q1093">
        <v>177702.44256153083</v>
      </c>
      <c r="R1093">
        <v>5.4272012220066399</v>
      </c>
      <c r="S1093">
        <v>7.4429719969522994</v>
      </c>
    </row>
    <row r="1094" spans="1:19">
      <c r="A1094" t="s">
        <v>1306</v>
      </c>
      <c r="B1094" t="s">
        <v>3495</v>
      </c>
      <c r="C1094" t="s">
        <v>3496</v>
      </c>
      <c r="D1094" t="s">
        <v>3497</v>
      </c>
      <c r="F1094" t="s">
        <v>3498</v>
      </c>
      <c r="G1094">
        <v>894.56194346999996</v>
      </c>
      <c r="H1094">
        <v>0</v>
      </c>
      <c r="I1094">
        <v>0</v>
      </c>
      <c r="J1094">
        <v>0</v>
      </c>
      <c r="K1094">
        <v>0</v>
      </c>
      <c r="L1094">
        <v>11457025.333000001</v>
      </c>
      <c r="M1094">
        <v>13387192.601</v>
      </c>
      <c r="N1094">
        <v>0</v>
      </c>
      <c r="O1094">
        <v>0</v>
      </c>
      <c r="P1094">
        <v>8281405.9780000001</v>
      </c>
      <c r="Q1094">
        <v>7236549.6025353987</v>
      </c>
      <c r="S1094">
        <v>7.3952253302305113</v>
      </c>
    </row>
    <row r="1095" spans="1:19">
      <c r="A1095" t="s">
        <v>1306</v>
      </c>
      <c r="B1095" t="s">
        <v>3499</v>
      </c>
      <c r="C1095" t="s">
        <v>3500</v>
      </c>
      <c r="D1095" t="s">
        <v>3500</v>
      </c>
      <c r="F1095" t="s">
        <v>3501</v>
      </c>
      <c r="G1095">
        <v>906.62296052999898</v>
      </c>
      <c r="H1095">
        <v>19581003.920000002</v>
      </c>
      <c r="I1095">
        <v>0</v>
      </c>
      <c r="J1095">
        <v>10226042.858999999</v>
      </c>
      <c r="K1095">
        <v>0</v>
      </c>
      <c r="L1095">
        <v>0</v>
      </c>
      <c r="M1095">
        <v>0</v>
      </c>
      <c r="N1095">
        <v>9935682.2596666664</v>
      </c>
      <c r="O1095">
        <v>9793730.6776834428</v>
      </c>
      <c r="P1095">
        <v>0</v>
      </c>
      <c r="Q1095">
        <v>0</v>
      </c>
      <c r="S1095">
        <v>7.474318949158457</v>
      </c>
    </row>
    <row r="1096" spans="1:19">
      <c r="A1096" t="s">
        <v>1306</v>
      </c>
      <c r="B1096" t="s">
        <v>3502</v>
      </c>
      <c r="C1096" t="s">
        <v>3503</v>
      </c>
      <c r="D1096" t="s">
        <v>3503</v>
      </c>
      <c r="F1096" t="s">
        <v>3504</v>
      </c>
      <c r="G1096">
        <v>900.57601052999996</v>
      </c>
      <c r="H1096">
        <v>6710800.483</v>
      </c>
      <c r="I1096">
        <v>7774268.8480000002</v>
      </c>
      <c r="J1096">
        <v>553860.08700000006</v>
      </c>
      <c r="K1096">
        <v>0</v>
      </c>
      <c r="L1096">
        <v>0</v>
      </c>
      <c r="M1096">
        <v>0</v>
      </c>
      <c r="N1096">
        <v>5012976.4726666668</v>
      </c>
      <c r="O1096">
        <v>3898144.4876414798</v>
      </c>
      <c r="P1096">
        <v>0</v>
      </c>
      <c r="Q1096">
        <v>0</v>
      </c>
      <c r="S1096">
        <v>7.1772169210691974</v>
      </c>
    </row>
    <row r="1097" spans="1:19">
      <c r="A1097" t="s">
        <v>1306</v>
      </c>
      <c r="B1097" t="s">
        <v>3505</v>
      </c>
      <c r="C1097" t="s">
        <v>3506</v>
      </c>
      <c r="D1097" t="s">
        <v>3507</v>
      </c>
      <c r="F1097" t="s">
        <v>3508</v>
      </c>
      <c r="G1097">
        <v>747.56577952999999</v>
      </c>
      <c r="H1097">
        <v>4162206792.9460001</v>
      </c>
      <c r="I1097">
        <v>4132920118.408</v>
      </c>
      <c r="J1097">
        <v>4295990863.6140003</v>
      </c>
      <c r="K1097">
        <v>798971138.19299996</v>
      </c>
      <c r="L1097">
        <v>893658575.097</v>
      </c>
      <c r="M1097">
        <v>927197045.96300006</v>
      </c>
      <c r="N1097">
        <v>4197039258.3226666</v>
      </c>
      <c r="O1097">
        <v>86936715.308761284</v>
      </c>
      <c r="P1097">
        <v>873275586.41766679</v>
      </c>
      <c r="Q1097">
        <v>66498650.561394103</v>
      </c>
      <c r="R1097">
        <v>2.2648630445908386</v>
      </c>
      <c r="S1097">
        <v>10.182156182709399</v>
      </c>
    </row>
    <row r="1098" spans="1:19">
      <c r="A1098" t="s">
        <v>1306</v>
      </c>
      <c r="B1098" t="s">
        <v>3509</v>
      </c>
      <c r="C1098" t="s">
        <v>3510</v>
      </c>
      <c r="D1098" t="s">
        <v>3511</v>
      </c>
      <c r="F1098" t="s">
        <v>3512</v>
      </c>
      <c r="G1098">
        <v>745.55012952999903</v>
      </c>
      <c r="H1098">
        <v>107117006.3</v>
      </c>
      <c r="I1098">
        <v>105486955.11300001</v>
      </c>
      <c r="J1098">
        <v>111368641.281</v>
      </c>
      <c r="K1098">
        <v>25531798.409000002</v>
      </c>
      <c r="L1098">
        <v>41455493.574000001</v>
      </c>
      <c r="M1098">
        <v>13854723.367000001</v>
      </c>
      <c r="N1098">
        <v>107990867.56466667</v>
      </c>
      <c r="O1098">
        <v>3036656.5787266758</v>
      </c>
      <c r="P1098">
        <v>26947338.450000003</v>
      </c>
      <c r="Q1098">
        <v>13854726.421357447</v>
      </c>
      <c r="R1098">
        <v>2.0026946213293684</v>
      </c>
      <c r="S1098">
        <v>8.6072561866904866</v>
      </c>
    </row>
    <row r="1099" spans="1:19">
      <c r="A1099" t="s">
        <v>1306</v>
      </c>
      <c r="B1099" t="s">
        <v>3513</v>
      </c>
      <c r="C1099" t="s">
        <v>3514</v>
      </c>
      <c r="D1099" t="s">
        <v>3515</v>
      </c>
      <c r="F1099" t="s">
        <v>3516</v>
      </c>
      <c r="G1099">
        <v>749.58142953000004</v>
      </c>
      <c r="H1099">
        <v>271829837.65499997</v>
      </c>
      <c r="I1099">
        <v>283114757.55500001</v>
      </c>
      <c r="J1099">
        <v>300845708.82999998</v>
      </c>
      <c r="K1099">
        <v>66002971.398999996</v>
      </c>
      <c r="L1099">
        <v>55901029.414999999</v>
      </c>
      <c r="M1099">
        <v>75907188.369000003</v>
      </c>
      <c r="N1099">
        <v>285263434.68000001</v>
      </c>
      <c r="O1099">
        <v>14626783.824603412</v>
      </c>
      <c r="P1099">
        <v>65937063.060999997</v>
      </c>
      <c r="Q1099">
        <v>10003242.322114466</v>
      </c>
      <c r="R1099">
        <v>2.1131332991625067</v>
      </c>
      <c r="S1099">
        <v>9.0226763774606074</v>
      </c>
    </row>
    <row r="1100" spans="1:19">
      <c r="A1100" t="s">
        <v>1306</v>
      </c>
      <c r="B1100" t="s">
        <v>3517</v>
      </c>
      <c r="C1100" t="s">
        <v>3518</v>
      </c>
      <c r="D1100" t="s">
        <v>3519</v>
      </c>
      <c r="F1100" t="s">
        <v>3520</v>
      </c>
      <c r="G1100">
        <v>775.59707952999997</v>
      </c>
      <c r="H1100">
        <v>502184794.51700002</v>
      </c>
      <c r="I1100">
        <v>489080731.84899998</v>
      </c>
      <c r="J1100">
        <v>493486440.61500001</v>
      </c>
      <c r="K1100">
        <v>242963516.49399999</v>
      </c>
      <c r="L1100">
        <v>255496037.167</v>
      </c>
      <c r="M1100">
        <v>270477971.64300001</v>
      </c>
      <c r="N1100">
        <v>494917322.32699996</v>
      </c>
      <c r="O1100">
        <v>6668184.2698761709</v>
      </c>
      <c r="P1100">
        <v>256312508.43466666</v>
      </c>
      <c r="Q1100">
        <v>13775386.729045685</v>
      </c>
      <c r="R1100">
        <v>0.94928365203010756</v>
      </c>
      <c r="S1100">
        <v>9.3528940798216418</v>
      </c>
    </row>
    <row r="1101" spans="1:19">
      <c r="A1101" t="s">
        <v>1306</v>
      </c>
      <c r="B1101" t="s">
        <v>3521</v>
      </c>
      <c r="C1101" t="s">
        <v>3522</v>
      </c>
      <c r="D1101" t="s">
        <v>3523</v>
      </c>
      <c r="F1101" t="s">
        <v>3524</v>
      </c>
      <c r="G1101">
        <v>773.58142953000004</v>
      </c>
      <c r="H1101">
        <v>16832077.967</v>
      </c>
      <c r="I1101">
        <v>13680299.361</v>
      </c>
      <c r="J1101">
        <v>48730535.369999997</v>
      </c>
      <c r="K1101">
        <v>16183239.018999999</v>
      </c>
      <c r="L1101">
        <v>12752332.836999999</v>
      </c>
      <c r="M1101">
        <v>19723394.478999998</v>
      </c>
      <c r="N1101">
        <v>26414304.232666668</v>
      </c>
      <c r="O1101">
        <v>19390566.165702187</v>
      </c>
      <c r="P1101">
        <v>16219655.444999998</v>
      </c>
      <c r="Q1101">
        <v>3485673.4960697335</v>
      </c>
      <c r="R1101">
        <v>0.70357623637464317</v>
      </c>
      <c r="S1101">
        <v>8.1068769248357206</v>
      </c>
    </row>
    <row r="1102" spans="1:19">
      <c r="A1102" t="s">
        <v>1306</v>
      </c>
      <c r="B1102" t="s">
        <v>3525</v>
      </c>
      <c r="C1102" t="s">
        <v>3526</v>
      </c>
      <c r="D1102" t="s">
        <v>3527</v>
      </c>
      <c r="F1102" t="s">
        <v>3528</v>
      </c>
      <c r="G1102">
        <v>719.53447953</v>
      </c>
      <c r="H1102">
        <v>52994196.781000003</v>
      </c>
      <c r="I1102">
        <v>53800654.263999999</v>
      </c>
      <c r="J1102">
        <v>47939720.647</v>
      </c>
      <c r="K1102">
        <v>1792085.612</v>
      </c>
      <c r="L1102">
        <v>1004144.923</v>
      </c>
      <c r="M1102">
        <v>2879500.602</v>
      </c>
      <c r="N1102">
        <v>51578190.564000003</v>
      </c>
      <c r="O1102">
        <v>3176702.8379527414</v>
      </c>
      <c r="P1102">
        <v>1891910.379</v>
      </c>
      <c r="Q1102">
        <v>941654.64410756284</v>
      </c>
      <c r="R1102">
        <v>4.7688455082035093</v>
      </c>
      <c r="S1102">
        <v>8.2052322586993078</v>
      </c>
    </row>
    <row r="1103" spans="1:19">
      <c r="A1103" t="s">
        <v>1306</v>
      </c>
      <c r="B1103" t="s">
        <v>3529</v>
      </c>
      <c r="C1103" t="s">
        <v>3530</v>
      </c>
      <c r="D1103" t="s">
        <v>3531</v>
      </c>
      <c r="F1103" t="s">
        <v>3532</v>
      </c>
      <c r="G1103">
        <v>733.55012952999903</v>
      </c>
      <c r="H1103">
        <v>73809176.487000003</v>
      </c>
      <c r="I1103">
        <v>74520167.921000004</v>
      </c>
      <c r="J1103">
        <v>82071973.421000004</v>
      </c>
      <c r="K1103">
        <v>12579566.959000001</v>
      </c>
      <c r="L1103">
        <v>17344549.438000001</v>
      </c>
      <c r="M1103">
        <v>17836814.853999998</v>
      </c>
      <c r="N1103">
        <v>76800439.276333332</v>
      </c>
      <c r="O1103">
        <v>4579102.6832335833</v>
      </c>
      <c r="P1103">
        <v>15920310.417000001</v>
      </c>
      <c r="Q1103">
        <v>2903619.5427560322</v>
      </c>
      <c r="R1103">
        <v>2.2702460966927105</v>
      </c>
      <c r="S1103">
        <v>8.4442981891760791</v>
      </c>
    </row>
    <row r="1104" spans="1:19">
      <c r="A1104" t="s">
        <v>1306</v>
      </c>
      <c r="B1104" t="s">
        <v>3533</v>
      </c>
      <c r="C1104" t="s">
        <v>3534</v>
      </c>
      <c r="D1104" t="s">
        <v>3535</v>
      </c>
      <c r="F1104" t="s">
        <v>3536</v>
      </c>
      <c r="G1104">
        <v>831.73135247000005</v>
      </c>
      <c r="H1104">
        <v>0</v>
      </c>
      <c r="I1104">
        <v>797681.08299999998</v>
      </c>
      <c r="J1104">
        <v>839707.08299999998</v>
      </c>
      <c r="K1104">
        <v>262106321.62799999</v>
      </c>
      <c r="L1104">
        <v>141041483.889</v>
      </c>
      <c r="M1104">
        <v>174697743.44499999</v>
      </c>
      <c r="N1104">
        <v>545796.05533333332</v>
      </c>
      <c r="O1104">
        <v>473140.09202568152</v>
      </c>
      <c r="P1104">
        <v>192615182.9873333</v>
      </c>
      <c r="Q1104">
        <v>62489596.846255109</v>
      </c>
      <c r="R1104">
        <v>-8.4631437457101288</v>
      </c>
      <c r="S1104">
        <v>8.7630406526891704</v>
      </c>
    </row>
    <row r="1105" spans="1:19">
      <c r="A1105" t="s">
        <v>1306</v>
      </c>
      <c r="B1105" t="s">
        <v>3537</v>
      </c>
      <c r="C1105" t="s">
        <v>3538</v>
      </c>
      <c r="D1105" t="s">
        <v>3539</v>
      </c>
      <c r="F1105" t="s">
        <v>3540</v>
      </c>
      <c r="G1105">
        <v>479.32445246999998</v>
      </c>
      <c r="H1105">
        <v>2569261.3169999998</v>
      </c>
      <c r="I1105">
        <v>3230218.5419999999</v>
      </c>
      <c r="J1105">
        <v>8198.4570000000003</v>
      </c>
      <c r="K1105">
        <v>0</v>
      </c>
      <c r="L1105">
        <v>4303.9040000000005</v>
      </c>
      <c r="M1105">
        <v>1087.2550000000001</v>
      </c>
      <c r="N1105">
        <v>1935892.7719999999</v>
      </c>
      <c r="O1105">
        <v>1701828.470317269</v>
      </c>
      <c r="P1105">
        <v>1797.0530000000001</v>
      </c>
      <c r="Q1105">
        <v>2238.0253150728659</v>
      </c>
      <c r="R1105">
        <v>10.073150370938034</v>
      </c>
      <c r="S1105">
        <v>6.7644055134653884</v>
      </c>
    </row>
    <row r="1106" spans="1:19">
      <c r="A1106" t="s">
        <v>1306</v>
      </c>
      <c r="B1106" t="s">
        <v>3541</v>
      </c>
      <c r="C1106" t="s">
        <v>840</v>
      </c>
      <c r="D1106" t="s">
        <v>3542</v>
      </c>
      <c r="F1106" t="s">
        <v>3543</v>
      </c>
      <c r="G1106">
        <v>789.612729529999</v>
      </c>
      <c r="H1106">
        <v>4880283.6880000001</v>
      </c>
      <c r="I1106">
        <v>3720789.5150000001</v>
      </c>
      <c r="J1106">
        <v>12070330.703</v>
      </c>
      <c r="K1106">
        <v>28560378.971000001</v>
      </c>
      <c r="L1106">
        <v>29398156.984000001</v>
      </c>
      <c r="M1106">
        <v>12088261.148</v>
      </c>
      <c r="N1106">
        <v>6890467.9686666662</v>
      </c>
      <c r="O1106">
        <v>4523200.2104932992</v>
      </c>
      <c r="P1106">
        <v>23348932.367666665</v>
      </c>
      <c r="Q1106">
        <v>9761019.6822790243</v>
      </c>
      <c r="R1106">
        <v>-1.7606827115300379</v>
      </c>
      <c r="S1106">
        <v>7.9576944293397149</v>
      </c>
    </row>
    <row r="1107" spans="1:19">
      <c r="A1107" t="s">
        <v>1306</v>
      </c>
      <c r="B1107" t="s">
        <v>3544</v>
      </c>
      <c r="C1107" t="s">
        <v>3545</v>
      </c>
      <c r="D1107" t="s">
        <v>3546</v>
      </c>
      <c r="F1107" t="s">
        <v>3547</v>
      </c>
      <c r="G1107">
        <v>801.612729529999</v>
      </c>
      <c r="H1107">
        <v>8090364.4919999996</v>
      </c>
      <c r="I1107">
        <v>6269849.5089999996</v>
      </c>
      <c r="J1107">
        <v>9057447.9030000009</v>
      </c>
      <c r="K1107">
        <v>6463301.6050000004</v>
      </c>
      <c r="L1107">
        <v>25357635.877</v>
      </c>
      <c r="M1107">
        <v>14804676.721999999</v>
      </c>
      <c r="N1107">
        <v>7805887.3013333334</v>
      </c>
      <c r="O1107">
        <v>1415405.1206509911</v>
      </c>
      <c r="P1107">
        <v>15541871.401333332</v>
      </c>
      <c r="Q1107">
        <v>9468714.7434034869</v>
      </c>
      <c r="R1107">
        <v>-0.99352569062750073</v>
      </c>
      <c r="S1107">
        <v>7.8453664509801122</v>
      </c>
    </row>
    <row r="1108" spans="1:19">
      <c r="A1108" t="s">
        <v>1306</v>
      </c>
      <c r="B1108" t="s">
        <v>3548</v>
      </c>
      <c r="C1108" t="s">
        <v>1101</v>
      </c>
      <c r="D1108" t="s">
        <v>3549</v>
      </c>
      <c r="F1108" t="s">
        <v>3550</v>
      </c>
      <c r="G1108">
        <v>787.66875246999996</v>
      </c>
      <c r="H1108">
        <v>1769638.3319999999</v>
      </c>
      <c r="I1108">
        <v>29648289.127</v>
      </c>
      <c r="J1108">
        <v>19513933.208000001</v>
      </c>
      <c r="K1108">
        <v>1781683.8629999999</v>
      </c>
      <c r="L1108">
        <v>1005368.116</v>
      </c>
      <c r="M1108">
        <v>781253.29700000002</v>
      </c>
      <c r="N1108">
        <v>16977286.888999999</v>
      </c>
      <c r="O1108">
        <v>14111368.588771287</v>
      </c>
      <c r="P1108">
        <v>1189435.0919999999</v>
      </c>
      <c r="Q1108">
        <v>525000.77913000179</v>
      </c>
      <c r="R1108">
        <v>3.8352574721835317</v>
      </c>
      <c r="S1108">
        <v>7.7363978246256231</v>
      </c>
    </row>
    <row r="1109" spans="1:19">
      <c r="A1109" t="s">
        <v>1306</v>
      </c>
      <c r="B1109" t="s">
        <v>3551</v>
      </c>
      <c r="C1109" t="s">
        <v>3552</v>
      </c>
      <c r="D1109" t="s">
        <v>3553</v>
      </c>
      <c r="F1109" t="s">
        <v>3554</v>
      </c>
      <c r="G1109">
        <v>785.65310247000002</v>
      </c>
      <c r="H1109">
        <v>810778297.04100001</v>
      </c>
      <c r="I1109">
        <v>787194192.07099998</v>
      </c>
      <c r="J1109">
        <v>4065762804.9770002</v>
      </c>
      <c r="K1109">
        <v>224826117.398</v>
      </c>
      <c r="L1109">
        <v>480472165.18099999</v>
      </c>
      <c r="M1109">
        <v>104652028.807</v>
      </c>
      <c r="N1109">
        <v>1887911764.6963336</v>
      </c>
      <c r="O1109">
        <v>1886111189.1244628</v>
      </c>
      <c r="P1109">
        <v>269983437.1286667</v>
      </c>
      <c r="Q1109">
        <v>191936399.28368518</v>
      </c>
      <c r="R1109">
        <v>2.8058485300231522</v>
      </c>
      <c r="S1109">
        <v>9.8111516040682805</v>
      </c>
    </row>
    <row r="1110" spans="1:19">
      <c r="A1110" t="s">
        <v>1306</v>
      </c>
      <c r="B1110" t="s">
        <v>3555</v>
      </c>
      <c r="C1110" t="s">
        <v>3556</v>
      </c>
      <c r="D1110" t="s">
        <v>3557</v>
      </c>
      <c r="F1110" t="s">
        <v>3558</v>
      </c>
      <c r="G1110">
        <v>781.62180247000003</v>
      </c>
      <c r="H1110">
        <v>29124036.228999998</v>
      </c>
      <c r="I1110">
        <v>64452384.766999997</v>
      </c>
      <c r="J1110">
        <v>52306747.138999999</v>
      </c>
      <c r="K1110">
        <v>0</v>
      </c>
      <c r="L1110">
        <v>0</v>
      </c>
      <c r="M1110">
        <v>12215255.731000001</v>
      </c>
      <c r="N1110">
        <v>48627722.711666666</v>
      </c>
      <c r="O1110">
        <v>17949219.151770599</v>
      </c>
      <c r="P1110">
        <v>4071751.9103333335</v>
      </c>
      <c r="Q1110">
        <v>7052481.1845129691</v>
      </c>
      <c r="R1110">
        <v>3.5780574636380806</v>
      </c>
      <c r="S1110">
        <v>8.1989275403325195</v>
      </c>
    </row>
    <row r="1111" spans="1:19">
      <c r="A1111" t="s">
        <v>1306</v>
      </c>
      <c r="B1111" t="s">
        <v>3559</v>
      </c>
      <c r="C1111" t="s">
        <v>3560</v>
      </c>
      <c r="D1111" t="s">
        <v>3561</v>
      </c>
      <c r="F1111" t="s">
        <v>3562</v>
      </c>
      <c r="G1111">
        <v>801.68440247000001</v>
      </c>
      <c r="H1111">
        <v>1909281.503</v>
      </c>
      <c r="I1111">
        <v>1442120.578</v>
      </c>
      <c r="J1111">
        <v>797955.88800000004</v>
      </c>
      <c r="K1111">
        <v>0</v>
      </c>
      <c r="L1111">
        <v>2715853.3420000002</v>
      </c>
      <c r="M1111">
        <v>2205250.9010000001</v>
      </c>
      <c r="N1111">
        <v>1383119.3230000001</v>
      </c>
      <c r="O1111">
        <v>558007.18338338833</v>
      </c>
      <c r="P1111">
        <v>1640368.0810000002</v>
      </c>
      <c r="Q1111">
        <v>1443358.6851720214</v>
      </c>
      <c r="R1111">
        <v>-0.24609395194893421</v>
      </c>
      <c r="S1111">
        <v>6.9576294183728216</v>
      </c>
    </row>
    <row r="1112" spans="1:19">
      <c r="A1112" t="s">
        <v>1306</v>
      </c>
      <c r="B1112" t="s">
        <v>3563</v>
      </c>
      <c r="C1112" t="s">
        <v>3564</v>
      </c>
      <c r="D1112" t="s">
        <v>3565</v>
      </c>
      <c r="F1112" t="s">
        <v>3566</v>
      </c>
      <c r="G1112">
        <v>799.66875246999996</v>
      </c>
      <c r="H1112">
        <v>404230437.05800003</v>
      </c>
      <c r="I1112">
        <v>458782497.93000001</v>
      </c>
      <c r="J1112">
        <v>512615978.53299999</v>
      </c>
      <c r="K1112">
        <v>14979589.864</v>
      </c>
      <c r="L1112">
        <v>146889644.01100001</v>
      </c>
      <c r="M1112">
        <v>264133244.697</v>
      </c>
      <c r="N1112">
        <v>458542971.17366666</v>
      </c>
      <c r="O1112">
        <v>54193167.742876515</v>
      </c>
      <c r="P1112">
        <v>142000826.19066668</v>
      </c>
      <c r="Q1112">
        <v>124648751.83458813</v>
      </c>
      <c r="R1112">
        <v>1.6911576149485315</v>
      </c>
      <c r="S1112">
        <v>9.2556659404969555</v>
      </c>
    </row>
    <row r="1113" spans="1:19">
      <c r="A1113" t="s">
        <v>1306</v>
      </c>
      <c r="B1113" t="s">
        <v>3567</v>
      </c>
      <c r="C1113" t="s">
        <v>3568</v>
      </c>
      <c r="D1113" t="s">
        <v>3569</v>
      </c>
      <c r="F1113" t="s">
        <v>3570</v>
      </c>
      <c r="G1113">
        <v>813.68440247000001</v>
      </c>
      <c r="H1113">
        <v>490915.52</v>
      </c>
      <c r="I1113">
        <v>2155432.4679999999</v>
      </c>
      <c r="J1113">
        <v>10950599.426000001</v>
      </c>
      <c r="K1113">
        <v>22789435.991999999</v>
      </c>
      <c r="L1113">
        <v>0</v>
      </c>
      <c r="M1113">
        <v>0</v>
      </c>
      <c r="N1113">
        <v>4532315.8046666672</v>
      </c>
      <c r="O1113">
        <v>5620358.320467798</v>
      </c>
      <c r="P1113">
        <v>7596478.6639999999</v>
      </c>
      <c r="Q1113">
        <v>13157487.004660944</v>
      </c>
      <c r="R1113">
        <v>-0.7450824250507021</v>
      </c>
      <c r="S1113">
        <v>7.5609388913962796</v>
      </c>
    </row>
    <row r="1114" spans="1:19">
      <c r="A1114" t="s">
        <v>1306</v>
      </c>
      <c r="B1114" t="s">
        <v>3571</v>
      </c>
      <c r="C1114" t="s">
        <v>3572</v>
      </c>
      <c r="D1114" t="s">
        <v>3573</v>
      </c>
      <c r="F1114" t="s">
        <v>3574</v>
      </c>
      <c r="G1114">
        <v>811.66875246999996</v>
      </c>
      <c r="H1114">
        <v>3516030308.9530001</v>
      </c>
      <c r="I1114">
        <v>4306366118.0760002</v>
      </c>
      <c r="J1114">
        <v>4596178611.3400002</v>
      </c>
      <c r="K1114">
        <v>273607064.33499998</v>
      </c>
      <c r="L1114">
        <v>492834097.05800003</v>
      </c>
      <c r="M1114">
        <v>452604426.30699998</v>
      </c>
      <c r="N1114">
        <v>4139525012.7896667</v>
      </c>
      <c r="O1114">
        <v>559068023.22906935</v>
      </c>
      <c r="P1114">
        <v>406348529.23333335</v>
      </c>
      <c r="Q1114">
        <v>116704022.97993001</v>
      </c>
      <c r="R1114">
        <v>3.3486756584900794</v>
      </c>
      <c r="S1114">
        <v>10.134738604989941</v>
      </c>
    </row>
    <row r="1115" spans="1:19">
      <c r="A1115" t="s">
        <v>1306</v>
      </c>
      <c r="B1115" t="s">
        <v>3575</v>
      </c>
      <c r="C1115" t="s">
        <v>3576</v>
      </c>
      <c r="D1115" t="s">
        <v>3577</v>
      </c>
      <c r="F1115" t="s">
        <v>3578</v>
      </c>
      <c r="G1115">
        <v>807.63745246999997</v>
      </c>
      <c r="H1115">
        <v>25821130.576000001</v>
      </c>
      <c r="I1115">
        <v>64135601.251999997</v>
      </c>
      <c r="J1115">
        <v>24304876.528999999</v>
      </c>
      <c r="K1115">
        <v>0</v>
      </c>
      <c r="L1115">
        <v>0</v>
      </c>
      <c r="M1115">
        <v>35747.665999999997</v>
      </c>
      <c r="N1115">
        <v>38087202.785666667</v>
      </c>
      <c r="O1115">
        <v>22571310.408999711</v>
      </c>
      <c r="P1115">
        <v>11915.888666666666</v>
      </c>
      <c r="Q1115">
        <v>20638.924588000831</v>
      </c>
      <c r="R1115">
        <v>11.642204072237359</v>
      </c>
      <c r="S1115">
        <v>8.0580361842194073</v>
      </c>
    </row>
    <row r="1116" spans="1:19">
      <c r="A1116" t="s">
        <v>1306</v>
      </c>
      <c r="B1116" t="s">
        <v>3579</v>
      </c>
      <c r="C1116" t="s">
        <v>3580</v>
      </c>
      <c r="D1116" t="s">
        <v>3581</v>
      </c>
      <c r="F1116" t="s">
        <v>3582</v>
      </c>
      <c r="G1116">
        <v>827.70005246999995</v>
      </c>
      <c r="H1116">
        <v>19701925.991999999</v>
      </c>
      <c r="I1116">
        <v>62491793.033</v>
      </c>
      <c r="J1116">
        <v>29023544.521000002</v>
      </c>
      <c r="K1116">
        <v>14692325.176999999</v>
      </c>
      <c r="L1116">
        <v>0</v>
      </c>
      <c r="M1116">
        <v>2556443.2089999998</v>
      </c>
      <c r="N1116">
        <v>37072421.182000004</v>
      </c>
      <c r="O1116">
        <v>22501810.859897636</v>
      </c>
      <c r="P1116">
        <v>5749589.4620000003</v>
      </c>
      <c r="Q1116">
        <v>7849410.297688799</v>
      </c>
      <c r="R1116">
        <v>2.6888154878761354</v>
      </c>
      <c r="S1116">
        <v>8.1087883098101177</v>
      </c>
    </row>
    <row r="1117" spans="1:19">
      <c r="A1117" t="s">
        <v>1306</v>
      </c>
      <c r="B1117" t="s">
        <v>3583</v>
      </c>
      <c r="C1117" t="s">
        <v>3584</v>
      </c>
      <c r="D1117" t="s">
        <v>3585</v>
      </c>
      <c r="F1117" t="s">
        <v>3586</v>
      </c>
      <c r="G1117">
        <v>837.68440247000001</v>
      </c>
      <c r="H1117">
        <v>12933104.33</v>
      </c>
      <c r="I1117">
        <v>14727820.93</v>
      </c>
      <c r="J1117">
        <v>31003843.416999999</v>
      </c>
      <c r="K1117">
        <v>0</v>
      </c>
      <c r="L1117">
        <v>0</v>
      </c>
      <c r="M1117">
        <v>0</v>
      </c>
      <c r="N1117">
        <v>19554922.892333332</v>
      </c>
      <c r="O1117">
        <v>9955580.7366360668</v>
      </c>
      <c r="P1117">
        <v>0</v>
      </c>
      <c r="Q1117">
        <v>0</v>
      </c>
      <c r="S1117">
        <v>7.7683773625301749</v>
      </c>
    </row>
    <row r="1118" spans="1:19">
      <c r="A1118" t="s">
        <v>1306</v>
      </c>
      <c r="B1118" t="s">
        <v>3587</v>
      </c>
      <c r="C1118" t="s">
        <v>3588</v>
      </c>
      <c r="D1118" t="s">
        <v>3589</v>
      </c>
      <c r="F1118" t="s">
        <v>3590</v>
      </c>
      <c r="G1118">
        <v>835.66875246999996</v>
      </c>
      <c r="H1118">
        <v>0</v>
      </c>
      <c r="I1118">
        <v>27136309.191</v>
      </c>
      <c r="J1118">
        <v>12167626.868000001</v>
      </c>
      <c r="K1118">
        <v>29256.863000000001</v>
      </c>
      <c r="L1118">
        <v>0</v>
      </c>
      <c r="M1118">
        <v>0</v>
      </c>
      <c r="N1118">
        <v>13101312.019666666</v>
      </c>
      <c r="O1118">
        <v>13592227.378145933</v>
      </c>
      <c r="P1118">
        <v>9752.2876666666671</v>
      </c>
      <c r="Q1118">
        <v>16891.457728694004</v>
      </c>
      <c r="R1118">
        <v>10.391682993735774</v>
      </c>
      <c r="S1118">
        <v>7.5947592022480874</v>
      </c>
    </row>
    <row r="1119" spans="1:19">
      <c r="A1119" t="s">
        <v>1306</v>
      </c>
      <c r="B1119" t="s">
        <v>3591</v>
      </c>
      <c r="C1119" t="s">
        <v>3592</v>
      </c>
      <c r="D1119" t="s">
        <v>3593</v>
      </c>
      <c r="F1119" t="s">
        <v>3594</v>
      </c>
      <c r="G1119">
        <v>817.64402953000001</v>
      </c>
      <c r="H1119">
        <v>22875890.831999999</v>
      </c>
      <c r="I1119">
        <v>6386599.4780000001</v>
      </c>
      <c r="J1119">
        <v>23163082.831</v>
      </c>
      <c r="K1119">
        <v>45635148.491999999</v>
      </c>
      <c r="L1119">
        <v>12024966.882999999</v>
      </c>
      <c r="M1119">
        <v>31825815.07</v>
      </c>
      <c r="N1119">
        <v>17475191.047000002</v>
      </c>
      <c r="O1119">
        <v>9604075.543702567</v>
      </c>
      <c r="P1119">
        <v>29828643.481666666</v>
      </c>
      <c r="Q1119">
        <v>16893862.723262109</v>
      </c>
      <c r="R1119">
        <v>-0.77139014176167531</v>
      </c>
      <c r="S1119">
        <v>8.1520176015281329</v>
      </c>
    </row>
    <row r="1120" spans="1:19">
      <c r="A1120" t="s">
        <v>1306</v>
      </c>
      <c r="B1120" t="s">
        <v>3595</v>
      </c>
      <c r="C1120" t="s">
        <v>3596</v>
      </c>
      <c r="D1120" t="s">
        <v>3597</v>
      </c>
      <c r="F1120" t="s">
        <v>3598</v>
      </c>
      <c r="G1120">
        <v>815.62837952999996</v>
      </c>
      <c r="H1120">
        <v>349456.36800000002</v>
      </c>
      <c r="I1120">
        <v>0</v>
      </c>
      <c r="J1120">
        <v>934822.53799999994</v>
      </c>
      <c r="K1120">
        <v>3303564.05</v>
      </c>
      <c r="L1120">
        <v>1383319.0430000001</v>
      </c>
      <c r="M1120">
        <v>2653322.7629999998</v>
      </c>
      <c r="N1120">
        <v>428092.96866666665</v>
      </c>
      <c r="O1120">
        <v>472346.35661926825</v>
      </c>
      <c r="P1120">
        <v>2446735.2853333335</v>
      </c>
      <c r="Q1120">
        <v>976649.379856257</v>
      </c>
      <c r="R1120">
        <v>-2.514861978391008</v>
      </c>
      <c r="S1120">
        <v>6.9357331591999039</v>
      </c>
    </row>
    <row r="1121" spans="1:19">
      <c r="A1121" t="s">
        <v>1306</v>
      </c>
      <c r="B1121" t="s">
        <v>3599</v>
      </c>
      <c r="C1121" t="s">
        <v>3600</v>
      </c>
      <c r="D1121" t="s">
        <v>3601</v>
      </c>
      <c r="F1121" t="s">
        <v>3602</v>
      </c>
      <c r="G1121">
        <v>803.62837952999996</v>
      </c>
      <c r="H1121">
        <v>267674164.73899999</v>
      </c>
      <c r="I1121">
        <v>282052391.86299998</v>
      </c>
      <c r="J1121">
        <v>288450819.39700001</v>
      </c>
      <c r="K1121">
        <v>201936418.73699999</v>
      </c>
      <c r="L1121">
        <v>230884702.14399999</v>
      </c>
      <c r="M1121">
        <v>239199194.70300001</v>
      </c>
      <c r="N1121">
        <v>279392458.66633338</v>
      </c>
      <c r="O1121">
        <v>10640666.245705482</v>
      </c>
      <c r="P1121">
        <v>224006771.86133334</v>
      </c>
      <c r="Q1121">
        <v>19560369.677053448</v>
      </c>
      <c r="R1121">
        <v>0.31875073369767321</v>
      </c>
      <c r="S1121">
        <v>9.1790338020904407</v>
      </c>
    </row>
    <row r="1122" spans="1:19">
      <c r="A1122" t="s">
        <v>1306</v>
      </c>
      <c r="B1122" t="s">
        <v>3603</v>
      </c>
      <c r="C1122" t="s">
        <v>3604</v>
      </c>
      <c r="D1122" t="s">
        <v>3605</v>
      </c>
      <c r="F1122" t="s">
        <v>3606</v>
      </c>
      <c r="G1122">
        <v>845.67532953</v>
      </c>
      <c r="H1122">
        <v>270286722.24299997</v>
      </c>
      <c r="I1122">
        <v>247917709.41999999</v>
      </c>
      <c r="J1122">
        <v>308266149.92299998</v>
      </c>
      <c r="K1122">
        <v>117862869.899</v>
      </c>
      <c r="L1122">
        <v>197338203.53099999</v>
      </c>
      <c r="M1122">
        <v>134513647.70300001</v>
      </c>
      <c r="N1122">
        <v>275490193.86199999</v>
      </c>
      <c r="O1122">
        <v>30508861.91671738</v>
      </c>
      <c r="P1122">
        <v>149904907.04433334</v>
      </c>
      <c r="Q1122">
        <v>41913605.333633132</v>
      </c>
      <c r="R1122">
        <v>0.87795335685455456</v>
      </c>
      <c r="S1122">
        <v>9.105913738731136</v>
      </c>
    </row>
    <row r="1123" spans="1:19">
      <c r="A1123" t="s">
        <v>1306</v>
      </c>
      <c r="B1123" t="s">
        <v>3607</v>
      </c>
      <c r="C1123" t="s">
        <v>3608</v>
      </c>
      <c r="D1123" t="s">
        <v>3609</v>
      </c>
      <c r="F1123" t="s">
        <v>3610</v>
      </c>
      <c r="G1123">
        <v>855.65967952999995</v>
      </c>
      <c r="H1123">
        <v>645969245.12899995</v>
      </c>
      <c r="I1123">
        <v>680813495.04400003</v>
      </c>
      <c r="J1123">
        <v>697881048.63900006</v>
      </c>
      <c r="K1123">
        <v>201323638.822</v>
      </c>
      <c r="L1123">
        <v>229257327.778</v>
      </c>
      <c r="M1123">
        <v>230009340.30700001</v>
      </c>
      <c r="N1123">
        <v>674887929.60399997</v>
      </c>
      <c r="O1123">
        <v>26458327.23837968</v>
      </c>
      <c r="P1123">
        <v>220196768.96900001</v>
      </c>
      <c r="Q1123">
        <v>16348934.579052178</v>
      </c>
      <c r="R1123">
        <v>1.615854651462735</v>
      </c>
      <c r="S1123">
        <v>9.4289853876695968</v>
      </c>
    </row>
    <row r="1124" spans="1:19">
      <c r="A1124" t="s">
        <v>1306</v>
      </c>
      <c r="B1124" t="s">
        <v>3611</v>
      </c>
      <c r="C1124" t="s">
        <v>3612</v>
      </c>
      <c r="D1124" t="s">
        <v>3613</v>
      </c>
      <c r="F1124" t="s">
        <v>3614</v>
      </c>
      <c r="G1124">
        <v>871.69097952999903</v>
      </c>
      <c r="H1124">
        <v>10321654.165999999</v>
      </c>
      <c r="I1124">
        <v>16188405.492000001</v>
      </c>
      <c r="J1124">
        <v>4148061.7149999999</v>
      </c>
      <c r="K1124">
        <v>1341127.517</v>
      </c>
      <c r="L1124">
        <v>5443377.4919999996</v>
      </c>
      <c r="M1124">
        <v>7485782.102</v>
      </c>
      <c r="N1124">
        <v>10219373.790999999</v>
      </c>
      <c r="O1124">
        <v>6020823.4921328062</v>
      </c>
      <c r="P1124">
        <v>4756762.3703333335</v>
      </c>
      <c r="Q1124">
        <v>3129341.0226781578</v>
      </c>
      <c r="R1124">
        <v>1.103254934780415</v>
      </c>
      <c r="S1124">
        <v>7.6525210346878696</v>
      </c>
    </row>
    <row r="1125" spans="1:19">
      <c r="A1125" t="s">
        <v>1306</v>
      </c>
      <c r="B1125" t="s">
        <v>3615</v>
      </c>
      <c r="C1125" t="s">
        <v>3616</v>
      </c>
      <c r="D1125" t="s">
        <v>3617</v>
      </c>
      <c r="F1125" t="s">
        <v>3618</v>
      </c>
      <c r="G1125">
        <v>677.55920246999995</v>
      </c>
      <c r="H1125">
        <v>11356938.208000001</v>
      </c>
      <c r="I1125">
        <v>16870972.469000001</v>
      </c>
      <c r="J1125">
        <v>7261798.8949999996</v>
      </c>
      <c r="K1125">
        <v>0</v>
      </c>
      <c r="L1125">
        <v>0</v>
      </c>
      <c r="M1125">
        <v>0</v>
      </c>
      <c r="N1125">
        <v>11829903.190666666</v>
      </c>
      <c r="O1125">
        <v>4822014.7345209019</v>
      </c>
      <c r="P1125">
        <v>0</v>
      </c>
      <c r="Q1125">
        <v>0</v>
      </c>
      <c r="S1125">
        <v>7.550102445338184</v>
      </c>
    </row>
    <row r="1126" spans="1:19">
      <c r="A1126" t="s">
        <v>1306</v>
      </c>
      <c r="B1126" t="s">
        <v>3619</v>
      </c>
      <c r="C1126" t="s">
        <v>3620</v>
      </c>
      <c r="D1126" t="s">
        <v>3621</v>
      </c>
      <c r="F1126" t="s">
        <v>3622</v>
      </c>
      <c r="G1126">
        <v>675.54355247000001</v>
      </c>
      <c r="H1126">
        <v>209627922.56200001</v>
      </c>
      <c r="I1126">
        <v>35549788.879000001</v>
      </c>
      <c r="J1126">
        <v>246618576.79699999</v>
      </c>
      <c r="K1126">
        <v>3621332.6889999998</v>
      </c>
      <c r="L1126">
        <v>5325264.3430000003</v>
      </c>
      <c r="M1126">
        <v>9003790.0950000007</v>
      </c>
      <c r="N1126">
        <v>163932096.07933334</v>
      </c>
      <c r="O1126">
        <v>112710202.40751897</v>
      </c>
      <c r="P1126">
        <v>5983462.3756666668</v>
      </c>
      <c r="Q1126">
        <v>2750932.6453960617</v>
      </c>
      <c r="R1126">
        <v>4.7759739830638841</v>
      </c>
      <c r="S1126">
        <v>8.7073544019335642</v>
      </c>
    </row>
    <row r="1127" spans="1:19">
      <c r="A1127" t="s">
        <v>1306</v>
      </c>
      <c r="B1127" t="s">
        <v>3623</v>
      </c>
      <c r="C1127" t="s">
        <v>3624</v>
      </c>
      <c r="D1127" t="s">
        <v>3625</v>
      </c>
      <c r="F1127" t="s">
        <v>3626</v>
      </c>
      <c r="G1127">
        <v>673.52790246999996</v>
      </c>
      <c r="H1127">
        <v>6462.96</v>
      </c>
      <c r="I1127">
        <v>11246014.641000001</v>
      </c>
      <c r="J1127">
        <v>4616110.4040000001</v>
      </c>
      <c r="K1127">
        <v>0</v>
      </c>
      <c r="L1127">
        <v>0</v>
      </c>
      <c r="M1127">
        <v>0</v>
      </c>
      <c r="N1127">
        <v>5289529.3350000009</v>
      </c>
      <c r="O1127">
        <v>5649955.7776976768</v>
      </c>
      <c r="P1127">
        <v>0</v>
      </c>
      <c r="Q1127">
        <v>0</v>
      </c>
      <c r="S1127">
        <v>7.2005382847309951</v>
      </c>
    </row>
    <row r="1128" spans="1:19">
      <c r="A1128" t="s">
        <v>1306</v>
      </c>
      <c r="B1128" t="s">
        <v>3627</v>
      </c>
      <c r="C1128" t="s">
        <v>3628</v>
      </c>
      <c r="D1128" t="s">
        <v>3629</v>
      </c>
      <c r="F1128" t="s">
        <v>3630</v>
      </c>
      <c r="G1128">
        <v>689.55920246999995</v>
      </c>
      <c r="H1128">
        <v>349600905.56199998</v>
      </c>
      <c r="I1128">
        <v>732730492.59500003</v>
      </c>
      <c r="J1128">
        <v>419525096.264</v>
      </c>
      <c r="K1128">
        <v>37080080.472999997</v>
      </c>
      <c r="L1128">
        <v>47089761.020000003</v>
      </c>
      <c r="M1128">
        <v>61087594.116999999</v>
      </c>
      <c r="N1128">
        <v>500618831.47366667</v>
      </c>
      <c r="O1128">
        <v>204032388.44044092</v>
      </c>
      <c r="P1128">
        <v>48419145.203333341</v>
      </c>
      <c r="Q1128">
        <v>12058840.100601861</v>
      </c>
      <c r="R1128">
        <v>3.3700630458428371</v>
      </c>
      <c r="S1128">
        <v>9.2167236401366761</v>
      </c>
    </row>
    <row r="1129" spans="1:19">
      <c r="A1129" t="s">
        <v>1306</v>
      </c>
      <c r="B1129" t="s">
        <v>3631</v>
      </c>
      <c r="C1129" t="s">
        <v>3632</v>
      </c>
      <c r="D1129" t="s">
        <v>3633</v>
      </c>
      <c r="F1129" t="s">
        <v>3634</v>
      </c>
      <c r="G1129">
        <v>705.59050247000005</v>
      </c>
      <c r="H1129">
        <v>3749962727.3559999</v>
      </c>
      <c r="I1129">
        <v>3851927923.0440001</v>
      </c>
      <c r="J1129">
        <v>3720917621.178</v>
      </c>
      <c r="K1129">
        <v>2248132719.954</v>
      </c>
      <c r="L1129">
        <v>698146376.43299997</v>
      </c>
      <c r="M1129">
        <v>781251727.97599995</v>
      </c>
      <c r="N1129">
        <v>3774269423.859333</v>
      </c>
      <c r="O1129">
        <v>68804334.310683191</v>
      </c>
      <c r="P1129">
        <v>1242510274.7876666</v>
      </c>
      <c r="Q1129">
        <v>871885314.43677175</v>
      </c>
      <c r="R1129">
        <v>1.6029396304682442</v>
      </c>
      <c r="S1129">
        <v>10.177546285035309</v>
      </c>
    </row>
    <row r="1130" spans="1:19">
      <c r="A1130" t="s">
        <v>1306</v>
      </c>
      <c r="B1130" t="s">
        <v>3635</v>
      </c>
      <c r="C1130" t="s">
        <v>3636</v>
      </c>
      <c r="D1130" t="s">
        <v>3637</v>
      </c>
      <c r="F1130" t="s">
        <v>3638</v>
      </c>
      <c r="G1130">
        <v>703.57485247</v>
      </c>
      <c r="H1130">
        <v>24567343967.543999</v>
      </c>
      <c r="I1130">
        <v>29838620082.992001</v>
      </c>
      <c r="J1130">
        <v>29882025992.752998</v>
      </c>
      <c r="K1130">
        <v>3560819319.0469999</v>
      </c>
      <c r="L1130">
        <v>4629216636.1610003</v>
      </c>
      <c r="M1130">
        <v>4504246345.2790003</v>
      </c>
      <c r="N1130">
        <v>28095996681.096333</v>
      </c>
      <c r="O1130">
        <v>3055979957.0506868</v>
      </c>
      <c r="P1130">
        <v>4231427433.4956665</v>
      </c>
      <c r="Q1130">
        <v>584115421.61980987</v>
      </c>
      <c r="R1130">
        <v>2.7311482489705656</v>
      </c>
      <c r="S1130">
        <v>10.986692355638461</v>
      </c>
    </row>
    <row r="1131" spans="1:19">
      <c r="A1131" t="s">
        <v>1306</v>
      </c>
      <c r="B1131" t="s">
        <v>3639</v>
      </c>
      <c r="C1131" t="s">
        <v>3640</v>
      </c>
      <c r="D1131" t="s">
        <v>3641</v>
      </c>
      <c r="F1131" t="s">
        <v>3642</v>
      </c>
      <c r="G1131">
        <v>701.55920246999995</v>
      </c>
      <c r="H1131">
        <v>514237980.41399997</v>
      </c>
      <c r="I1131">
        <v>854405804.93900001</v>
      </c>
      <c r="J1131">
        <v>590287438.07799995</v>
      </c>
      <c r="K1131">
        <v>137448992.77399999</v>
      </c>
      <c r="L1131">
        <v>111812989.90000001</v>
      </c>
      <c r="M1131">
        <v>154341254.39899999</v>
      </c>
      <c r="N1131">
        <v>652977074.47699988</v>
      </c>
      <c r="O1131">
        <v>178538595.53160188</v>
      </c>
      <c r="P1131">
        <v>134534412.35766664</v>
      </c>
      <c r="Q1131">
        <v>21413416.462038185</v>
      </c>
      <c r="R1131">
        <v>2.2790570959378598</v>
      </c>
      <c r="S1131">
        <v>9.3733781519527621</v>
      </c>
    </row>
    <row r="1132" spans="1:19">
      <c r="A1132" t="s">
        <v>1306</v>
      </c>
      <c r="B1132" t="s">
        <v>3643</v>
      </c>
      <c r="C1132" t="s">
        <v>3644</v>
      </c>
      <c r="D1132" t="s">
        <v>3645</v>
      </c>
      <c r="F1132" t="s">
        <v>3646</v>
      </c>
      <c r="G1132">
        <v>697.52790246999996</v>
      </c>
      <c r="H1132">
        <v>206370510.27599999</v>
      </c>
      <c r="I1132">
        <v>44516993.585000001</v>
      </c>
      <c r="J1132">
        <v>16996716.013</v>
      </c>
      <c r="K1132">
        <v>0</v>
      </c>
      <c r="L1132">
        <v>292182.97499999998</v>
      </c>
      <c r="M1132">
        <v>0</v>
      </c>
      <c r="N1132">
        <v>89294739.958000004</v>
      </c>
      <c r="O1132">
        <v>102320053.83146939</v>
      </c>
      <c r="P1132">
        <v>97394.324999999997</v>
      </c>
      <c r="Q1132">
        <v>168691.9192688757</v>
      </c>
      <c r="R1132">
        <v>9.8405217669784228</v>
      </c>
      <c r="S1132">
        <v>8.428420561124355</v>
      </c>
    </row>
    <row r="1133" spans="1:19">
      <c r="A1133" t="s">
        <v>1306</v>
      </c>
      <c r="B1133" t="s">
        <v>3647</v>
      </c>
      <c r="C1133" t="s">
        <v>3648</v>
      </c>
      <c r="D1133" t="s">
        <v>3649</v>
      </c>
      <c r="F1133" t="s">
        <v>3650</v>
      </c>
      <c r="G1133">
        <v>695.51225247000002</v>
      </c>
      <c r="H1133">
        <v>0</v>
      </c>
      <c r="I1133">
        <v>0</v>
      </c>
      <c r="J1133">
        <v>21426609.07</v>
      </c>
      <c r="K1133">
        <v>0</v>
      </c>
      <c r="L1133">
        <v>0</v>
      </c>
      <c r="M1133">
        <v>1252463.1769999999</v>
      </c>
      <c r="N1133">
        <v>7142203.0233333334</v>
      </c>
      <c r="O1133">
        <v>12370658.514385378</v>
      </c>
      <c r="P1133">
        <v>417487.72566666664</v>
      </c>
      <c r="Q1133">
        <v>723109.95239104377</v>
      </c>
      <c r="R1133">
        <v>4.0965634569507232</v>
      </c>
      <c r="S1133">
        <v>7.3556252845132137</v>
      </c>
    </row>
    <row r="1134" spans="1:19">
      <c r="A1134" t="s">
        <v>1306</v>
      </c>
      <c r="B1134" t="s">
        <v>3651</v>
      </c>
      <c r="C1134" t="s">
        <v>3652</v>
      </c>
      <c r="D1134" t="s">
        <v>3653</v>
      </c>
      <c r="F1134" t="s">
        <v>3654</v>
      </c>
      <c r="G1134">
        <v>717.59050247000005</v>
      </c>
      <c r="H1134">
        <v>595425121.227</v>
      </c>
      <c r="I1134">
        <v>748015609.53699994</v>
      </c>
      <c r="J1134">
        <v>818991319.42400002</v>
      </c>
      <c r="K1134">
        <v>12160894.136</v>
      </c>
      <c r="L1134">
        <v>150108156.75999999</v>
      </c>
      <c r="M1134">
        <v>67786282.787</v>
      </c>
      <c r="N1134">
        <v>720810683.39599991</v>
      </c>
      <c r="O1134">
        <v>114238969.92190614</v>
      </c>
      <c r="P1134">
        <v>76685111.227666661</v>
      </c>
      <c r="Q1134">
        <v>69402836.232217625</v>
      </c>
      <c r="R1134">
        <v>3.2326019899630669</v>
      </c>
      <c r="S1134">
        <v>9.3788496563215418</v>
      </c>
    </row>
    <row r="1135" spans="1:19">
      <c r="A1135" t="s">
        <v>1306</v>
      </c>
      <c r="B1135" t="s">
        <v>3655</v>
      </c>
      <c r="C1135" t="s">
        <v>3656</v>
      </c>
      <c r="D1135" t="s">
        <v>3657</v>
      </c>
      <c r="F1135" t="s">
        <v>3658</v>
      </c>
      <c r="G1135">
        <v>711.54355247000001</v>
      </c>
      <c r="H1135">
        <v>20345918.066</v>
      </c>
      <c r="I1135">
        <v>69985733.040999994</v>
      </c>
      <c r="J1135">
        <v>48474055.605999999</v>
      </c>
      <c r="K1135">
        <v>602626.76</v>
      </c>
      <c r="L1135">
        <v>1108460.872</v>
      </c>
      <c r="M1135">
        <v>0</v>
      </c>
      <c r="N1135">
        <v>46268568.904333331</v>
      </c>
      <c r="O1135">
        <v>24893290.991379172</v>
      </c>
      <c r="P1135">
        <v>570362.54399999999</v>
      </c>
      <c r="Q1135">
        <v>554934.330271899</v>
      </c>
      <c r="R1135">
        <v>6.342009424163761</v>
      </c>
      <c r="S1135">
        <v>8.1477282335327583</v>
      </c>
    </row>
    <row r="1136" spans="1:19">
      <c r="A1136" t="s">
        <v>1306</v>
      </c>
      <c r="B1136" t="s">
        <v>3659</v>
      </c>
      <c r="C1136" t="s">
        <v>3660</v>
      </c>
      <c r="D1136" t="s">
        <v>3661</v>
      </c>
      <c r="F1136" t="s">
        <v>3662</v>
      </c>
      <c r="G1136">
        <v>731.60615246999998</v>
      </c>
      <c r="H1136">
        <v>3117176368.4809999</v>
      </c>
      <c r="I1136">
        <v>3189167024.9029999</v>
      </c>
      <c r="J1136">
        <v>3269747364.2540002</v>
      </c>
      <c r="K1136">
        <v>1022760290.011</v>
      </c>
      <c r="L1136">
        <v>2039265750.8099999</v>
      </c>
      <c r="M1136">
        <v>984139362.82299995</v>
      </c>
      <c r="N1136">
        <v>3192030252.546</v>
      </c>
      <c r="O1136">
        <v>76325786.87568599</v>
      </c>
      <c r="P1136">
        <v>1348721801.2146666</v>
      </c>
      <c r="Q1136">
        <v>598340290.92670703</v>
      </c>
      <c r="R1136">
        <v>1.2428815283321379</v>
      </c>
      <c r="S1136">
        <v>10.134249042763887</v>
      </c>
    </row>
    <row r="1137" spans="1:19">
      <c r="A1137" t="s">
        <v>1306</v>
      </c>
      <c r="B1137" t="s">
        <v>3663</v>
      </c>
      <c r="C1137" t="s">
        <v>3664</v>
      </c>
      <c r="D1137" t="s">
        <v>3665</v>
      </c>
      <c r="F1137" t="s">
        <v>3666</v>
      </c>
      <c r="G1137">
        <v>729.59050247000005</v>
      </c>
      <c r="H1137">
        <v>143367924.15200001</v>
      </c>
      <c r="I1137">
        <v>232463318.95699999</v>
      </c>
      <c r="J1137">
        <v>471942543.42799997</v>
      </c>
      <c r="K1137">
        <v>185614800.59</v>
      </c>
      <c r="L1137">
        <v>211274039.66800001</v>
      </c>
      <c r="M1137">
        <v>146709907.31299999</v>
      </c>
      <c r="N1137">
        <v>282591262.17899996</v>
      </c>
      <c r="O1137">
        <v>169926243.19640312</v>
      </c>
      <c r="P1137">
        <v>181199582.52366665</v>
      </c>
      <c r="Q1137">
        <v>32507728.459836256</v>
      </c>
      <c r="R1137">
        <v>0.64113722624617187</v>
      </c>
      <c r="S1137">
        <v>9.1434434260713147</v>
      </c>
    </row>
    <row r="1138" spans="1:19">
      <c r="A1138" t="s">
        <v>1306</v>
      </c>
      <c r="B1138" t="s">
        <v>3667</v>
      </c>
      <c r="C1138" t="s">
        <v>3668</v>
      </c>
      <c r="D1138" t="s">
        <v>3669</v>
      </c>
      <c r="F1138" t="s">
        <v>3670</v>
      </c>
      <c r="G1138">
        <v>727.57485247</v>
      </c>
      <c r="H1138">
        <v>737610022.56099999</v>
      </c>
      <c r="I1138">
        <v>420153102.63800001</v>
      </c>
      <c r="J1138">
        <v>146845572.03200001</v>
      </c>
      <c r="K1138">
        <v>7957035.6059999997</v>
      </c>
      <c r="L1138">
        <v>10766430.970000001</v>
      </c>
      <c r="M1138">
        <v>14766190.232999999</v>
      </c>
      <c r="N1138">
        <v>434869565.74366665</v>
      </c>
      <c r="O1138">
        <v>295657047.46710032</v>
      </c>
      <c r="P1138">
        <v>11163218.936333334</v>
      </c>
      <c r="Q1138">
        <v>3421874.8079479854</v>
      </c>
      <c r="R1138">
        <v>5.2837577493746943</v>
      </c>
      <c r="S1138">
        <v>9.1264880364863501</v>
      </c>
    </row>
    <row r="1139" spans="1:19">
      <c r="A1139" t="s">
        <v>1306</v>
      </c>
      <c r="B1139" t="s">
        <v>3671</v>
      </c>
      <c r="C1139" t="s">
        <v>3672</v>
      </c>
      <c r="D1139" t="s">
        <v>3673</v>
      </c>
      <c r="F1139" t="s">
        <v>3674</v>
      </c>
      <c r="G1139">
        <v>725.55920246999995</v>
      </c>
      <c r="H1139">
        <v>1556612518.023</v>
      </c>
      <c r="I1139">
        <v>2052328962.348</v>
      </c>
      <c r="J1139">
        <v>6366355599.6870003</v>
      </c>
      <c r="K1139">
        <v>618070592.87899995</v>
      </c>
      <c r="L1139">
        <v>652510547.94700003</v>
      </c>
      <c r="M1139">
        <v>655451287.36699998</v>
      </c>
      <c r="N1139">
        <v>3325099026.6860003</v>
      </c>
      <c r="O1139">
        <v>2645442279.7350712</v>
      </c>
      <c r="P1139">
        <v>642010809.39766657</v>
      </c>
      <c r="Q1139">
        <v>20784909.485123288</v>
      </c>
      <c r="R1139">
        <v>2.3727278139739201</v>
      </c>
      <c r="S1139">
        <v>10.075595479530767</v>
      </c>
    </row>
    <row r="1140" spans="1:19">
      <c r="A1140" t="s">
        <v>1306</v>
      </c>
      <c r="B1140" t="s">
        <v>3675</v>
      </c>
      <c r="C1140" t="s">
        <v>3676</v>
      </c>
      <c r="D1140" t="s">
        <v>3677</v>
      </c>
      <c r="F1140" t="s">
        <v>3678</v>
      </c>
      <c r="G1140">
        <v>723.54355247000001</v>
      </c>
      <c r="H1140">
        <v>85832648.622999996</v>
      </c>
      <c r="I1140">
        <v>126315491.52500001</v>
      </c>
      <c r="J1140">
        <v>115840506.455</v>
      </c>
      <c r="K1140">
        <v>2241870.0989999999</v>
      </c>
      <c r="L1140">
        <v>8778098.0480000004</v>
      </c>
      <c r="M1140">
        <v>0</v>
      </c>
      <c r="N1140">
        <v>109329548.86766666</v>
      </c>
      <c r="O1140">
        <v>21012129.089767225</v>
      </c>
      <c r="P1140">
        <v>3673322.7156666666</v>
      </c>
      <c r="Q1140">
        <v>4560761.3158766311</v>
      </c>
      <c r="R1140">
        <v>4.8954539175646836</v>
      </c>
      <c r="S1140">
        <v>8.5302107344592777</v>
      </c>
    </row>
    <row r="1141" spans="1:19">
      <c r="A1141" t="s">
        <v>1306</v>
      </c>
      <c r="B1141" t="s">
        <v>3679</v>
      </c>
      <c r="C1141" t="s">
        <v>3680</v>
      </c>
      <c r="D1141" t="s">
        <v>3681</v>
      </c>
      <c r="F1141" t="s">
        <v>3682</v>
      </c>
      <c r="G1141">
        <v>759.63745246999997</v>
      </c>
      <c r="H1141">
        <v>416731101.31699997</v>
      </c>
      <c r="I1141">
        <v>1695874748.8110001</v>
      </c>
      <c r="J1141">
        <v>1715665985.8940001</v>
      </c>
      <c r="K1141">
        <v>175399039.958</v>
      </c>
      <c r="L1141">
        <v>375366241.71399999</v>
      </c>
      <c r="M1141">
        <v>556035465.92700005</v>
      </c>
      <c r="N1141">
        <v>1276090612.0073335</v>
      </c>
      <c r="O1141">
        <v>744292952.89339232</v>
      </c>
      <c r="P1141">
        <v>368933582.53299999</v>
      </c>
      <c r="Q1141">
        <v>190399728.26061937</v>
      </c>
      <c r="R1141">
        <v>1.790297752090126</v>
      </c>
      <c r="S1141">
        <v>9.6932935445303272</v>
      </c>
    </row>
    <row r="1142" spans="1:19">
      <c r="A1142" t="s">
        <v>1306</v>
      </c>
      <c r="B1142" t="s">
        <v>3683</v>
      </c>
      <c r="C1142" t="s">
        <v>3684</v>
      </c>
      <c r="D1142" t="s">
        <v>3685</v>
      </c>
      <c r="F1142" t="s">
        <v>3686</v>
      </c>
      <c r="G1142">
        <v>757.62180247000003</v>
      </c>
      <c r="H1142">
        <v>73069391.784999996</v>
      </c>
      <c r="I1142">
        <v>119187559.06900001</v>
      </c>
      <c r="J1142">
        <v>77004149.682999998</v>
      </c>
      <c r="K1142">
        <v>63416465.119999997</v>
      </c>
      <c r="L1142">
        <v>30171077.142999999</v>
      </c>
      <c r="M1142">
        <v>71827932.871999994</v>
      </c>
      <c r="N1142">
        <v>89753700.179000005</v>
      </c>
      <c r="O1142">
        <v>25566278.900072534</v>
      </c>
      <c r="P1142">
        <v>55138491.711666666</v>
      </c>
      <c r="Q1142">
        <v>22027642.636434931</v>
      </c>
      <c r="R1142">
        <v>0.70291161297229754</v>
      </c>
      <c r="S1142">
        <v>8.6381662370841052</v>
      </c>
    </row>
    <row r="1143" spans="1:19">
      <c r="A1143" t="s">
        <v>1306</v>
      </c>
      <c r="B1143" t="s">
        <v>3687</v>
      </c>
      <c r="C1143" t="s">
        <v>3688</v>
      </c>
      <c r="D1143" t="s">
        <v>3689</v>
      </c>
      <c r="F1143" t="s">
        <v>3690</v>
      </c>
      <c r="G1143">
        <v>831.65967952999995</v>
      </c>
      <c r="H1143">
        <v>1340905831.9960001</v>
      </c>
      <c r="I1143">
        <v>1507608026.052</v>
      </c>
      <c r="J1143">
        <v>1549320422.306</v>
      </c>
      <c r="K1143">
        <v>428231681.67000002</v>
      </c>
      <c r="L1143">
        <v>563890988.09899998</v>
      </c>
      <c r="M1143">
        <v>602495937.34099996</v>
      </c>
      <c r="N1143">
        <v>1465944760.118</v>
      </c>
      <c r="O1143">
        <v>110277065.42947555</v>
      </c>
      <c r="P1143">
        <v>531539535.70333338</v>
      </c>
      <c r="Q1143">
        <v>91525789.017214596</v>
      </c>
      <c r="R1143">
        <v>1.4635818327579442</v>
      </c>
      <c r="S1143">
        <v>9.777604628305216</v>
      </c>
    </row>
    <row r="1144" spans="1:19">
      <c r="A1144" t="s">
        <v>1306</v>
      </c>
      <c r="B1144" t="s">
        <v>3691</v>
      </c>
      <c r="C1144" t="s">
        <v>3692</v>
      </c>
      <c r="D1144" t="s">
        <v>3693</v>
      </c>
      <c r="F1144" t="s">
        <v>3694</v>
      </c>
      <c r="G1144">
        <v>829.64402953000001</v>
      </c>
      <c r="H1144">
        <v>181854037.59299999</v>
      </c>
      <c r="I1144">
        <v>94787323.121000007</v>
      </c>
      <c r="J1144">
        <v>95527177.349999994</v>
      </c>
      <c r="K1144">
        <v>171070354.42300001</v>
      </c>
      <c r="L1144">
        <v>0</v>
      </c>
      <c r="M1144">
        <v>207384112.662</v>
      </c>
      <c r="N1144">
        <v>124056179.35466667</v>
      </c>
      <c r="O1144">
        <v>50055780.473127179</v>
      </c>
      <c r="P1144">
        <v>126151489.02833335</v>
      </c>
      <c r="Q1144">
        <v>110748909.23801197</v>
      </c>
      <c r="R1144">
        <v>-2.4163636243361868E-2</v>
      </c>
      <c r="S1144">
        <v>8.8754218705702179</v>
      </c>
    </row>
    <row r="1145" spans="1:19">
      <c r="A1145" t="s">
        <v>1306</v>
      </c>
      <c r="B1145" t="s">
        <v>3695</v>
      </c>
      <c r="C1145" t="s">
        <v>3696</v>
      </c>
      <c r="D1145" t="s">
        <v>3697</v>
      </c>
      <c r="F1145" t="s">
        <v>3698</v>
      </c>
      <c r="G1145">
        <v>859.69097952999903</v>
      </c>
      <c r="H1145">
        <v>43378387.078000002</v>
      </c>
      <c r="I1145">
        <v>0</v>
      </c>
      <c r="J1145">
        <v>1451925040.303</v>
      </c>
      <c r="K1145">
        <v>0</v>
      </c>
      <c r="L1145">
        <v>10650331.711999999</v>
      </c>
      <c r="M1145">
        <v>18083438.454999998</v>
      </c>
      <c r="N1145">
        <v>498434475.79366666</v>
      </c>
      <c r="O1145">
        <v>826031847.79560256</v>
      </c>
      <c r="P1145">
        <v>9577923.3889999986</v>
      </c>
      <c r="Q1145">
        <v>9089292.1230078731</v>
      </c>
      <c r="R1145">
        <v>5.7015471542182281</v>
      </c>
      <c r="S1145">
        <v>9.1829955670644008</v>
      </c>
    </row>
    <row r="1146" spans="1:19">
      <c r="A1146" t="s">
        <v>1306</v>
      </c>
      <c r="B1146" t="s">
        <v>3699</v>
      </c>
      <c r="C1146" t="s">
        <v>3700</v>
      </c>
      <c r="D1146" t="s">
        <v>3701</v>
      </c>
      <c r="F1146" t="s">
        <v>3702</v>
      </c>
      <c r="G1146">
        <v>857.67532953</v>
      </c>
      <c r="H1146">
        <v>3945678396.6440001</v>
      </c>
      <c r="I1146">
        <v>4567318033.9200001</v>
      </c>
      <c r="J1146">
        <v>4552241573.9580002</v>
      </c>
      <c r="K1146">
        <v>766141146.14499998</v>
      </c>
      <c r="L1146">
        <v>947569390.36899996</v>
      </c>
      <c r="M1146">
        <v>21657790.706</v>
      </c>
      <c r="N1146">
        <v>4355079334.8406668</v>
      </c>
      <c r="O1146">
        <v>354631740.06070757</v>
      </c>
      <c r="P1146">
        <v>578456109.07333338</v>
      </c>
      <c r="Q1146">
        <v>490660093.60153639</v>
      </c>
      <c r="R1146">
        <v>2.9124195974041442</v>
      </c>
      <c r="S1146">
        <v>10.170279507363597</v>
      </c>
    </row>
    <row r="1147" spans="1:19">
      <c r="A1147" t="s">
        <v>1306</v>
      </c>
      <c r="B1147" t="s">
        <v>3703</v>
      </c>
      <c r="C1147" t="s">
        <v>3704</v>
      </c>
      <c r="D1147" t="s">
        <v>3705</v>
      </c>
      <c r="F1147" t="s">
        <v>3706</v>
      </c>
      <c r="G1147">
        <v>815.70005246999995</v>
      </c>
      <c r="H1147">
        <v>80009405.312999994</v>
      </c>
      <c r="I1147">
        <v>522200082.48900002</v>
      </c>
      <c r="J1147">
        <v>4969420776.9280005</v>
      </c>
      <c r="K1147">
        <v>4385392.6950000003</v>
      </c>
      <c r="L1147">
        <v>12280508.589</v>
      </c>
      <c r="M1147">
        <v>13028451.971999999</v>
      </c>
      <c r="N1147">
        <v>1857210088.2433336</v>
      </c>
      <c r="O1147">
        <v>2704306690.5988417</v>
      </c>
      <c r="P1147">
        <v>9898117.7519999985</v>
      </c>
      <c r="Q1147">
        <v>4788784.6048449595</v>
      </c>
      <c r="R1147">
        <v>7.5517671021364299</v>
      </c>
      <c r="S1147">
        <v>9.7482907424089316</v>
      </c>
    </row>
    <row r="1148" spans="1:19">
      <c r="A1148" t="s">
        <v>1306</v>
      </c>
      <c r="B1148" t="s">
        <v>3707</v>
      </c>
      <c r="C1148" t="s">
        <v>3708</v>
      </c>
      <c r="D1148" t="s">
        <v>3709</v>
      </c>
      <c r="F1148" t="s">
        <v>3710</v>
      </c>
      <c r="G1148">
        <v>809.65310247000002</v>
      </c>
      <c r="H1148">
        <v>75845702.25</v>
      </c>
      <c r="I1148">
        <v>258162026.05599999</v>
      </c>
      <c r="J1148">
        <v>78506325.435000002</v>
      </c>
      <c r="K1148">
        <v>1033912.784</v>
      </c>
      <c r="L1148">
        <v>72474.38</v>
      </c>
      <c r="M1148">
        <v>1732623.5349999999</v>
      </c>
      <c r="N1148">
        <v>137504684.58033332</v>
      </c>
      <c r="O1148">
        <v>104500790.75258166</v>
      </c>
      <c r="P1148">
        <v>946336.89966666664</v>
      </c>
      <c r="Q1148">
        <v>833532.21644359815</v>
      </c>
      <c r="R1148">
        <v>7.1829111744828458</v>
      </c>
      <c r="S1148">
        <v>8.6184174190012612</v>
      </c>
    </row>
    <row r="1149" spans="1:19">
      <c r="A1149" t="s">
        <v>1306</v>
      </c>
      <c r="B1149" t="s">
        <v>3711</v>
      </c>
      <c r="C1149" t="s">
        <v>3712</v>
      </c>
      <c r="D1149" t="s">
        <v>3713</v>
      </c>
      <c r="F1149" t="s">
        <v>3714</v>
      </c>
      <c r="G1149">
        <v>841.71570247</v>
      </c>
      <c r="H1149">
        <v>17867810.524999999</v>
      </c>
      <c r="I1149">
        <v>38097326.859999999</v>
      </c>
      <c r="J1149">
        <v>65911006.831</v>
      </c>
      <c r="K1149">
        <v>0</v>
      </c>
      <c r="L1149">
        <v>0</v>
      </c>
      <c r="M1149">
        <v>0</v>
      </c>
      <c r="N1149">
        <v>40625381.405333333</v>
      </c>
      <c r="O1149">
        <v>24121162.340615947</v>
      </c>
      <c r="P1149">
        <v>0</v>
      </c>
      <c r="Q1149">
        <v>0</v>
      </c>
      <c r="S1149">
        <v>8.0859187060346933</v>
      </c>
    </row>
    <row r="1150" spans="1:19">
      <c r="A1150" t="s">
        <v>1306</v>
      </c>
      <c r="B1150" t="s">
        <v>3715</v>
      </c>
      <c r="C1150" t="s">
        <v>3716</v>
      </c>
      <c r="D1150" t="s">
        <v>3717</v>
      </c>
      <c r="F1150" t="s">
        <v>3718</v>
      </c>
      <c r="G1150">
        <v>833.65310247000002</v>
      </c>
      <c r="H1150">
        <v>156249544.99900001</v>
      </c>
      <c r="I1150">
        <v>214695629.553</v>
      </c>
      <c r="J1150">
        <v>175570528.935</v>
      </c>
      <c r="K1150">
        <v>22083141.592</v>
      </c>
      <c r="L1150">
        <v>15024922.914000001</v>
      </c>
      <c r="M1150">
        <v>0</v>
      </c>
      <c r="N1150">
        <v>182171901.16233334</v>
      </c>
      <c r="O1150">
        <v>29777000.963599272</v>
      </c>
      <c r="P1150">
        <v>12369354.835333332</v>
      </c>
      <c r="Q1150">
        <v>11278533.460002908</v>
      </c>
      <c r="R1150">
        <v>3.8804582910680874</v>
      </c>
      <c r="S1150">
        <v>8.7661329701611255</v>
      </c>
    </row>
    <row r="1151" spans="1:19">
      <c r="A1151" t="s">
        <v>1306</v>
      </c>
      <c r="B1151" t="s">
        <v>3719</v>
      </c>
      <c r="C1151" t="s">
        <v>3720</v>
      </c>
      <c r="D1151" t="s">
        <v>3721</v>
      </c>
      <c r="F1151" t="s">
        <v>3722</v>
      </c>
      <c r="G1151">
        <v>302.30535546999999</v>
      </c>
      <c r="H1151">
        <v>0</v>
      </c>
      <c r="I1151">
        <v>29408183.743999999</v>
      </c>
      <c r="J1151">
        <v>11150937.77</v>
      </c>
      <c r="K1151">
        <v>152076.10399999999</v>
      </c>
      <c r="L1151">
        <v>579896.73199999996</v>
      </c>
      <c r="M1151">
        <v>221882.41</v>
      </c>
      <c r="N1151">
        <v>13519707.171333333</v>
      </c>
      <c r="O1151">
        <v>14846501.915863421</v>
      </c>
      <c r="P1151">
        <v>317951.74866666662</v>
      </c>
      <c r="Q1151">
        <v>229520.39301436074</v>
      </c>
      <c r="R1151">
        <v>5.4101122504648362</v>
      </c>
      <c r="S1151">
        <v>7.6181838763341911</v>
      </c>
    </row>
    <row r="1152" spans="1:19">
      <c r="A1152" t="s">
        <v>1306</v>
      </c>
      <c r="B1152" t="s">
        <v>3723</v>
      </c>
      <c r="C1152" t="s">
        <v>3724</v>
      </c>
      <c r="D1152" t="s">
        <v>3725</v>
      </c>
      <c r="F1152" t="s">
        <v>3726</v>
      </c>
      <c r="G1152">
        <v>300.28970547</v>
      </c>
      <c r="H1152">
        <v>0</v>
      </c>
      <c r="I1152">
        <v>80814143.375</v>
      </c>
      <c r="J1152">
        <v>29650789.647</v>
      </c>
      <c r="K1152">
        <v>6806024.9790000003</v>
      </c>
      <c r="L1152">
        <v>22362553.717</v>
      </c>
      <c r="M1152">
        <v>53360584.254000001</v>
      </c>
      <c r="N1152">
        <v>36821644.340666667</v>
      </c>
      <c r="O1152">
        <v>40881503.276384354</v>
      </c>
      <c r="P1152">
        <v>27509720.983333334</v>
      </c>
      <c r="Q1152">
        <v>23700247.793495372</v>
      </c>
      <c r="R1152">
        <v>0.42061254719207453</v>
      </c>
      <c r="S1152">
        <v>8.2855440233808242</v>
      </c>
    </row>
    <row r="1153" spans="1:19">
      <c r="A1153" t="s">
        <v>1306</v>
      </c>
      <c r="B1153" t="s">
        <v>3727</v>
      </c>
      <c r="C1153" t="s">
        <v>3728</v>
      </c>
      <c r="D1153" t="s">
        <v>3729</v>
      </c>
      <c r="F1153" t="s">
        <v>3730</v>
      </c>
      <c r="G1153">
        <v>298.27405547000001</v>
      </c>
      <c r="H1153">
        <v>28497671.260000002</v>
      </c>
      <c r="I1153">
        <v>37089698.927000001</v>
      </c>
      <c r="J1153">
        <v>10115225.936000001</v>
      </c>
      <c r="K1153">
        <v>15353089.789000001</v>
      </c>
      <c r="L1153">
        <v>3122155.9249999998</v>
      </c>
      <c r="M1153">
        <v>430891.34100000001</v>
      </c>
      <c r="N1153">
        <v>25234198.707666669</v>
      </c>
      <c r="O1153">
        <v>13780175.547155473</v>
      </c>
      <c r="P1153">
        <v>6302045.6849999996</v>
      </c>
      <c r="Q1153">
        <v>7953098.5027653249</v>
      </c>
      <c r="R1153">
        <v>2.0014881577668402</v>
      </c>
      <c r="S1153">
        <v>7.9759312272681484</v>
      </c>
    </row>
    <row r="1154" spans="1:19">
      <c r="A1154" t="s">
        <v>1306</v>
      </c>
      <c r="B1154" t="s">
        <v>3731</v>
      </c>
      <c r="C1154" t="s">
        <v>3732</v>
      </c>
      <c r="D1154" t="s">
        <v>3732</v>
      </c>
      <c r="F1154" t="s">
        <v>3733</v>
      </c>
      <c r="G1154">
        <v>776.67626546999998</v>
      </c>
      <c r="H1154">
        <v>0</v>
      </c>
      <c r="I1154">
        <v>0</v>
      </c>
      <c r="J1154">
        <v>0</v>
      </c>
      <c r="K1154">
        <v>90623489.960999995</v>
      </c>
      <c r="L1154">
        <v>123254950.992</v>
      </c>
      <c r="M1154">
        <v>144418986.60299999</v>
      </c>
      <c r="N1154">
        <v>0</v>
      </c>
      <c r="O1154">
        <v>0</v>
      </c>
      <c r="P1154">
        <v>119432475.852</v>
      </c>
      <c r="Q1154">
        <v>27100689.140440617</v>
      </c>
      <c r="S1154">
        <v>8.5542436901023517</v>
      </c>
    </row>
    <row r="1155" spans="1:19">
      <c r="A1155" t="s">
        <v>1306</v>
      </c>
      <c r="B1155" t="s">
        <v>3734</v>
      </c>
      <c r="C1155" t="s">
        <v>3735</v>
      </c>
      <c r="D1155" t="s">
        <v>3735</v>
      </c>
      <c r="F1155" t="s">
        <v>3736</v>
      </c>
      <c r="G1155">
        <v>788.67626546999998</v>
      </c>
      <c r="H1155">
        <v>3366267572.5040002</v>
      </c>
      <c r="I1155">
        <v>3448987117.2290001</v>
      </c>
      <c r="J1155">
        <v>3747660847.125</v>
      </c>
      <c r="K1155">
        <v>962415097.58200002</v>
      </c>
      <c r="L1155">
        <v>1114740559.023</v>
      </c>
      <c r="M1155">
        <v>1214125540.809</v>
      </c>
      <c r="N1155">
        <v>3520971845.6193333</v>
      </c>
      <c r="O1155">
        <v>200627910.12869093</v>
      </c>
      <c r="P1155">
        <v>1097093732.4713333</v>
      </c>
      <c r="Q1155">
        <v>126779709.23176701</v>
      </c>
      <c r="R1155">
        <v>1.6822869005344394</v>
      </c>
      <c r="S1155">
        <v>10.141581350472906</v>
      </c>
    </row>
    <row r="1156" spans="1:19">
      <c r="A1156" t="s">
        <v>1306</v>
      </c>
      <c r="B1156" t="s">
        <v>3737</v>
      </c>
      <c r="C1156" t="s">
        <v>3738</v>
      </c>
      <c r="D1156" t="s">
        <v>3739</v>
      </c>
      <c r="F1156" t="s">
        <v>3740</v>
      </c>
      <c r="G1156">
        <v>607.52960146999999</v>
      </c>
      <c r="H1156">
        <v>0</v>
      </c>
      <c r="I1156">
        <v>0</v>
      </c>
      <c r="J1156">
        <v>0</v>
      </c>
      <c r="K1156">
        <v>10568604.9</v>
      </c>
      <c r="L1156">
        <v>2458131.662</v>
      </c>
      <c r="M1156">
        <v>9552436.2510000002</v>
      </c>
      <c r="N1156">
        <v>0</v>
      </c>
      <c r="O1156">
        <v>0</v>
      </c>
      <c r="P1156">
        <v>7526390.9376666667</v>
      </c>
      <c r="Q1156">
        <v>4418550.5253237197</v>
      </c>
      <c r="S1156">
        <v>7.3537080275211926</v>
      </c>
    </row>
    <row r="1157" spans="1:19">
      <c r="A1157" t="s">
        <v>1306</v>
      </c>
      <c r="B1157" t="s">
        <v>3741</v>
      </c>
      <c r="C1157" t="s">
        <v>3742</v>
      </c>
      <c r="D1157" t="s">
        <v>3743</v>
      </c>
      <c r="F1157" t="s">
        <v>3744</v>
      </c>
      <c r="G1157">
        <v>621.54525147000004</v>
      </c>
      <c r="H1157">
        <v>91441698.728</v>
      </c>
      <c r="I1157">
        <v>0</v>
      </c>
      <c r="J1157">
        <v>65115257.425999999</v>
      </c>
      <c r="K1157">
        <v>791119745.12100005</v>
      </c>
      <c r="L1157">
        <v>818444445.17400002</v>
      </c>
      <c r="M1157">
        <v>788515013.70599997</v>
      </c>
      <c r="N1157">
        <v>52185652.051333331</v>
      </c>
      <c r="O1157">
        <v>47072041.467563696</v>
      </c>
      <c r="P1157">
        <v>799359734.66699994</v>
      </c>
      <c r="Q1157">
        <v>16579076.807475138</v>
      </c>
      <c r="R1157">
        <v>-3.937119792035241</v>
      </c>
      <c r="S1157">
        <v>9.4073290551991615</v>
      </c>
    </row>
    <row r="1158" spans="1:19">
      <c r="A1158" t="s">
        <v>1306</v>
      </c>
      <c r="B1158" t="s">
        <v>3745</v>
      </c>
      <c r="C1158" t="s">
        <v>3746</v>
      </c>
      <c r="D1158" t="s">
        <v>3747</v>
      </c>
      <c r="F1158" t="s">
        <v>3748</v>
      </c>
      <c r="G1158">
        <v>643.52960146999999</v>
      </c>
      <c r="H1158">
        <v>23236.720000000001</v>
      </c>
      <c r="I1158">
        <v>26739.781999999999</v>
      </c>
      <c r="J1158">
        <v>57021.745999999999</v>
      </c>
      <c r="K1158">
        <v>558727.995</v>
      </c>
      <c r="L1158">
        <v>714412.62300000002</v>
      </c>
      <c r="M1158">
        <v>985690.26899999997</v>
      </c>
      <c r="N1158">
        <v>35666.082666666662</v>
      </c>
      <c r="O1158">
        <v>18577.301422676268</v>
      </c>
      <c r="P1158">
        <v>752943.62900000007</v>
      </c>
      <c r="Q1158">
        <v>216073.30856064032</v>
      </c>
      <c r="R1158">
        <v>-4.3999171847170055</v>
      </c>
      <c r="S1158">
        <v>6.3739833757922364</v>
      </c>
    </row>
    <row r="1159" spans="1:19">
      <c r="A1159" t="s">
        <v>1306</v>
      </c>
      <c r="B1159" t="s">
        <v>3749</v>
      </c>
      <c r="C1159" t="s">
        <v>3750</v>
      </c>
      <c r="D1159" t="s">
        <v>3751</v>
      </c>
      <c r="F1159" t="s">
        <v>3752</v>
      </c>
      <c r="G1159">
        <v>641.51395147000005</v>
      </c>
      <c r="H1159">
        <v>1024377212.294</v>
      </c>
      <c r="I1159">
        <v>833575622.55200005</v>
      </c>
      <c r="J1159">
        <v>756723572.83099997</v>
      </c>
      <c r="K1159">
        <v>9133261700.6070004</v>
      </c>
      <c r="L1159">
        <v>7628162360.9099998</v>
      </c>
      <c r="M1159">
        <v>7893109938.6370001</v>
      </c>
      <c r="N1159">
        <v>871558802.55900002</v>
      </c>
      <c r="O1159">
        <v>137810228.76416129</v>
      </c>
      <c r="P1159">
        <v>8218178000.0513334</v>
      </c>
      <c r="Q1159">
        <v>803481760.2179054</v>
      </c>
      <c r="R1159">
        <v>-3.2371486697441623</v>
      </c>
      <c r="S1159">
        <v>10.435672562932956</v>
      </c>
    </row>
    <row r="1160" spans="1:19">
      <c r="A1160" t="s">
        <v>1306</v>
      </c>
      <c r="B1160" t="s">
        <v>3753</v>
      </c>
      <c r="C1160" t="s">
        <v>3754</v>
      </c>
      <c r="D1160" t="s">
        <v>3754</v>
      </c>
      <c r="F1160" t="s">
        <v>3755</v>
      </c>
      <c r="G1160">
        <v>816.70756546999905</v>
      </c>
      <c r="H1160">
        <v>802277729.99600005</v>
      </c>
      <c r="I1160">
        <v>66799452.964000002</v>
      </c>
      <c r="J1160">
        <v>1394862740.9100001</v>
      </c>
      <c r="K1160">
        <v>4106542422.4000001</v>
      </c>
      <c r="L1160">
        <v>2677456810.5819998</v>
      </c>
      <c r="M1160">
        <v>3057639888.7360001</v>
      </c>
      <c r="N1160">
        <v>754646641.28999996</v>
      </c>
      <c r="O1160">
        <v>665311629.7314924</v>
      </c>
      <c r="P1160">
        <v>3280546373.9060001</v>
      </c>
      <c r="Q1160">
        <v>740160048.45198011</v>
      </c>
      <c r="R1160">
        <v>-2.1200629407728027</v>
      </c>
      <c r="S1160">
        <v>10.08298556786194</v>
      </c>
    </row>
    <row r="1161" spans="1:19">
      <c r="A1161" t="s">
        <v>1306</v>
      </c>
      <c r="B1161" t="s">
        <v>3756</v>
      </c>
      <c r="C1161" t="s">
        <v>3757</v>
      </c>
      <c r="D1161" t="s">
        <v>3757</v>
      </c>
      <c r="F1161" t="s">
        <v>3758</v>
      </c>
      <c r="G1161">
        <v>814.69191547000003</v>
      </c>
      <c r="H1161">
        <v>2236616565.8189998</v>
      </c>
      <c r="I1161">
        <v>2059371552.533</v>
      </c>
      <c r="J1161">
        <v>1236185404.638</v>
      </c>
      <c r="K1161">
        <v>1302646740.302</v>
      </c>
      <c r="L1161">
        <v>859411035.67499995</v>
      </c>
      <c r="M1161">
        <v>1054982797.452</v>
      </c>
      <c r="N1161">
        <v>1844057840.9966667</v>
      </c>
      <c r="O1161">
        <v>533840446.99437505</v>
      </c>
      <c r="P1161">
        <v>1072346857.8096668</v>
      </c>
      <c r="Q1161">
        <v>222127453.07171333</v>
      </c>
      <c r="R1161">
        <v>0.78211227756253499</v>
      </c>
      <c r="S1161">
        <v>9.9419690440031783</v>
      </c>
    </row>
    <row r="1162" spans="1:19">
      <c r="A1162" t="s">
        <v>1306</v>
      </c>
      <c r="B1162" t="s">
        <v>3759</v>
      </c>
      <c r="C1162" t="s">
        <v>3760</v>
      </c>
      <c r="D1162" t="s">
        <v>3760</v>
      </c>
      <c r="F1162" t="s">
        <v>3761</v>
      </c>
      <c r="G1162">
        <v>838.69191547000003</v>
      </c>
      <c r="H1162">
        <v>1776418.8770000001</v>
      </c>
      <c r="I1162">
        <v>3989449.3390000002</v>
      </c>
      <c r="J1162">
        <v>6205319.4989999998</v>
      </c>
      <c r="K1162">
        <v>76982788.072999999</v>
      </c>
      <c r="L1162">
        <v>114811398.836</v>
      </c>
      <c r="M1162">
        <v>45654006.494000003</v>
      </c>
      <c r="N1162">
        <v>3990395.9049999998</v>
      </c>
      <c r="O1162">
        <v>2214450.4627284836</v>
      </c>
      <c r="P1162">
        <v>79149397.800999999</v>
      </c>
      <c r="Q1162">
        <v>34629566.517232493</v>
      </c>
      <c r="R1162">
        <v>-4.3099745789467425</v>
      </c>
      <c r="S1162">
        <v>8.3969301972803194</v>
      </c>
    </row>
    <row r="1163" spans="1:19">
      <c r="A1163" t="s">
        <v>1306</v>
      </c>
      <c r="B1163" t="s">
        <v>3762</v>
      </c>
      <c r="C1163" t="s">
        <v>3763</v>
      </c>
      <c r="D1163" t="s">
        <v>3763</v>
      </c>
      <c r="F1163" t="s">
        <v>3764</v>
      </c>
      <c r="G1163">
        <v>828.70756546999905</v>
      </c>
      <c r="H1163">
        <v>5221145.4220000003</v>
      </c>
      <c r="I1163">
        <v>16788207.284000002</v>
      </c>
      <c r="J1163">
        <v>6635777</v>
      </c>
      <c r="K1163">
        <v>119384244.105</v>
      </c>
      <c r="L1163">
        <v>63233750.487000003</v>
      </c>
      <c r="M1163">
        <v>86674364.121000007</v>
      </c>
      <c r="N1163">
        <v>9548376.5686666667</v>
      </c>
      <c r="O1163">
        <v>6309647.9470238024</v>
      </c>
      <c r="P1163">
        <v>89764119.570999995</v>
      </c>
      <c r="Q1163">
        <v>28202471.965093203</v>
      </c>
      <c r="R1163">
        <v>-3.232811517861788</v>
      </c>
      <c r="S1163">
        <v>8.474125152389842</v>
      </c>
    </row>
    <row r="1164" spans="1:19">
      <c r="A1164" t="s">
        <v>1306</v>
      </c>
      <c r="B1164" t="s">
        <v>3765</v>
      </c>
      <c r="C1164" t="s">
        <v>3766</v>
      </c>
      <c r="D1164" t="s">
        <v>3767</v>
      </c>
      <c r="F1164" t="s">
        <v>3768</v>
      </c>
      <c r="G1164">
        <v>782.75960047000001</v>
      </c>
      <c r="H1164">
        <v>153544106.16</v>
      </c>
      <c r="I1164">
        <v>196950601.815</v>
      </c>
      <c r="J1164">
        <v>204018301.34900001</v>
      </c>
      <c r="K1164">
        <v>0</v>
      </c>
      <c r="L1164">
        <v>0</v>
      </c>
      <c r="M1164">
        <v>0</v>
      </c>
      <c r="N1164">
        <v>184837669.77466667</v>
      </c>
      <c r="O1164">
        <v>27330448.897788268</v>
      </c>
      <c r="P1164">
        <v>0</v>
      </c>
      <c r="Q1164">
        <v>0</v>
      </c>
      <c r="S1164">
        <v>8.7439117395047461</v>
      </c>
    </row>
    <row r="1165" spans="1:19">
      <c r="A1165" t="s">
        <v>1306</v>
      </c>
      <c r="B1165" t="s">
        <v>3769</v>
      </c>
      <c r="C1165" t="s">
        <v>3770</v>
      </c>
      <c r="D1165" t="s">
        <v>3770</v>
      </c>
      <c r="F1165" t="s">
        <v>3771</v>
      </c>
      <c r="G1165">
        <v>778.69191547000003</v>
      </c>
      <c r="H1165">
        <v>1720414.04</v>
      </c>
      <c r="I1165">
        <v>4686550.1040000003</v>
      </c>
      <c r="J1165">
        <v>824728.17299999995</v>
      </c>
      <c r="K1165">
        <v>136970908.109</v>
      </c>
      <c r="L1165">
        <v>161894378.32699999</v>
      </c>
      <c r="M1165">
        <v>159798950.28</v>
      </c>
      <c r="N1165">
        <v>2410564.1056666668</v>
      </c>
      <c r="O1165">
        <v>2021298.466714632</v>
      </c>
      <c r="P1165">
        <v>152888078.90533331</v>
      </c>
      <c r="Q1165">
        <v>13824433.055094013</v>
      </c>
      <c r="R1165">
        <v>-5.9869613132942439</v>
      </c>
      <c r="S1165">
        <v>8.6682889156291001</v>
      </c>
    </row>
    <row r="1166" spans="1:19">
      <c r="A1166" t="s">
        <v>1306</v>
      </c>
      <c r="B1166" t="s">
        <v>3772</v>
      </c>
      <c r="C1166" t="s">
        <v>3773</v>
      </c>
      <c r="D1166" t="s">
        <v>3773</v>
      </c>
      <c r="F1166" t="s">
        <v>3774</v>
      </c>
      <c r="G1166">
        <v>860.77016547000005</v>
      </c>
      <c r="H1166">
        <v>271523228.375</v>
      </c>
      <c r="I1166">
        <v>110083494.853</v>
      </c>
      <c r="J1166">
        <v>351749389.04799998</v>
      </c>
      <c r="K1166">
        <v>967088900.40999997</v>
      </c>
      <c r="L1166">
        <v>1508295268.5280001</v>
      </c>
      <c r="M1166">
        <v>1409920887.6340001</v>
      </c>
      <c r="N1166">
        <v>244452037.42533335</v>
      </c>
      <c r="O1166">
        <v>123086303.62002993</v>
      </c>
      <c r="P1166">
        <v>1295101685.5240002</v>
      </c>
      <c r="Q1166">
        <v>288294415.66348666</v>
      </c>
      <c r="R1166">
        <v>-2.4054420413596733</v>
      </c>
      <c r="S1166">
        <v>9.6645161029919162</v>
      </c>
    </row>
    <row r="1167" spans="1:19">
      <c r="A1167" t="s">
        <v>1306</v>
      </c>
      <c r="B1167" t="s">
        <v>3775</v>
      </c>
      <c r="C1167" t="s">
        <v>3776</v>
      </c>
      <c r="D1167" t="s">
        <v>3776</v>
      </c>
      <c r="F1167" t="s">
        <v>3777</v>
      </c>
      <c r="G1167">
        <v>858.75451547</v>
      </c>
      <c r="H1167">
        <v>0</v>
      </c>
      <c r="I1167">
        <v>3511926.372</v>
      </c>
      <c r="J1167">
        <v>0</v>
      </c>
      <c r="K1167">
        <v>122686679.56999999</v>
      </c>
      <c r="L1167">
        <v>93818186.202000007</v>
      </c>
      <c r="M1167">
        <v>149388097.859</v>
      </c>
      <c r="N1167">
        <v>1170642.1240000001</v>
      </c>
      <c r="O1167">
        <v>2027611.636248346</v>
      </c>
      <c r="P1167">
        <v>121964321.21033335</v>
      </c>
      <c r="Q1167">
        <v>27791997.437959149</v>
      </c>
      <c r="R1167">
        <v>-6.7030152628193838</v>
      </c>
      <c r="S1167">
        <v>8.5675026401222603</v>
      </c>
    </row>
    <row r="1168" spans="1:19">
      <c r="A1168" t="s">
        <v>1306</v>
      </c>
      <c r="B1168" t="s">
        <v>3778</v>
      </c>
      <c r="C1168" t="s">
        <v>3779</v>
      </c>
      <c r="D1168" t="s">
        <v>3779</v>
      </c>
      <c r="F1168" t="s">
        <v>3780</v>
      </c>
      <c r="G1168">
        <v>856.73886546999995</v>
      </c>
      <c r="H1168">
        <v>798554.44200000004</v>
      </c>
      <c r="I1168">
        <v>1150948.889</v>
      </c>
      <c r="J1168">
        <v>1182224.3430000001</v>
      </c>
      <c r="K1168">
        <v>533417004.34899998</v>
      </c>
      <c r="L1168">
        <v>346007186.90899998</v>
      </c>
      <c r="M1168">
        <v>414363738.57999998</v>
      </c>
      <c r="N1168">
        <v>1043909.2246666667</v>
      </c>
      <c r="O1168">
        <v>213058.12713619255</v>
      </c>
      <c r="P1168">
        <v>431262643.27933329</v>
      </c>
      <c r="Q1168">
        <v>94840864.890886858</v>
      </c>
      <c r="R1168">
        <v>-8.6904266777392269</v>
      </c>
      <c r="S1168">
        <v>9.1129130729384009</v>
      </c>
    </row>
    <row r="1169" spans="1:19">
      <c r="A1169" t="s">
        <v>1306</v>
      </c>
      <c r="B1169" t="s">
        <v>3781</v>
      </c>
      <c r="C1169" t="s">
        <v>3782</v>
      </c>
      <c r="D1169" t="s">
        <v>3782</v>
      </c>
      <c r="F1169" t="s">
        <v>3783</v>
      </c>
      <c r="G1169">
        <v>854.72321546999899</v>
      </c>
      <c r="H1169">
        <v>137238570.21799999</v>
      </c>
      <c r="I1169">
        <v>2551887.3330000001</v>
      </c>
      <c r="J1169">
        <v>166339176.83899999</v>
      </c>
      <c r="K1169">
        <v>22603403.940000001</v>
      </c>
      <c r="L1169">
        <v>0</v>
      </c>
      <c r="M1169">
        <v>121446698.748</v>
      </c>
      <c r="N1169">
        <v>102043211.46333332</v>
      </c>
      <c r="O1169">
        <v>87381943.268233791</v>
      </c>
      <c r="P1169">
        <v>48016700.895999998</v>
      </c>
      <c r="Q1169">
        <v>64588713.455426909</v>
      </c>
      <c r="R1169">
        <v>1.0875720204705484</v>
      </c>
      <c r="S1169">
        <v>8.6533859431894715</v>
      </c>
    </row>
    <row r="1170" spans="1:19">
      <c r="A1170" t="s">
        <v>1306</v>
      </c>
      <c r="B1170" t="s">
        <v>3784</v>
      </c>
      <c r="C1170" t="s">
        <v>3785</v>
      </c>
      <c r="D1170" t="s">
        <v>3785</v>
      </c>
      <c r="F1170" t="s">
        <v>3786</v>
      </c>
      <c r="G1170">
        <v>712.64496546999897</v>
      </c>
      <c r="H1170">
        <v>45230361.550999999</v>
      </c>
      <c r="I1170">
        <v>56320563.269000001</v>
      </c>
      <c r="J1170">
        <v>38309269.292000003</v>
      </c>
      <c r="K1170">
        <v>16755808.470000001</v>
      </c>
      <c r="L1170">
        <v>32576973.296999998</v>
      </c>
      <c r="M1170">
        <v>31797256.998</v>
      </c>
      <c r="N1170">
        <v>46620064.703999996</v>
      </c>
      <c r="O1170">
        <v>9085710.4192007743</v>
      </c>
      <c r="P1170">
        <v>27043346.254999999</v>
      </c>
      <c r="Q1170">
        <v>8917794.8302864432</v>
      </c>
      <c r="R1170">
        <v>0.78567732976532323</v>
      </c>
      <c r="S1170">
        <v>8.3443730795613114</v>
      </c>
    </row>
    <row r="1171" spans="1:19">
      <c r="A1171" t="s">
        <v>1306</v>
      </c>
      <c r="B1171" t="s">
        <v>3787</v>
      </c>
      <c r="C1171" t="s">
        <v>3788</v>
      </c>
      <c r="D1171" t="s">
        <v>3788</v>
      </c>
      <c r="F1171" t="s">
        <v>3789</v>
      </c>
      <c r="G1171">
        <v>740.67626546999998</v>
      </c>
      <c r="H1171">
        <v>41945113.917000003</v>
      </c>
      <c r="I1171">
        <v>96282865.006999999</v>
      </c>
      <c r="J1171">
        <v>111107164.941</v>
      </c>
      <c r="K1171">
        <v>4821097.53</v>
      </c>
      <c r="L1171">
        <v>4495424.1430000002</v>
      </c>
      <c r="M1171">
        <v>10661931.142000001</v>
      </c>
      <c r="N1171">
        <v>83111714.62166667</v>
      </c>
      <c r="O1171">
        <v>36413688.735369749</v>
      </c>
      <c r="P1171">
        <v>6659484.2716666674</v>
      </c>
      <c r="Q1171">
        <v>3470043.4436950237</v>
      </c>
      <c r="R1171">
        <v>3.6415694790768955</v>
      </c>
      <c r="S1171">
        <v>8.4302582799396699</v>
      </c>
    </row>
    <row r="1172" spans="1:19">
      <c r="A1172" t="s">
        <v>1306</v>
      </c>
      <c r="B1172" t="s">
        <v>3790</v>
      </c>
      <c r="C1172" t="s">
        <v>3791</v>
      </c>
      <c r="D1172" t="s">
        <v>3791</v>
      </c>
      <c r="F1172" t="s">
        <v>3792</v>
      </c>
      <c r="G1172">
        <v>808.73886546999995</v>
      </c>
      <c r="H1172">
        <v>9528724.9210000001</v>
      </c>
      <c r="I1172">
        <v>0</v>
      </c>
      <c r="J1172">
        <v>18368210.954999998</v>
      </c>
      <c r="K1172">
        <v>54806036.990000002</v>
      </c>
      <c r="L1172">
        <v>84262255.554000005</v>
      </c>
      <c r="M1172">
        <v>81511641.148000002</v>
      </c>
      <c r="N1172">
        <v>9298978.6253333334</v>
      </c>
      <c r="O1172">
        <v>9186260.4438435603</v>
      </c>
      <c r="P1172">
        <v>73526644.563999996</v>
      </c>
      <c r="Q1172">
        <v>16270750.77731212</v>
      </c>
      <c r="R1172">
        <v>-2.9831229797933649</v>
      </c>
      <c r="S1172">
        <v>8.3952859669666324</v>
      </c>
    </row>
    <row r="1173" spans="1:19">
      <c r="A1173" t="s">
        <v>1306</v>
      </c>
      <c r="B1173" t="s">
        <v>3793</v>
      </c>
      <c r="C1173" t="s">
        <v>3794</v>
      </c>
      <c r="D1173" t="s">
        <v>3794</v>
      </c>
      <c r="F1173" t="s">
        <v>3795</v>
      </c>
      <c r="G1173">
        <v>768.70756546999905</v>
      </c>
      <c r="H1173">
        <v>287813794.037</v>
      </c>
      <c r="I1173">
        <v>296385918.278</v>
      </c>
      <c r="J1173">
        <v>299205856.329</v>
      </c>
      <c r="K1173">
        <v>2300483.61</v>
      </c>
      <c r="L1173">
        <v>2331599.307</v>
      </c>
      <c r="M1173">
        <v>108174.51300000001</v>
      </c>
      <c r="N1173">
        <v>294468522.88133335</v>
      </c>
      <c r="O1173">
        <v>5933133.6279049031</v>
      </c>
      <c r="P1173">
        <v>1580085.8099999998</v>
      </c>
      <c r="Q1173">
        <v>1274807.5134415845</v>
      </c>
      <c r="R1173">
        <v>7.5419667064218299</v>
      </c>
      <c r="S1173">
        <v>8.9484842791341457</v>
      </c>
    </row>
    <row r="1174" spans="1:19">
      <c r="A1174" t="s">
        <v>1306</v>
      </c>
      <c r="B1174" t="s">
        <v>3796</v>
      </c>
      <c r="C1174" t="s">
        <v>3797</v>
      </c>
      <c r="D1174" t="s">
        <v>3797</v>
      </c>
      <c r="F1174" t="s">
        <v>3798</v>
      </c>
      <c r="G1174">
        <v>782.72321546999899</v>
      </c>
      <c r="H1174">
        <v>28606737.798</v>
      </c>
      <c r="I1174">
        <v>34197460.575000003</v>
      </c>
      <c r="J1174">
        <v>77878970.270999998</v>
      </c>
      <c r="K1174">
        <v>0</v>
      </c>
      <c r="L1174">
        <v>0</v>
      </c>
      <c r="M1174">
        <v>0</v>
      </c>
      <c r="N1174">
        <v>46894389.548</v>
      </c>
      <c r="O1174">
        <v>26978643.91008921</v>
      </c>
      <c r="P1174">
        <v>0</v>
      </c>
      <c r="Q1174">
        <v>0</v>
      </c>
      <c r="S1174">
        <v>8.1482421414838768</v>
      </c>
    </row>
    <row r="1175" spans="1:19">
      <c r="A1175" t="s">
        <v>1306</v>
      </c>
      <c r="B1175" t="s">
        <v>3799</v>
      </c>
      <c r="C1175" t="s">
        <v>3800</v>
      </c>
      <c r="D1175" t="s">
        <v>3800</v>
      </c>
      <c r="F1175" t="s">
        <v>3801</v>
      </c>
      <c r="G1175">
        <v>796.73886546999995</v>
      </c>
      <c r="H1175">
        <v>786366506.12899995</v>
      </c>
      <c r="I1175">
        <v>1458707675.1960001</v>
      </c>
      <c r="J1175">
        <v>744384483.43200004</v>
      </c>
      <c r="K1175">
        <v>5690824.4440000001</v>
      </c>
      <c r="L1175">
        <v>29150126.478999998</v>
      </c>
      <c r="M1175">
        <v>19063088.734999999</v>
      </c>
      <c r="N1175">
        <v>996486221.58566666</v>
      </c>
      <c r="O1175">
        <v>400845514.74435925</v>
      </c>
      <c r="P1175">
        <v>17968013.219333332</v>
      </c>
      <c r="Q1175">
        <v>11767926.995911309</v>
      </c>
      <c r="R1175">
        <v>5.7933470576825776</v>
      </c>
      <c r="S1175">
        <v>9.4833537141521411</v>
      </c>
    </row>
    <row r="1176" spans="1:19">
      <c r="A1176" t="s">
        <v>1306</v>
      </c>
      <c r="B1176" t="s">
        <v>3802</v>
      </c>
      <c r="C1176" t="s">
        <v>3803</v>
      </c>
      <c r="D1176" t="s">
        <v>3803</v>
      </c>
      <c r="F1176" t="s">
        <v>3804</v>
      </c>
      <c r="G1176">
        <v>794.72321546999899</v>
      </c>
      <c r="H1176">
        <v>433158660.88300002</v>
      </c>
      <c r="I1176">
        <v>976237835.85399997</v>
      </c>
      <c r="J1176">
        <v>1030996088.429</v>
      </c>
      <c r="K1176">
        <v>219152841.16100001</v>
      </c>
      <c r="L1176">
        <v>286764040.50999999</v>
      </c>
      <c r="M1176">
        <v>319224956.25599998</v>
      </c>
      <c r="N1176">
        <v>813464195.05533326</v>
      </c>
      <c r="O1176">
        <v>330490304.01487553</v>
      </c>
      <c r="P1176">
        <v>275047279.30900002</v>
      </c>
      <c r="Q1176">
        <v>51054568.107835993</v>
      </c>
      <c r="R1176">
        <v>1.5643992141921288</v>
      </c>
      <c r="S1176">
        <v>9.5139542661646175</v>
      </c>
    </row>
    <row r="1177" spans="1:19">
      <c r="A1177" t="s">
        <v>1306</v>
      </c>
      <c r="B1177" t="s">
        <v>3805</v>
      </c>
      <c r="C1177" t="s">
        <v>3806</v>
      </c>
      <c r="D1177" t="s">
        <v>3806</v>
      </c>
      <c r="F1177" t="s">
        <v>3807</v>
      </c>
      <c r="G1177">
        <v>822.75451547</v>
      </c>
      <c r="H1177">
        <v>404744579.36799997</v>
      </c>
      <c r="I1177">
        <v>3100280044.474</v>
      </c>
      <c r="J1177">
        <v>3404638249.3829999</v>
      </c>
      <c r="K1177">
        <v>389725793.296</v>
      </c>
      <c r="L1177">
        <v>1333700907.0009999</v>
      </c>
      <c r="M1177">
        <v>837867896.53400004</v>
      </c>
      <c r="N1177">
        <v>2303220957.7416668</v>
      </c>
      <c r="O1177">
        <v>1651156533.662375</v>
      </c>
      <c r="P1177">
        <v>853764865.61033332</v>
      </c>
      <c r="Q1177">
        <v>472188298.29100215</v>
      </c>
      <c r="R1177">
        <v>1.431742122918146</v>
      </c>
      <c r="S1177">
        <v>9.976393886388939</v>
      </c>
    </row>
    <row r="1178" spans="1:19">
      <c r="A1178" t="s">
        <v>1306</v>
      </c>
      <c r="B1178" t="s">
        <v>3808</v>
      </c>
      <c r="C1178" t="s">
        <v>3809</v>
      </c>
      <c r="D1178" t="s">
        <v>3809</v>
      </c>
      <c r="F1178" t="s">
        <v>3810</v>
      </c>
      <c r="G1178">
        <v>810.75451547</v>
      </c>
      <c r="H1178">
        <v>78046357.122999996</v>
      </c>
      <c r="I1178">
        <v>99239657.012999997</v>
      </c>
      <c r="J1178">
        <v>101619381.28</v>
      </c>
      <c r="K1178">
        <v>0</v>
      </c>
      <c r="L1178">
        <v>10531024.386</v>
      </c>
      <c r="M1178">
        <v>3984691.9249999998</v>
      </c>
      <c r="N1178">
        <v>92968465.138666674</v>
      </c>
      <c r="O1178">
        <v>12977586.548359213</v>
      </c>
      <c r="P1178">
        <v>4838572.1036666669</v>
      </c>
      <c r="Q1178">
        <v>5317184.6097602751</v>
      </c>
      <c r="R1178">
        <v>4.2640881716274883</v>
      </c>
      <c r="S1178">
        <v>8.4674913582348914</v>
      </c>
    </row>
    <row r="1179" spans="1:19">
      <c r="A1179" t="s">
        <v>1306</v>
      </c>
      <c r="B1179" t="s">
        <v>3811</v>
      </c>
      <c r="C1179" t="s">
        <v>3812</v>
      </c>
      <c r="D1179" t="s">
        <v>3812</v>
      </c>
      <c r="F1179" t="s">
        <v>3813</v>
      </c>
      <c r="G1179">
        <v>836.77016547000005</v>
      </c>
      <c r="H1179">
        <v>429795169.05500001</v>
      </c>
      <c r="I1179">
        <v>527275538.86500001</v>
      </c>
      <c r="J1179">
        <v>373469558.51800001</v>
      </c>
      <c r="K1179">
        <v>79899336.75</v>
      </c>
      <c r="L1179">
        <v>198538490.70500001</v>
      </c>
      <c r="M1179">
        <v>184323774.44100001</v>
      </c>
      <c r="N1179">
        <v>443513422.14600009</v>
      </c>
      <c r="O1179">
        <v>77815247.532388613</v>
      </c>
      <c r="P1179">
        <v>154253867.29866669</v>
      </c>
      <c r="Q1179">
        <v>64783961.74556604</v>
      </c>
      <c r="R1179">
        <v>1.5236711061549597</v>
      </c>
      <c r="S1179">
        <v>9.2536534009492541</v>
      </c>
    </row>
    <row r="1180" spans="1:19">
      <c r="A1180" t="s">
        <v>1306</v>
      </c>
      <c r="B1180" t="s">
        <v>3814</v>
      </c>
      <c r="C1180" t="s">
        <v>801</v>
      </c>
      <c r="D1180" t="s">
        <v>801</v>
      </c>
      <c r="F1180" t="s">
        <v>3815</v>
      </c>
      <c r="G1180">
        <v>824.77016547000005</v>
      </c>
      <c r="H1180">
        <v>1857830350.3210001</v>
      </c>
      <c r="I1180">
        <v>1970447546.915</v>
      </c>
      <c r="J1180">
        <v>2444745302.4689999</v>
      </c>
      <c r="K1180">
        <v>381165155.778</v>
      </c>
      <c r="L1180">
        <v>646250379.25100005</v>
      </c>
      <c r="M1180">
        <v>239339851.396</v>
      </c>
      <c r="N1180">
        <v>2091007733.2349999</v>
      </c>
      <c r="O1180">
        <v>311477702.50509942</v>
      </c>
      <c r="P1180">
        <v>422251795.47499996</v>
      </c>
      <c r="Q1180">
        <v>206543284.5458841</v>
      </c>
      <c r="R1180">
        <v>2.3080229348006802</v>
      </c>
      <c r="S1180">
        <v>9.8773585925231089</v>
      </c>
    </row>
    <row r="1181" spans="1:19">
      <c r="A1181" t="s">
        <v>1306</v>
      </c>
      <c r="B1181" t="s">
        <v>3816</v>
      </c>
      <c r="C1181" t="s">
        <v>3817</v>
      </c>
      <c r="D1181" t="s">
        <v>3817</v>
      </c>
      <c r="F1181" t="s">
        <v>3818</v>
      </c>
      <c r="G1181">
        <v>838.78581546999897</v>
      </c>
      <c r="H1181">
        <v>157015989.27900001</v>
      </c>
      <c r="I1181">
        <v>212536011.005</v>
      </c>
      <c r="J1181">
        <v>158643040.69999999</v>
      </c>
      <c r="K1181">
        <v>21189430.59</v>
      </c>
      <c r="L1181">
        <v>36916494.568999998</v>
      </c>
      <c r="M1181">
        <v>57208209.048</v>
      </c>
      <c r="N1181">
        <v>176065013.66133335</v>
      </c>
      <c r="O1181">
        <v>31595285.400086895</v>
      </c>
      <c r="P1181">
        <v>38438044.735666662</v>
      </c>
      <c r="Q1181">
        <v>18057531.298156019</v>
      </c>
      <c r="R1181">
        <v>2.1955013997905182</v>
      </c>
      <c r="S1181">
        <v>8.8085547434803644</v>
      </c>
    </row>
    <row r="1182" spans="1:19">
      <c r="A1182" t="s">
        <v>1306</v>
      </c>
      <c r="B1182" t="s">
        <v>3819</v>
      </c>
      <c r="C1182" t="s">
        <v>607</v>
      </c>
      <c r="D1182" t="s">
        <v>607</v>
      </c>
      <c r="F1182" t="s">
        <v>3820</v>
      </c>
      <c r="G1182">
        <v>855.74121146999903</v>
      </c>
      <c r="H1182">
        <v>0</v>
      </c>
      <c r="I1182">
        <v>0</v>
      </c>
      <c r="J1182">
        <v>976514.68500000006</v>
      </c>
      <c r="K1182">
        <v>197689760.046</v>
      </c>
      <c r="L1182">
        <v>279233085.796</v>
      </c>
      <c r="M1182">
        <v>139046407.95300001</v>
      </c>
      <c r="N1182">
        <v>325504.89500000002</v>
      </c>
      <c r="O1182">
        <v>563791.01625237265</v>
      </c>
      <c r="P1182">
        <v>205323084.59833336</v>
      </c>
      <c r="Q1182">
        <v>70404381.212785333</v>
      </c>
      <c r="R1182">
        <v>-9.3010008852454042</v>
      </c>
      <c r="S1182">
        <v>8.7902469898273754</v>
      </c>
    </row>
    <row r="1183" spans="1:19">
      <c r="A1183" t="s">
        <v>1306</v>
      </c>
      <c r="B1183" t="s">
        <v>3821</v>
      </c>
      <c r="C1183" t="s">
        <v>607</v>
      </c>
      <c r="D1183" t="s">
        <v>607</v>
      </c>
      <c r="F1183" t="s">
        <v>3822</v>
      </c>
      <c r="G1183">
        <v>850.78581546999897</v>
      </c>
      <c r="H1183">
        <v>11741702106.885</v>
      </c>
      <c r="I1183">
        <v>10328292270.962</v>
      </c>
      <c r="J1183">
        <v>10990858267.354</v>
      </c>
      <c r="K1183">
        <v>11115188934.787001</v>
      </c>
      <c r="L1183">
        <v>23264477645.803001</v>
      </c>
      <c r="M1183">
        <v>19535512983.794998</v>
      </c>
      <c r="N1183">
        <v>11020284215.066999</v>
      </c>
      <c r="O1183">
        <v>707164235.42913342</v>
      </c>
      <c r="P1183">
        <v>17971726521.461666</v>
      </c>
      <c r="Q1183">
        <v>6223774989.5652475</v>
      </c>
      <c r="R1183">
        <v>-0.70556758168018674</v>
      </c>
      <c r="S1183">
        <v>10.939399591547447</v>
      </c>
    </row>
    <row r="1184" spans="1:19">
      <c r="A1184" t="s">
        <v>1306</v>
      </c>
      <c r="B1184" t="s">
        <v>3823</v>
      </c>
      <c r="C1184" t="s">
        <v>3824</v>
      </c>
      <c r="D1184" t="s">
        <v>3824</v>
      </c>
      <c r="F1184" t="s">
        <v>3825</v>
      </c>
      <c r="G1184">
        <v>922.87971546999995</v>
      </c>
      <c r="H1184">
        <v>875882640.472</v>
      </c>
      <c r="I1184">
        <v>692393145.26499999</v>
      </c>
      <c r="J1184">
        <v>618121738.98500001</v>
      </c>
      <c r="K1184">
        <v>200800273.42300001</v>
      </c>
      <c r="L1184">
        <v>332044773.403</v>
      </c>
      <c r="M1184">
        <v>222564675.53299999</v>
      </c>
      <c r="N1184">
        <v>728799174.90733337</v>
      </c>
      <c r="O1184">
        <v>132680894.74218322</v>
      </c>
      <c r="P1184">
        <v>251803240.78633332</v>
      </c>
      <c r="Q1184">
        <v>70338111.769545928</v>
      </c>
      <c r="R1184">
        <v>1.5332244747159129</v>
      </c>
      <c r="S1184">
        <v>9.4686142135065676</v>
      </c>
    </row>
    <row r="1185" spans="1:19">
      <c r="A1185" t="s">
        <v>1306</v>
      </c>
      <c r="B1185" t="s">
        <v>3826</v>
      </c>
      <c r="C1185" t="s">
        <v>3827</v>
      </c>
      <c r="D1185" t="s">
        <v>3827</v>
      </c>
      <c r="F1185" t="s">
        <v>3828</v>
      </c>
      <c r="G1185">
        <v>834.75451547</v>
      </c>
      <c r="H1185">
        <v>0</v>
      </c>
      <c r="I1185">
        <v>0</v>
      </c>
      <c r="J1185">
        <v>0</v>
      </c>
      <c r="K1185">
        <v>0</v>
      </c>
      <c r="L1185">
        <v>1642762.753</v>
      </c>
      <c r="M1185">
        <v>101048.399</v>
      </c>
      <c r="N1185">
        <v>0</v>
      </c>
      <c r="O1185">
        <v>0</v>
      </c>
      <c r="P1185">
        <v>581270.38399999996</v>
      </c>
      <c r="Q1185">
        <v>920666.73222129629</v>
      </c>
      <c r="S1185">
        <v>6.2414994507312107</v>
      </c>
    </row>
    <row r="1186" spans="1:19">
      <c r="A1186" t="s">
        <v>1306</v>
      </c>
      <c r="B1186" t="s">
        <v>3829</v>
      </c>
      <c r="C1186" t="s">
        <v>3830</v>
      </c>
      <c r="D1186" t="s">
        <v>3830</v>
      </c>
      <c r="F1186" t="s">
        <v>3831</v>
      </c>
      <c r="G1186">
        <v>864.80146546999902</v>
      </c>
      <c r="H1186">
        <v>870131680.60599995</v>
      </c>
      <c r="I1186">
        <v>872172902.98800004</v>
      </c>
      <c r="J1186">
        <v>1028234147.888</v>
      </c>
      <c r="K1186">
        <v>189532844.94999999</v>
      </c>
      <c r="L1186">
        <v>1014854943.22</v>
      </c>
      <c r="M1186">
        <v>900531897.98399997</v>
      </c>
      <c r="N1186">
        <v>923512910.49399996</v>
      </c>
      <c r="O1186">
        <v>90696994.537864059</v>
      </c>
      <c r="P1186">
        <v>701639895.38466668</v>
      </c>
      <c r="Q1186">
        <v>447166258.78601217</v>
      </c>
      <c r="R1186">
        <v>0.39640134784392517</v>
      </c>
      <c r="S1186">
        <v>9.688015456729886</v>
      </c>
    </row>
    <row r="1187" spans="1:19">
      <c r="A1187" t="s">
        <v>1306</v>
      </c>
      <c r="B1187" t="s">
        <v>3832</v>
      </c>
      <c r="C1187" t="s">
        <v>3833</v>
      </c>
      <c r="D1187" t="s">
        <v>3833</v>
      </c>
      <c r="F1187" t="s">
        <v>3834</v>
      </c>
      <c r="G1187">
        <v>862.78581546999897</v>
      </c>
      <c r="H1187">
        <v>763718525.16799998</v>
      </c>
      <c r="I1187">
        <v>881199854.35800004</v>
      </c>
      <c r="J1187">
        <v>927019632.20200002</v>
      </c>
      <c r="K1187">
        <v>547285890.86000001</v>
      </c>
      <c r="L1187">
        <v>1016511745.033</v>
      </c>
      <c r="M1187">
        <v>946373858.95599997</v>
      </c>
      <c r="N1187">
        <v>857312670.57600009</v>
      </c>
      <c r="O1187">
        <v>84230404.554463819</v>
      </c>
      <c r="P1187">
        <v>836723831.61633337</v>
      </c>
      <c r="Q1187">
        <v>253101900.28482136</v>
      </c>
      <c r="R1187">
        <v>3.5069939143645812E-2</v>
      </c>
      <c r="S1187">
        <v>9.7060440187603447</v>
      </c>
    </row>
    <row r="1188" spans="1:19">
      <c r="A1188" t="s">
        <v>1306</v>
      </c>
      <c r="B1188" t="s">
        <v>3835</v>
      </c>
      <c r="C1188" t="s">
        <v>3836</v>
      </c>
      <c r="D1188" t="s">
        <v>3836</v>
      </c>
      <c r="F1188" t="s">
        <v>3837</v>
      </c>
      <c r="G1188">
        <v>881.75686146999999</v>
      </c>
      <c r="H1188">
        <v>3524600.6830000002</v>
      </c>
      <c r="I1188">
        <v>6486482.8250000002</v>
      </c>
      <c r="J1188">
        <v>2357126.6039999998</v>
      </c>
      <c r="K1188">
        <v>117700292.164</v>
      </c>
      <c r="L1188">
        <v>208013806.69299999</v>
      </c>
      <c r="M1188">
        <v>37462508.802000001</v>
      </c>
      <c r="N1188">
        <v>4122736.7040000004</v>
      </c>
      <c r="O1188">
        <v>2128666.4193083728</v>
      </c>
      <c r="P1188">
        <v>121058869.21966666</v>
      </c>
      <c r="Q1188">
        <v>85325238.546137661</v>
      </c>
      <c r="R1188">
        <v>-4.8759626427963818</v>
      </c>
      <c r="S1188">
        <v>8.5746617734284953</v>
      </c>
    </row>
    <row r="1189" spans="1:19">
      <c r="A1189" t="s">
        <v>1306</v>
      </c>
      <c r="B1189" t="s">
        <v>3838</v>
      </c>
      <c r="C1189" t="s">
        <v>3836</v>
      </c>
      <c r="D1189" t="s">
        <v>3836</v>
      </c>
      <c r="F1189" t="s">
        <v>3839</v>
      </c>
      <c r="G1189">
        <v>876.80146546999902</v>
      </c>
      <c r="H1189">
        <v>2629773872.619</v>
      </c>
      <c r="I1189">
        <v>17724355132.261002</v>
      </c>
      <c r="J1189">
        <v>18784001507.439999</v>
      </c>
      <c r="K1189">
        <v>33011768133.737999</v>
      </c>
      <c r="L1189">
        <v>49926720958.044998</v>
      </c>
      <c r="M1189">
        <v>50560159946.693001</v>
      </c>
      <c r="N1189">
        <v>13046043504.106667</v>
      </c>
      <c r="O1189">
        <v>9036299983.2341022</v>
      </c>
      <c r="P1189">
        <v>44499549679.491997</v>
      </c>
      <c r="Q1189">
        <v>9953750794.0630074</v>
      </c>
      <c r="R1189">
        <v>-1.7701783920253775</v>
      </c>
      <c r="S1189">
        <v>11.237133325877043</v>
      </c>
    </row>
    <row r="1190" spans="1:19">
      <c r="A1190" t="s">
        <v>1306</v>
      </c>
      <c r="B1190" t="s">
        <v>3840</v>
      </c>
      <c r="C1190" t="s">
        <v>3841</v>
      </c>
      <c r="D1190" t="s">
        <v>3841</v>
      </c>
      <c r="F1190" t="s">
        <v>3842</v>
      </c>
      <c r="G1190">
        <v>855.74361647000001</v>
      </c>
      <c r="H1190">
        <v>0</v>
      </c>
      <c r="I1190">
        <v>0</v>
      </c>
      <c r="J1190">
        <v>0</v>
      </c>
      <c r="K1190">
        <v>70755742.621000007</v>
      </c>
      <c r="L1190">
        <v>279233085.796</v>
      </c>
      <c r="M1190">
        <v>193192021.324</v>
      </c>
      <c r="N1190">
        <v>0</v>
      </c>
      <c r="O1190">
        <v>0</v>
      </c>
      <c r="P1190">
        <v>181060283.24699998</v>
      </c>
      <c r="Q1190">
        <v>104766812.28281879</v>
      </c>
      <c r="S1190">
        <v>8.734944450156064</v>
      </c>
    </row>
    <row r="1191" spans="1:19">
      <c r="A1191" t="s">
        <v>1306</v>
      </c>
      <c r="B1191" t="s">
        <v>3843</v>
      </c>
      <c r="C1191" t="s">
        <v>3844</v>
      </c>
      <c r="D1191" t="s">
        <v>3844</v>
      </c>
      <c r="F1191" t="s">
        <v>3845</v>
      </c>
      <c r="G1191">
        <v>892.83276547000003</v>
      </c>
      <c r="H1191">
        <v>1540046460.0550001</v>
      </c>
      <c r="I1191">
        <v>1164163823.1619999</v>
      </c>
      <c r="J1191">
        <v>934158617.38800001</v>
      </c>
      <c r="K1191">
        <v>1566384964.3829999</v>
      </c>
      <c r="L1191">
        <v>1129615222.8540001</v>
      </c>
      <c r="M1191">
        <v>1046888061.15</v>
      </c>
      <c r="N1191">
        <v>1212789633.5350001</v>
      </c>
      <c r="O1191">
        <v>305856782.74110723</v>
      </c>
      <c r="P1191">
        <v>1247629416.1289999</v>
      </c>
      <c r="Q1191">
        <v>279132173.8494705</v>
      </c>
      <c r="R1191">
        <v>-4.086014647209929E-2</v>
      </c>
      <c r="S1191">
        <v>9.8681303355863808</v>
      </c>
    </row>
    <row r="1192" spans="1:19">
      <c r="A1192" t="s">
        <v>1306</v>
      </c>
      <c r="B1192" t="s">
        <v>3846</v>
      </c>
      <c r="C1192" t="s">
        <v>3847</v>
      </c>
      <c r="D1192" t="s">
        <v>3847</v>
      </c>
      <c r="F1192" t="s">
        <v>3848</v>
      </c>
      <c r="G1192">
        <v>962.91101547000005</v>
      </c>
      <c r="H1192">
        <v>2093917.4469999999</v>
      </c>
      <c r="I1192">
        <v>336336721.17199999</v>
      </c>
      <c r="J1192">
        <v>274532929.06599998</v>
      </c>
      <c r="K1192">
        <v>0</v>
      </c>
      <c r="L1192">
        <v>0</v>
      </c>
      <c r="M1192">
        <v>0</v>
      </c>
      <c r="N1192">
        <v>204321189.22833332</v>
      </c>
      <c r="O1192">
        <v>177839335.54970723</v>
      </c>
      <c r="P1192">
        <v>0</v>
      </c>
      <c r="Q1192">
        <v>0</v>
      </c>
      <c r="S1192">
        <v>8.787434662408188</v>
      </c>
    </row>
    <row r="1193" spans="1:19">
      <c r="A1193" t="s">
        <v>1306</v>
      </c>
      <c r="B1193" t="s">
        <v>3849</v>
      </c>
      <c r="C1193" t="s">
        <v>3850</v>
      </c>
      <c r="D1193" t="s">
        <v>3850</v>
      </c>
      <c r="F1193" t="s">
        <v>3851</v>
      </c>
      <c r="G1193">
        <v>920.77016547000005</v>
      </c>
      <c r="H1193">
        <v>29822604.877999999</v>
      </c>
      <c r="I1193">
        <v>382387826.68699998</v>
      </c>
      <c r="J1193">
        <v>127035014.579</v>
      </c>
      <c r="K1193">
        <v>1179938092.0510001</v>
      </c>
      <c r="L1193">
        <v>2424481939.3559999</v>
      </c>
      <c r="M1193">
        <v>2162885399.3410001</v>
      </c>
      <c r="N1193">
        <v>179748482.04800001</v>
      </c>
      <c r="O1193">
        <v>182097751.6246736</v>
      </c>
      <c r="P1193">
        <v>1922435143.5826666</v>
      </c>
      <c r="Q1193">
        <v>656189447.55830038</v>
      </c>
      <c r="R1193">
        <v>-3.4188834349275692</v>
      </c>
      <c r="S1193">
        <v>9.7997919036692878</v>
      </c>
    </row>
    <row r="1194" spans="1:19">
      <c r="A1194" t="s">
        <v>1306</v>
      </c>
      <c r="B1194" t="s">
        <v>3852</v>
      </c>
      <c r="C1194" t="s">
        <v>3853</v>
      </c>
      <c r="D1194" t="s">
        <v>801</v>
      </c>
      <c r="F1194" t="s">
        <v>3854</v>
      </c>
      <c r="G1194">
        <v>810.79090046999897</v>
      </c>
      <c r="H1194">
        <v>271235707.99199998</v>
      </c>
      <c r="I1194">
        <v>1012971728.4809999</v>
      </c>
      <c r="J1194">
        <v>1067404643.068</v>
      </c>
      <c r="K1194">
        <v>40694169.703000002</v>
      </c>
      <c r="L1194">
        <v>30434582.923</v>
      </c>
      <c r="M1194">
        <v>29404399.316</v>
      </c>
      <c r="N1194">
        <v>783870693.18033326</v>
      </c>
      <c r="O1194">
        <v>444788384.03997356</v>
      </c>
      <c r="P1194">
        <v>33511050.647333335</v>
      </c>
      <c r="Q1194">
        <v>6242052.4743023627</v>
      </c>
      <c r="R1194">
        <v>4.5479068637739788</v>
      </c>
      <c r="S1194">
        <v>9.3895461882622957</v>
      </c>
    </row>
    <row r="1195" spans="1:19">
      <c r="A1195" t="s">
        <v>1306</v>
      </c>
      <c r="B1195" t="s">
        <v>3855</v>
      </c>
      <c r="C1195" t="s">
        <v>3856</v>
      </c>
      <c r="D1195" t="s">
        <v>607</v>
      </c>
      <c r="F1195" t="s">
        <v>3857</v>
      </c>
      <c r="G1195">
        <v>841.76194647</v>
      </c>
      <c r="H1195">
        <v>122503114.40700001</v>
      </c>
      <c r="I1195">
        <v>127583139.286</v>
      </c>
      <c r="J1195">
        <v>72072010.643999994</v>
      </c>
      <c r="K1195">
        <v>1601557.267</v>
      </c>
      <c r="L1195">
        <v>0</v>
      </c>
      <c r="M1195">
        <v>2846873.4539999999</v>
      </c>
      <c r="N1195">
        <v>107386088.11233334</v>
      </c>
      <c r="O1195">
        <v>30688185.247296721</v>
      </c>
      <c r="P1195">
        <v>1482810.2403333334</v>
      </c>
      <c r="Q1195">
        <v>1427146.7191669899</v>
      </c>
      <c r="R1195">
        <v>6.1783293101923329</v>
      </c>
      <c r="S1195">
        <v>8.5140250830244817</v>
      </c>
    </row>
    <row r="1196" spans="1:19">
      <c r="A1196" t="s">
        <v>1306</v>
      </c>
      <c r="B1196" t="s">
        <v>3858</v>
      </c>
      <c r="C1196" t="s">
        <v>3859</v>
      </c>
      <c r="D1196" t="s">
        <v>607</v>
      </c>
      <c r="F1196" t="s">
        <v>3860</v>
      </c>
      <c r="G1196">
        <v>834.79090046999897</v>
      </c>
      <c r="H1196">
        <v>247282674.08899999</v>
      </c>
      <c r="I1196">
        <v>216084723.59799999</v>
      </c>
      <c r="J1196">
        <v>226486352.40200001</v>
      </c>
      <c r="K1196">
        <v>29151939.721999999</v>
      </c>
      <c r="L1196">
        <v>59876803.653999999</v>
      </c>
      <c r="M1196">
        <v>64409761.476999998</v>
      </c>
      <c r="N1196">
        <v>229951250.02966666</v>
      </c>
      <c r="O1196">
        <v>15884966.647348555</v>
      </c>
      <c r="P1196">
        <v>51146168.284333326</v>
      </c>
      <c r="Q1196">
        <v>19181931.451118119</v>
      </c>
      <c r="R1196">
        <v>2.168629973522779</v>
      </c>
      <c r="S1196">
        <v>8.9259781116500037</v>
      </c>
    </row>
    <row r="1197" spans="1:19">
      <c r="A1197" t="s">
        <v>1306</v>
      </c>
      <c r="B1197" t="s">
        <v>3861</v>
      </c>
      <c r="C1197" t="s">
        <v>3862</v>
      </c>
      <c r="D1197" t="s">
        <v>3862</v>
      </c>
      <c r="F1197" t="s">
        <v>3863</v>
      </c>
      <c r="G1197">
        <v>764.67626546999998</v>
      </c>
      <c r="H1197">
        <v>41399140.215000004</v>
      </c>
      <c r="I1197">
        <v>51607712.982000001</v>
      </c>
      <c r="J1197">
        <v>53549613.590999998</v>
      </c>
      <c r="K1197">
        <v>1064268460.65</v>
      </c>
      <c r="L1197">
        <v>773616800.74199998</v>
      </c>
      <c r="M1197">
        <v>855655692.71300006</v>
      </c>
      <c r="N1197">
        <v>48852155.595999993</v>
      </c>
      <c r="O1197">
        <v>6527122.1220287047</v>
      </c>
      <c r="P1197">
        <v>897846984.70166671</v>
      </c>
      <c r="Q1197">
        <v>149848842.81025916</v>
      </c>
      <c r="R1197">
        <v>-4.1999754675822327</v>
      </c>
      <c r="S1197">
        <v>9.4533332374521777</v>
      </c>
    </row>
    <row r="1198" spans="1:19">
      <c r="A1198" t="s">
        <v>1306</v>
      </c>
      <c r="B1198" t="s">
        <v>3864</v>
      </c>
      <c r="C1198" t="s">
        <v>3865</v>
      </c>
      <c r="D1198" t="s">
        <v>3865</v>
      </c>
      <c r="F1198" t="s">
        <v>3866</v>
      </c>
      <c r="G1198">
        <v>762.66061546999902</v>
      </c>
      <c r="H1198">
        <v>1174621.5360000001</v>
      </c>
      <c r="I1198">
        <v>1668123.811</v>
      </c>
      <c r="J1198">
        <v>1908950.6880000001</v>
      </c>
      <c r="K1198">
        <v>546957808.21800005</v>
      </c>
      <c r="L1198">
        <v>606830388.58000004</v>
      </c>
      <c r="M1198">
        <v>402842197.47000003</v>
      </c>
      <c r="N1198">
        <v>1583898.6783333335</v>
      </c>
      <c r="O1198">
        <v>374339.726183046</v>
      </c>
      <c r="P1198">
        <v>518876798.08933336</v>
      </c>
      <c r="Q1198">
        <v>104853244.46800521</v>
      </c>
      <c r="R1198">
        <v>-8.3557681665847863</v>
      </c>
      <c r="S1198">
        <v>9.1935091935202848</v>
      </c>
    </row>
    <row r="1199" spans="1:19">
      <c r="A1199" t="s">
        <v>1306</v>
      </c>
      <c r="B1199" t="s">
        <v>3867</v>
      </c>
      <c r="C1199" t="s">
        <v>3868</v>
      </c>
      <c r="D1199" t="s">
        <v>3868</v>
      </c>
      <c r="F1199" t="s">
        <v>3869</v>
      </c>
      <c r="G1199">
        <v>790.69191547000003</v>
      </c>
      <c r="H1199">
        <v>212218777.734</v>
      </c>
      <c r="I1199">
        <v>143733551.5</v>
      </c>
      <c r="J1199">
        <v>223451788.375</v>
      </c>
      <c r="K1199">
        <v>2532713522.6950002</v>
      </c>
      <c r="L1199">
        <v>1722558340.244</v>
      </c>
      <c r="M1199">
        <v>1883577448.664</v>
      </c>
      <c r="N1199">
        <v>193134705.86966667</v>
      </c>
      <c r="O1199">
        <v>43149747.065387718</v>
      </c>
      <c r="P1199">
        <v>2046283103.867667</v>
      </c>
      <c r="Q1199">
        <v>428885418.9518376</v>
      </c>
      <c r="R1199">
        <v>-3.4053264144418938</v>
      </c>
      <c r="S1199">
        <v>9.8272563824815862</v>
      </c>
    </row>
    <row r="1200" spans="1:19">
      <c r="A1200" t="s">
        <v>1306</v>
      </c>
      <c r="B1200" t="s">
        <v>3870</v>
      </c>
      <c r="C1200" t="s">
        <v>3871</v>
      </c>
      <c r="D1200" t="s">
        <v>3871</v>
      </c>
      <c r="F1200" t="s">
        <v>3872</v>
      </c>
      <c r="G1200">
        <v>780.70756546999905</v>
      </c>
      <c r="H1200">
        <v>7517636.2189999996</v>
      </c>
      <c r="I1200">
        <v>17828526.465</v>
      </c>
      <c r="J1200">
        <v>27603707.739999998</v>
      </c>
      <c r="K1200">
        <v>78528.652000000002</v>
      </c>
      <c r="L1200">
        <v>12907802.123</v>
      </c>
      <c r="M1200">
        <v>5902853.8420000002</v>
      </c>
      <c r="N1200">
        <v>17649956.807999998</v>
      </c>
      <c r="O1200">
        <v>10044226.332997616</v>
      </c>
      <c r="P1200">
        <v>6296394.8723333329</v>
      </c>
      <c r="Q1200">
        <v>6423684.3287433553</v>
      </c>
      <c r="R1200">
        <v>1.4870667269934388</v>
      </c>
      <c r="S1200">
        <v>7.8563606110593245</v>
      </c>
    </row>
    <row r="1201" spans="1:19">
      <c r="A1201" t="s">
        <v>1306</v>
      </c>
      <c r="B1201" t="s">
        <v>3873</v>
      </c>
      <c r="C1201" t="s">
        <v>3874</v>
      </c>
      <c r="D1201" t="s">
        <v>3874</v>
      </c>
      <c r="F1201" t="s">
        <v>3875</v>
      </c>
      <c r="G1201">
        <v>792.70756546999905</v>
      </c>
      <c r="H1201">
        <v>329001375.48799998</v>
      </c>
      <c r="I1201">
        <v>357509945.94400001</v>
      </c>
      <c r="J1201">
        <v>379004170.98299998</v>
      </c>
      <c r="K1201">
        <v>1436909648.3099999</v>
      </c>
      <c r="L1201">
        <v>1614428898.4170001</v>
      </c>
      <c r="M1201">
        <v>1675662270.0120001</v>
      </c>
      <c r="N1201">
        <v>355171830.80500001</v>
      </c>
      <c r="O1201">
        <v>25083260.875155445</v>
      </c>
      <c r="P1201">
        <v>1575666938.9130001</v>
      </c>
      <c r="Q1201">
        <v>124006333.39001721</v>
      </c>
      <c r="R1201">
        <v>-2.1493735441528727</v>
      </c>
      <c r="S1201">
        <v>9.7628672652441644</v>
      </c>
    </row>
    <row r="1202" spans="1:19">
      <c r="A1202" t="s">
        <v>1306</v>
      </c>
      <c r="B1202" t="s">
        <v>3876</v>
      </c>
      <c r="C1202" t="s">
        <v>3877</v>
      </c>
      <c r="D1202" t="s">
        <v>3877</v>
      </c>
      <c r="F1202" t="s">
        <v>3878</v>
      </c>
      <c r="G1202">
        <v>820.73886546999995</v>
      </c>
      <c r="H1202">
        <v>2600776652.868</v>
      </c>
      <c r="I1202">
        <v>2579843875.7649999</v>
      </c>
      <c r="J1202">
        <v>2919252093.5939999</v>
      </c>
      <c r="K1202">
        <v>1643838389.609</v>
      </c>
      <c r="L1202">
        <v>2737441337.0209999</v>
      </c>
      <c r="M1202">
        <v>3338781181.5830002</v>
      </c>
      <c r="N1202">
        <v>2699957540.7423329</v>
      </c>
      <c r="O1202">
        <v>190202841.65102309</v>
      </c>
      <c r="P1202">
        <v>2573353636.0710001</v>
      </c>
      <c r="Q1202">
        <v>859302826.2600131</v>
      </c>
      <c r="R1202">
        <v>6.9286990671304602E-2</v>
      </c>
      <c r="S1202">
        <v>10.199204654419319</v>
      </c>
    </row>
    <row r="1203" spans="1:19">
      <c r="A1203" t="s">
        <v>1306</v>
      </c>
      <c r="B1203" t="s">
        <v>3879</v>
      </c>
      <c r="C1203" t="s">
        <v>3880</v>
      </c>
      <c r="D1203" t="s">
        <v>3880</v>
      </c>
      <c r="F1203" t="s">
        <v>3881</v>
      </c>
      <c r="G1203">
        <v>806.72321546999899</v>
      </c>
      <c r="H1203">
        <v>53353571.659999996</v>
      </c>
      <c r="I1203">
        <v>51753684.259999998</v>
      </c>
      <c r="J1203">
        <v>53704607.340999998</v>
      </c>
      <c r="K1203">
        <v>19145650.563000001</v>
      </c>
      <c r="L1203">
        <v>185929330.04100001</v>
      </c>
      <c r="M1203">
        <v>195441927.00299999</v>
      </c>
      <c r="N1203">
        <v>52937287.753666662</v>
      </c>
      <c r="O1203">
        <v>1039949.2463572441</v>
      </c>
      <c r="P1203">
        <v>133505635.869</v>
      </c>
      <c r="Q1203">
        <v>99152796.504343554</v>
      </c>
      <c r="R1203">
        <v>-1.3345444605584973</v>
      </c>
      <c r="S1203">
        <v>8.7476671592314226</v>
      </c>
    </row>
    <row r="1204" spans="1:19">
      <c r="A1204" t="s">
        <v>1306</v>
      </c>
      <c r="B1204" t="s">
        <v>3882</v>
      </c>
      <c r="C1204" t="s">
        <v>3883</v>
      </c>
      <c r="D1204" t="s">
        <v>3883</v>
      </c>
      <c r="F1204" t="s">
        <v>3884</v>
      </c>
      <c r="G1204">
        <v>804.70756546999905</v>
      </c>
      <c r="H1204">
        <v>1588421.2990000001</v>
      </c>
      <c r="I1204">
        <v>6868409.4100000001</v>
      </c>
      <c r="J1204">
        <v>3406073.091</v>
      </c>
      <c r="K1204">
        <v>237824247.47099999</v>
      </c>
      <c r="L1204">
        <v>179024364.48899999</v>
      </c>
      <c r="M1204">
        <v>163501799.00099999</v>
      </c>
      <c r="N1204">
        <v>3954301.2666666671</v>
      </c>
      <c r="O1204">
        <v>2682346.7733537797</v>
      </c>
      <c r="P1204">
        <v>193450136.98699999</v>
      </c>
      <c r="Q1204">
        <v>39205022.264589824</v>
      </c>
      <c r="R1204">
        <v>-5.6123951501887817</v>
      </c>
      <c r="S1204">
        <v>8.772478167427181</v>
      </c>
    </row>
    <row r="1205" spans="1:19">
      <c r="A1205" t="s">
        <v>1306</v>
      </c>
      <c r="B1205" t="s">
        <v>3885</v>
      </c>
      <c r="C1205" t="s">
        <v>3886</v>
      </c>
      <c r="D1205" t="s">
        <v>3886</v>
      </c>
      <c r="F1205" t="s">
        <v>3887</v>
      </c>
      <c r="G1205">
        <v>830.72321546999899</v>
      </c>
      <c r="H1205">
        <v>1206373.2609999999</v>
      </c>
      <c r="I1205">
        <v>1604937.76</v>
      </c>
      <c r="J1205">
        <v>1486796.9480000001</v>
      </c>
      <c r="K1205">
        <v>381919159.03299999</v>
      </c>
      <c r="L1205">
        <v>328025935.17500001</v>
      </c>
      <c r="M1205">
        <v>88655174.596000001</v>
      </c>
      <c r="N1205">
        <v>1432702.6563333331</v>
      </c>
      <c r="O1205">
        <v>204714.5799863073</v>
      </c>
      <c r="P1205">
        <v>266200089.60133329</v>
      </c>
      <c r="Q1205">
        <v>156101785.79260531</v>
      </c>
      <c r="R1205">
        <v>-7.5376280234506723</v>
      </c>
      <c r="S1205">
        <v>8.9046605798992804</v>
      </c>
    </row>
    <row r="1206" spans="1:19">
      <c r="A1206" t="s">
        <v>1306</v>
      </c>
      <c r="B1206" t="s">
        <v>3888</v>
      </c>
      <c r="C1206" t="s">
        <v>3889</v>
      </c>
      <c r="D1206" t="s">
        <v>3889</v>
      </c>
      <c r="F1206" t="s">
        <v>3890</v>
      </c>
      <c r="G1206">
        <v>818.72321546999899</v>
      </c>
      <c r="H1206">
        <v>284802902.03399998</v>
      </c>
      <c r="I1206">
        <v>317572670.12599999</v>
      </c>
      <c r="J1206">
        <v>308749834.39499998</v>
      </c>
      <c r="K1206">
        <v>6818533666.2869997</v>
      </c>
      <c r="L1206">
        <v>5892325619.5059996</v>
      </c>
      <c r="M1206">
        <v>6774038101.3760004</v>
      </c>
      <c r="N1206">
        <v>303708468.85166663</v>
      </c>
      <c r="O1206">
        <v>16956590.167453833</v>
      </c>
      <c r="P1206">
        <v>6494965795.7229996</v>
      </c>
      <c r="Q1206">
        <v>522375679.29349333</v>
      </c>
      <c r="R1206">
        <v>-4.4185628846141887</v>
      </c>
      <c r="S1206">
        <v>10.309545488644671</v>
      </c>
    </row>
    <row r="1207" spans="1:19">
      <c r="A1207" t="s">
        <v>1306</v>
      </c>
      <c r="B1207" t="s">
        <v>3891</v>
      </c>
      <c r="C1207" t="s">
        <v>3892</v>
      </c>
      <c r="D1207" t="s">
        <v>3892</v>
      </c>
      <c r="F1207" t="s">
        <v>3893</v>
      </c>
      <c r="G1207">
        <v>851.70991146999995</v>
      </c>
      <c r="H1207">
        <v>0</v>
      </c>
      <c r="I1207">
        <v>42972722.708999999</v>
      </c>
      <c r="J1207">
        <v>52861708.920000002</v>
      </c>
      <c r="K1207">
        <v>5020633.8600000003</v>
      </c>
      <c r="L1207">
        <v>34339.394</v>
      </c>
      <c r="M1207">
        <v>4408357.9649999999</v>
      </c>
      <c r="N1207">
        <v>31944810.543000001</v>
      </c>
      <c r="O1207">
        <v>28103401.974520091</v>
      </c>
      <c r="P1207">
        <v>3154443.7396666668</v>
      </c>
      <c r="Q1207">
        <v>2719376.5441338811</v>
      </c>
      <c r="R1207">
        <v>3.3401240580923313</v>
      </c>
      <c r="S1207">
        <v>8.0224191442805495</v>
      </c>
    </row>
    <row r="1208" spans="1:19">
      <c r="A1208" t="s">
        <v>1306</v>
      </c>
      <c r="B1208" t="s">
        <v>3894</v>
      </c>
      <c r="C1208" t="s">
        <v>3892</v>
      </c>
      <c r="D1208" t="s">
        <v>3892</v>
      </c>
      <c r="F1208" t="s">
        <v>3895</v>
      </c>
      <c r="G1208">
        <v>846.75451547</v>
      </c>
      <c r="H1208">
        <v>3250262705.224</v>
      </c>
      <c r="I1208">
        <v>3337425431.8169999</v>
      </c>
      <c r="J1208">
        <v>3662588577.7859998</v>
      </c>
      <c r="K1208">
        <v>10930650534.502001</v>
      </c>
      <c r="L1208">
        <v>16088198693.733</v>
      </c>
      <c r="M1208">
        <v>15745367782.76</v>
      </c>
      <c r="N1208">
        <v>3416758904.9423332</v>
      </c>
      <c r="O1208">
        <v>217309701.26664507</v>
      </c>
      <c r="P1208">
        <v>14254739003.665001</v>
      </c>
      <c r="Q1208">
        <v>2883844026.9016638</v>
      </c>
      <c r="R1208">
        <v>-2.0607412682753647</v>
      </c>
      <c r="S1208">
        <v>10.724394618367391</v>
      </c>
    </row>
    <row r="1209" spans="1:19">
      <c r="A1209" t="s">
        <v>1306</v>
      </c>
      <c r="B1209" t="s">
        <v>3896</v>
      </c>
      <c r="C1209" t="s">
        <v>3897</v>
      </c>
      <c r="D1209" t="s">
        <v>3897</v>
      </c>
      <c r="F1209" t="s">
        <v>3898</v>
      </c>
      <c r="G1209">
        <v>844.73886546999995</v>
      </c>
      <c r="H1209">
        <v>348198884.315</v>
      </c>
      <c r="I1209">
        <v>371556695.625</v>
      </c>
      <c r="J1209">
        <v>383174047.801</v>
      </c>
      <c r="K1209">
        <v>17757984749.338001</v>
      </c>
      <c r="L1209">
        <v>17064577363.641001</v>
      </c>
      <c r="M1209">
        <v>17863840965.046001</v>
      </c>
      <c r="N1209">
        <v>367643209.24700004</v>
      </c>
      <c r="O1209">
        <v>17812974.118354071</v>
      </c>
      <c r="P1209">
        <v>17562134359.341671</v>
      </c>
      <c r="Q1209">
        <v>434135471.45905536</v>
      </c>
      <c r="R1209">
        <v>-5.5780180416629888</v>
      </c>
      <c r="S1209">
        <v>10.730696156588943</v>
      </c>
    </row>
    <row r="1210" spans="1:19">
      <c r="A1210" t="s">
        <v>1306</v>
      </c>
      <c r="B1210" t="s">
        <v>3899</v>
      </c>
      <c r="C1210" t="s">
        <v>3900</v>
      </c>
      <c r="D1210" t="s">
        <v>3900</v>
      </c>
      <c r="F1210" t="s">
        <v>3901</v>
      </c>
      <c r="G1210">
        <v>870.75451547</v>
      </c>
      <c r="H1210">
        <v>456982838.98199999</v>
      </c>
      <c r="I1210">
        <v>511681708.45899999</v>
      </c>
      <c r="J1210">
        <v>527755933.37099999</v>
      </c>
      <c r="K1210">
        <v>28168465412.570999</v>
      </c>
      <c r="L1210">
        <v>28345510827.342999</v>
      </c>
      <c r="M1210">
        <v>30021749359.391998</v>
      </c>
      <c r="N1210">
        <v>498806826.93733335</v>
      </c>
      <c r="O1210">
        <v>37101612.539028868</v>
      </c>
      <c r="P1210">
        <v>28845241866.435333</v>
      </c>
      <c r="Q1210">
        <v>1022723657.9156212</v>
      </c>
      <c r="R1210">
        <v>-5.8537083393768583</v>
      </c>
      <c r="S1210">
        <v>10.944641289376353</v>
      </c>
    </row>
    <row r="1211" spans="1:19">
      <c r="A1211" t="s">
        <v>1306</v>
      </c>
      <c r="B1211" t="s">
        <v>3902</v>
      </c>
      <c r="C1211" t="s">
        <v>3903</v>
      </c>
      <c r="D1211" t="s">
        <v>3903</v>
      </c>
      <c r="F1211" t="s">
        <v>3904</v>
      </c>
      <c r="G1211">
        <v>842.72321546999899</v>
      </c>
      <c r="H1211">
        <v>25025206.857999999</v>
      </c>
      <c r="I1211">
        <v>8377685.7580000004</v>
      </c>
      <c r="J1211">
        <v>19566939.530999999</v>
      </c>
      <c r="K1211">
        <v>6155602019.5509996</v>
      </c>
      <c r="L1211">
        <v>4085033233.7340002</v>
      </c>
      <c r="M1211">
        <v>4521291056.4060001</v>
      </c>
      <c r="N1211">
        <v>17656610.715666667</v>
      </c>
      <c r="O1211">
        <v>8486578.0401028469</v>
      </c>
      <c r="P1211">
        <v>4920642103.2303333</v>
      </c>
      <c r="Q1211">
        <v>1091524034.6184254</v>
      </c>
      <c r="R1211">
        <v>-8.122494341183689</v>
      </c>
      <c r="S1211">
        <v>10.170698611254155</v>
      </c>
    </row>
    <row r="1212" spans="1:19">
      <c r="A1212" t="s">
        <v>1306</v>
      </c>
      <c r="B1212" t="s">
        <v>3905</v>
      </c>
      <c r="C1212" t="s">
        <v>3906</v>
      </c>
      <c r="D1212" t="s">
        <v>3906</v>
      </c>
      <c r="F1212" t="s">
        <v>3907</v>
      </c>
      <c r="G1212">
        <v>874.78581546999897</v>
      </c>
      <c r="H1212">
        <v>0</v>
      </c>
      <c r="I1212">
        <v>1398.222</v>
      </c>
      <c r="J1212">
        <v>177000.45800000001</v>
      </c>
      <c r="K1212">
        <v>0</v>
      </c>
      <c r="L1212">
        <v>16937540.561000001</v>
      </c>
      <c r="M1212">
        <v>4469979.2620000001</v>
      </c>
      <c r="N1212">
        <v>59466.226666666676</v>
      </c>
      <c r="O1212">
        <v>101790.03098304106</v>
      </c>
      <c r="P1212">
        <v>7135839.9409999996</v>
      </c>
      <c r="Q1212">
        <v>8777823.1887956597</v>
      </c>
      <c r="R1212">
        <v>-6.9068689105839498</v>
      </c>
      <c r="S1212">
        <v>7.3341705330616662</v>
      </c>
    </row>
    <row r="1213" spans="1:19">
      <c r="A1213" t="s">
        <v>1306</v>
      </c>
      <c r="B1213" t="s">
        <v>3908</v>
      </c>
      <c r="C1213" t="s">
        <v>3909</v>
      </c>
      <c r="D1213" t="s">
        <v>3909</v>
      </c>
      <c r="F1213" t="s">
        <v>3910</v>
      </c>
      <c r="G1213">
        <v>872.77016547000005</v>
      </c>
      <c r="H1213">
        <v>4179701224.5970001</v>
      </c>
      <c r="I1213">
        <v>4241159072.902</v>
      </c>
      <c r="J1213">
        <v>4831093712.7659998</v>
      </c>
      <c r="K1213">
        <v>14901715273.712</v>
      </c>
      <c r="L1213">
        <v>18419834016.791</v>
      </c>
      <c r="M1213">
        <v>83460464509.296997</v>
      </c>
      <c r="N1213">
        <v>4417318003.4216661</v>
      </c>
      <c r="O1213">
        <v>359655418.43843561</v>
      </c>
      <c r="P1213">
        <v>38927337933.266663</v>
      </c>
      <c r="Q1213">
        <v>38606914042.048935</v>
      </c>
      <c r="R1213">
        <v>-3.1395410875163954</v>
      </c>
      <c r="S1213">
        <v>11.114056814657019</v>
      </c>
    </row>
    <row r="1214" spans="1:19">
      <c r="A1214" t="s">
        <v>1306</v>
      </c>
      <c r="B1214" t="s">
        <v>3911</v>
      </c>
      <c r="C1214" t="s">
        <v>3912</v>
      </c>
      <c r="D1214" t="s">
        <v>3912</v>
      </c>
      <c r="F1214" t="s">
        <v>3913</v>
      </c>
      <c r="G1214">
        <v>853.72796646999996</v>
      </c>
      <c r="H1214">
        <v>0</v>
      </c>
      <c r="I1214">
        <v>0</v>
      </c>
      <c r="J1214">
        <v>0</v>
      </c>
      <c r="K1214">
        <v>27896293.954999998</v>
      </c>
      <c r="L1214">
        <v>130255925.17299999</v>
      </c>
      <c r="M1214">
        <v>108981389.126</v>
      </c>
      <c r="N1214">
        <v>0</v>
      </c>
      <c r="O1214">
        <v>0</v>
      </c>
      <c r="P1214">
        <v>89044536.084666669</v>
      </c>
      <c r="Q1214">
        <v>54013721.475797519</v>
      </c>
      <c r="S1214">
        <v>8.426728530331598</v>
      </c>
    </row>
    <row r="1215" spans="1:19">
      <c r="A1215" t="s">
        <v>1306</v>
      </c>
      <c r="B1215" t="s">
        <v>3914</v>
      </c>
      <c r="C1215" t="s">
        <v>3915</v>
      </c>
      <c r="D1215" t="s">
        <v>3915</v>
      </c>
      <c r="F1215" t="s">
        <v>3916</v>
      </c>
      <c r="G1215">
        <v>868.73886546999995</v>
      </c>
      <c r="H1215">
        <v>21932087.309</v>
      </c>
      <c r="I1215">
        <v>12095651.198000001</v>
      </c>
      <c r="J1215">
        <v>32336625.094999999</v>
      </c>
      <c r="K1215">
        <v>10399613691.312</v>
      </c>
      <c r="L1215">
        <v>6983201403.243</v>
      </c>
      <c r="M1215">
        <v>7319159616.4139996</v>
      </c>
      <c r="N1215">
        <v>22121454.533999998</v>
      </c>
      <c r="O1215">
        <v>10121815.59969293</v>
      </c>
      <c r="P1215">
        <v>8233991570.3230009</v>
      </c>
      <c r="Q1215">
        <v>1882991332.5442967</v>
      </c>
      <c r="R1215">
        <v>-8.5400019124086519</v>
      </c>
      <c r="S1215">
        <v>10.393896884464974</v>
      </c>
    </row>
    <row r="1216" spans="1:19">
      <c r="A1216" t="s">
        <v>1306</v>
      </c>
      <c r="B1216" t="s">
        <v>3917</v>
      </c>
      <c r="C1216" t="s">
        <v>3918</v>
      </c>
      <c r="D1216" t="s">
        <v>3918</v>
      </c>
      <c r="F1216" t="s">
        <v>3919</v>
      </c>
      <c r="G1216">
        <v>908.77016547000005</v>
      </c>
      <c r="H1216">
        <v>0</v>
      </c>
      <c r="I1216">
        <v>0</v>
      </c>
      <c r="J1216">
        <v>370933.614</v>
      </c>
      <c r="K1216">
        <v>46879685.979999997</v>
      </c>
      <c r="L1216">
        <v>66922247.941</v>
      </c>
      <c r="M1216">
        <v>224729191.912</v>
      </c>
      <c r="N1216">
        <v>123644.538</v>
      </c>
      <c r="O1216">
        <v>214158.62189438075</v>
      </c>
      <c r="P1216">
        <v>112843708.611</v>
      </c>
      <c r="Q1216">
        <v>97412509.990318477</v>
      </c>
      <c r="R1216">
        <v>-9.8339117606295794</v>
      </c>
      <c r="S1216">
        <v>8.53007420797503</v>
      </c>
    </row>
    <row r="1217" spans="1:19">
      <c r="A1217" t="s">
        <v>1306</v>
      </c>
      <c r="B1217" t="s">
        <v>3920</v>
      </c>
      <c r="C1217" t="s">
        <v>3921</v>
      </c>
      <c r="D1217" t="s">
        <v>3921</v>
      </c>
      <c r="F1217" t="s">
        <v>3922</v>
      </c>
      <c r="G1217">
        <v>866.72321546999899</v>
      </c>
      <c r="H1217">
        <v>727672.18299999996</v>
      </c>
      <c r="I1217">
        <v>1585334.1440000001</v>
      </c>
      <c r="J1217">
        <v>0</v>
      </c>
      <c r="K1217">
        <v>3013329237.9239998</v>
      </c>
      <c r="L1217">
        <v>1216515031.1819999</v>
      </c>
      <c r="M1217">
        <v>1362447823.0799999</v>
      </c>
      <c r="N1217">
        <v>771002.10900000005</v>
      </c>
      <c r="O1217">
        <v>793554.7863244398</v>
      </c>
      <c r="P1217">
        <v>1864097364.062</v>
      </c>
      <c r="Q1217">
        <v>997935128.0835135</v>
      </c>
      <c r="R1217">
        <v>-11.239454788722853</v>
      </c>
      <c r="S1217">
        <v>9.7477694367822512</v>
      </c>
    </row>
    <row r="1218" spans="1:19">
      <c r="A1218" t="s">
        <v>1306</v>
      </c>
      <c r="B1218" t="s">
        <v>3923</v>
      </c>
      <c r="C1218" t="s">
        <v>3924</v>
      </c>
      <c r="D1218" t="s">
        <v>3924</v>
      </c>
      <c r="F1218" t="s">
        <v>3925</v>
      </c>
      <c r="G1218">
        <v>890.81711546999998</v>
      </c>
      <c r="H1218">
        <v>1227028332.154</v>
      </c>
      <c r="I1218">
        <v>988569379.773</v>
      </c>
      <c r="J1218">
        <v>1161480777.964</v>
      </c>
      <c r="K1218">
        <v>40308265.512000002</v>
      </c>
      <c r="L1218">
        <v>2073565012.256</v>
      </c>
      <c r="M1218">
        <v>2045679961.7449999</v>
      </c>
      <c r="N1218">
        <v>1125692829.9636667</v>
      </c>
      <c r="O1218">
        <v>123191927.12681006</v>
      </c>
      <c r="P1218">
        <v>1386517746.5043333</v>
      </c>
      <c r="Q1218">
        <v>1165934976.3369033</v>
      </c>
      <c r="R1218">
        <v>-0.30065287197128893</v>
      </c>
      <c r="S1218">
        <v>9.8771772943887797</v>
      </c>
    </row>
    <row r="1219" spans="1:19">
      <c r="A1219" t="s">
        <v>1306</v>
      </c>
      <c r="B1219" t="s">
        <v>3926</v>
      </c>
      <c r="C1219" t="s">
        <v>3927</v>
      </c>
      <c r="D1219" t="s">
        <v>3927</v>
      </c>
      <c r="F1219" t="s">
        <v>3928</v>
      </c>
      <c r="G1219">
        <v>888.80146546999902</v>
      </c>
      <c r="H1219">
        <v>358772580.27100003</v>
      </c>
      <c r="I1219">
        <v>425428431.91399997</v>
      </c>
      <c r="J1219">
        <v>409036777.36199999</v>
      </c>
      <c r="K1219">
        <v>715817748.88399994</v>
      </c>
      <c r="L1219">
        <v>1375356361.335</v>
      </c>
      <c r="M1219">
        <v>1334640365.75</v>
      </c>
      <c r="N1219">
        <v>397745929.84899998</v>
      </c>
      <c r="O1219">
        <v>34732737.694210283</v>
      </c>
      <c r="P1219">
        <v>1141938158.6563332</v>
      </c>
      <c r="Q1219">
        <v>369592208.7822274</v>
      </c>
      <c r="R1219">
        <v>-1.5215654514823043</v>
      </c>
      <c r="S1219">
        <v>9.6645528764047572</v>
      </c>
    </row>
    <row r="1220" spans="1:19">
      <c r="A1220" t="s">
        <v>1306</v>
      </c>
      <c r="B1220" t="s">
        <v>3929</v>
      </c>
      <c r="C1220" t="s">
        <v>3930</v>
      </c>
      <c r="D1220" t="s">
        <v>3930</v>
      </c>
      <c r="F1220" t="s">
        <v>3931</v>
      </c>
      <c r="G1220">
        <v>886.78581546999897</v>
      </c>
      <c r="H1220">
        <v>103829004.396</v>
      </c>
      <c r="I1220">
        <v>113374576.542</v>
      </c>
      <c r="J1220">
        <v>128610678.575</v>
      </c>
      <c r="K1220">
        <v>863262593.93900001</v>
      </c>
      <c r="L1220">
        <v>54597790.027999997</v>
      </c>
      <c r="M1220">
        <v>22455923.956999999</v>
      </c>
      <c r="N1220">
        <v>115271419.83766668</v>
      </c>
      <c r="O1220">
        <v>12499254.16353968</v>
      </c>
      <c r="P1220">
        <v>313438769.30800003</v>
      </c>
      <c r="Q1220">
        <v>476432527.73874187</v>
      </c>
      <c r="R1220">
        <v>-1.4431487796638554</v>
      </c>
      <c r="S1220">
        <v>9.1092850602203868</v>
      </c>
    </row>
    <row r="1221" spans="1:19">
      <c r="A1221" t="s">
        <v>1306</v>
      </c>
      <c r="B1221" t="s">
        <v>3932</v>
      </c>
      <c r="C1221" t="s">
        <v>3933</v>
      </c>
      <c r="D1221" t="s">
        <v>3933</v>
      </c>
      <c r="F1221" t="s">
        <v>3934</v>
      </c>
      <c r="G1221">
        <v>884.77016547000005</v>
      </c>
      <c r="H1221">
        <v>1594037.352</v>
      </c>
      <c r="I1221">
        <v>15975680.516000001</v>
      </c>
      <c r="J1221">
        <v>19645800.706999999</v>
      </c>
      <c r="K1221">
        <v>940460144.34099996</v>
      </c>
      <c r="L1221">
        <v>1034518815.012</v>
      </c>
      <c r="M1221">
        <v>1082659080.8540001</v>
      </c>
      <c r="N1221">
        <v>12405172.858333334</v>
      </c>
      <c r="O1221">
        <v>9540856.0284872968</v>
      </c>
      <c r="P1221">
        <v>1019212680.0689999</v>
      </c>
      <c r="Q1221">
        <v>72324565.062829271</v>
      </c>
      <c r="R1221">
        <v>-6.360369482800138</v>
      </c>
      <c r="S1221">
        <v>9.490640104045136</v>
      </c>
    </row>
    <row r="1222" spans="1:19">
      <c r="A1222" t="s">
        <v>1306</v>
      </c>
      <c r="B1222" t="s">
        <v>3935</v>
      </c>
      <c r="C1222" t="s">
        <v>3936</v>
      </c>
      <c r="D1222" t="s">
        <v>3936</v>
      </c>
      <c r="F1222" t="s">
        <v>3937</v>
      </c>
      <c r="G1222">
        <v>910.78581546999897</v>
      </c>
      <c r="H1222">
        <v>1389303.067</v>
      </c>
      <c r="I1222">
        <v>1695918.655</v>
      </c>
      <c r="J1222">
        <v>0</v>
      </c>
      <c r="K1222">
        <v>53128562.75</v>
      </c>
      <c r="L1222">
        <v>64637515.060999997</v>
      </c>
      <c r="M1222">
        <v>10247121.187000001</v>
      </c>
      <c r="N1222">
        <v>1028407.2406666667</v>
      </c>
      <c r="O1222">
        <v>903725.27307410573</v>
      </c>
      <c r="P1222">
        <v>42671066.332666665</v>
      </c>
      <c r="Q1222">
        <v>28663533.626039874</v>
      </c>
      <c r="R1222">
        <v>-5.3747745853951132</v>
      </c>
      <c r="S1222">
        <v>8.1175974599835961</v>
      </c>
    </row>
    <row r="1223" spans="1:19">
      <c r="A1223" t="s">
        <v>1306</v>
      </c>
      <c r="B1223" t="s">
        <v>3938</v>
      </c>
      <c r="C1223" t="s">
        <v>3939</v>
      </c>
      <c r="D1223" t="s">
        <v>3939</v>
      </c>
      <c r="F1223" t="s">
        <v>3940</v>
      </c>
      <c r="G1223">
        <v>906.75451547</v>
      </c>
      <c r="H1223">
        <v>0</v>
      </c>
      <c r="I1223">
        <v>0</v>
      </c>
      <c r="J1223">
        <v>0</v>
      </c>
      <c r="K1223">
        <v>243678721.64300001</v>
      </c>
      <c r="L1223">
        <v>45767184.825999998</v>
      </c>
      <c r="M1223">
        <v>93778005.305999994</v>
      </c>
      <c r="N1223">
        <v>0</v>
      </c>
      <c r="O1223">
        <v>0</v>
      </c>
      <c r="P1223">
        <v>127741303.925</v>
      </c>
      <c r="Q1223">
        <v>103234554.97617655</v>
      </c>
      <c r="S1223">
        <v>8.5834525996443531</v>
      </c>
    </row>
    <row r="1224" spans="1:19">
      <c r="A1224" t="s">
        <v>1306</v>
      </c>
      <c r="B1224" t="s">
        <v>3941</v>
      </c>
      <c r="C1224" t="s">
        <v>3942</v>
      </c>
      <c r="D1224" t="s">
        <v>3942</v>
      </c>
      <c r="F1224" t="s">
        <v>3943</v>
      </c>
      <c r="G1224">
        <v>852.80146546999902</v>
      </c>
      <c r="H1224">
        <v>3101473885.8829999</v>
      </c>
      <c r="I1224">
        <v>2734954863.8010001</v>
      </c>
      <c r="J1224">
        <v>2743003586.349</v>
      </c>
      <c r="K1224">
        <v>1591263475.777</v>
      </c>
      <c r="L1224">
        <v>1155971631.1070001</v>
      </c>
      <c r="M1224">
        <v>1089311871.8110001</v>
      </c>
      <c r="N1224">
        <v>2859810778.6776667</v>
      </c>
      <c r="O1224">
        <v>209325078.57818869</v>
      </c>
      <c r="P1224">
        <v>1278848992.8983333</v>
      </c>
      <c r="Q1224">
        <v>272604086.0141477</v>
      </c>
      <c r="R1224">
        <v>1.1610737731093548</v>
      </c>
      <c r="S1224">
        <v>10.093980980371347</v>
      </c>
    </row>
    <row r="1225" spans="1:19">
      <c r="A1225" t="s">
        <v>1306</v>
      </c>
      <c r="B1225" t="s">
        <v>3944</v>
      </c>
      <c r="C1225" t="s">
        <v>3945</v>
      </c>
      <c r="D1225" t="s">
        <v>3945</v>
      </c>
      <c r="F1225" t="s">
        <v>3946</v>
      </c>
      <c r="G1225">
        <v>866.81711546999998</v>
      </c>
      <c r="H1225">
        <v>320510086.38599998</v>
      </c>
      <c r="I1225">
        <v>139446180.11500001</v>
      </c>
      <c r="J1225">
        <v>115159609.789</v>
      </c>
      <c r="K1225">
        <v>41810254.644000001</v>
      </c>
      <c r="L1225">
        <v>66456269.219999999</v>
      </c>
      <c r="M1225">
        <v>76197463.265000001</v>
      </c>
      <c r="N1225">
        <v>191705292.09666666</v>
      </c>
      <c r="O1225">
        <v>112207244.18899186</v>
      </c>
      <c r="P1225">
        <v>61487995.709666669</v>
      </c>
      <c r="Q1225">
        <v>17723792.919156834</v>
      </c>
      <c r="R1225">
        <v>1.6405134777330668</v>
      </c>
      <c r="S1225">
        <v>8.8805734430029339</v>
      </c>
    </row>
    <row r="1226" spans="1:19">
      <c r="A1226" t="s">
        <v>1306</v>
      </c>
      <c r="B1226" t="s">
        <v>3947</v>
      </c>
      <c r="C1226" t="s">
        <v>3948</v>
      </c>
      <c r="D1226" t="s">
        <v>3948</v>
      </c>
      <c r="F1226" t="s">
        <v>3949</v>
      </c>
      <c r="G1226">
        <v>885.78816146999998</v>
      </c>
      <c r="H1226">
        <v>72310822.332000002</v>
      </c>
      <c r="I1226">
        <v>133212297.428</v>
      </c>
      <c r="J1226">
        <v>72343567.472000003</v>
      </c>
      <c r="K1226">
        <v>0</v>
      </c>
      <c r="L1226">
        <v>7589664.9009999996</v>
      </c>
      <c r="M1226">
        <v>4100115.1979999999</v>
      </c>
      <c r="N1226">
        <v>92622229.077333331</v>
      </c>
      <c r="O1226">
        <v>35152034.145905323</v>
      </c>
      <c r="P1226">
        <v>3896593.3663333333</v>
      </c>
      <c r="Q1226">
        <v>3798923.4237269834</v>
      </c>
      <c r="R1226">
        <v>4.571073187531371</v>
      </c>
      <c r="S1226">
        <v>8.461733269475916</v>
      </c>
    </row>
    <row r="1227" spans="1:19">
      <c r="A1227" t="s">
        <v>1306</v>
      </c>
      <c r="B1227" t="s">
        <v>3950</v>
      </c>
      <c r="C1227" t="s">
        <v>3948</v>
      </c>
      <c r="D1227" t="s">
        <v>3948</v>
      </c>
      <c r="F1227" t="s">
        <v>3951</v>
      </c>
      <c r="G1227">
        <v>880.83276547000003</v>
      </c>
      <c r="H1227">
        <v>571376750.57200003</v>
      </c>
      <c r="I1227">
        <v>1034421964.378</v>
      </c>
      <c r="J1227">
        <v>1079915114.563</v>
      </c>
      <c r="K1227">
        <v>1752700896.404</v>
      </c>
      <c r="L1227">
        <v>763014616.375</v>
      </c>
      <c r="M1227">
        <v>680274555.29100001</v>
      </c>
      <c r="N1227">
        <v>895237943.171</v>
      </c>
      <c r="O1227">
        <v>281392893.89068371</v>
      </c>
      <c r="P1227">
        <v>1065330022.6900001</v>
      </c>
      <c r="Q1227">
        <v>596716446.85713696</v>
      </c>
      <c r="R1227">
        <v>-0.25095733524825353</v>
      </c>
      <c r="S1227">
        <v>9.7695031570492077</v>
      </c>
    </row>
    <row r="1228" spans="1:19">
      <c r="A1228" t="s">
        <v>1306</v>
      </c>
      <c r="B1228" t="s">
        <v>3952</v>
      </c>
      <c r="C1228" t="s">
        <v>3953</v>
      </c>
      <c r="D1228" t="s">
        <v>3953</v>
      </c>
      <c r="F1228" t="s">
        <v>3954</v>
      </c>
      <c r="G1228">
        <v>878.81711546999998</v>
      </c>
      <c r="H1228">
        <v>9232565461.9220009</v>
      </c>
      <c r="I1228">
        <v>8483751967.066</v>
      </c>
      <c r="J1228">
        <v>8781954637.0620003</v>
      </c>
      <c r="K1228">
        <v>19931404030.308998</v>
      </c>
      <c r="L1228">
        <v>12289916200.209999</v>
      </c>
      <c r="M1228">
        <v>13615760816.851999</v>
      </c>
      <c r="N1228">
        <v>8832757355.3500004</v>
      </c>
      <c r="O1228">
        <v>376982890.40579951</v>
      </c>
      <c r="P1228">
        <v>15279027015.790331</v>
      </c>
      <c r="Q1228">
        <v>4083249306.7146721</v>
      </c>
      <c r="R1228">
        <v>-0.79061688911109329</v>
      </c>
      <c r="S1228">
        <v>10.85935060586297</v>
      </c>
    </row>
    <row r="1229" spans="1:19">
      <c r="A1229" t="s">
        <v>1306</v>
      </c>
      <c r="B1229" t="s">
        <v>3955</v>
      </c>
      <c r="C1229" t="s">
        <v>3956</v>
      </c>
      <c r="D1229" t="s">
        <v>3956</v>
      </c>
      <c r="F1229" t="s">
        <v>3957</v>
      </c>
      <c r="G1229">
        <v>934.87971546999995</v>
      </c>
      <c r="H1229">
        <v>0</v>
      </c>
      <c r="I1229">
        <v>0</v>
      </c>
      <c r="J1229">
        <v>3512470.3289999999</v>
      </c>
      <c r="K1229">
        <v>109355393.473</v>
      </c>
      <c r="L1229">
        <v>222215428.88600001</v>
      </c>
      <c r="M1229">
        <v>0</v>
      </c>
      <c r="N1229">
        <v>1170823.443</v>
      </c>
      <c r="O1229">
        <v>2027925.6899687231</v>
      </c>
      <c r="P1229">
        <v>110523607.45300001</v>
      </c>
      <c r="Q1229">
        <v>111112320.4315099</v>
      </c>
      <c r="R1229">
        <v>-6.5606872091411583</v>
      </c>
      <c r="S1229">
        <v>8.5251527743757194</v>
      </c>
    </row>
    <row r="1230" spans="1:19">
      <c r="A1230" t="s">
        <v>1306</v>
      </c>
      <c r="B1230" t="s">
        <v>3958</v>
      </c>
      <c r="C1230" t="s">
        <v>3959</v>
      </c>
      <c r="D1230" t="s">
        <v>3959</v>
      </c>
      <c r="F1230" t="s">
        <v>3960</v>
      </c>
      <c r="G1230">
        <v>848.77016547000005</v>
      </c>
      <c r="H1230">
        <v>1697685.1129999999</v>
      </c>
      <c r="I1230">
        <v>0</v>
      </c>
      <c r="J1230">
        <v>9515492.8320000004</v>
      </c>
      <c r="K1230">
        <v>123544416.866</v>
      </c>
      <c r="L1230">
        <v>55975849.702</v>
      </c>
      <c r="M1230">
        <v>41635144.228</v>
      </c>
      <c r="N1230">
        <v>3737725.9816666669</v>
      </c>
      <c r="O1230">
        <v>5075182.3630617978</v>
      </c>
      <c r="P1230">
        <v>73718470.26533334</v>
      </c>
      <c r="Q1230">
        <v>43742229.874142975</v>
      </c>
      <c r="R1230">
        <v>-4.3017934219403502</v>
      </c>
      <c r="S1230">
        <v>8.3661774203686914</v>
      </c>
    </row>
    <row r="1231" spans="1:19">
      <c r="A1231" t="s">
        <v>1306</v>
      </c>
      <c r="B1231" t="s">
        <v>3961</v>
      </c>
      <c r="C1231" t="s">
        <v>3962</v>
      </c>
      <c r="D1231" t="s">
        <v>3962</v>
      </c>
      <c r="F1231" t="s">
        <v>3963</v>
      </c>
      <c r="G1231">
        <v>908.86406546999899</v>
      </c>
      <c r="H1231">
        <v>0</v>
      </c>
      <c r="I1231">
        <v>42264261.420000002</v>
      </c>
      <c r="J1231">
        <v>39059978.030000001</v>
      </c>
      <c r="K1231">
        <v>10339982.698999999</v>
      </c>
      <c r="L1231">
        <v>167347002.817</v>
      </c>
      <c r="M1231">
        <v>16842358.827</v>
      </c>
      <c r="N1231">
        <v>27108079.816666666</v>
      </c>
      <c r="O1231">
        <v>23530891.430647828</v>
      </c>
      <c r="P1231">
        <v>64843114.780999996</v>
      </c>
      <c r="Q1231">
        <v>88830487.563111544</v>
      </c>
      <c r="R1231">
        <v>-1.2582304688873225</v>
      </c>
      <c r="S1231">
        <v>8.4406786305319823</v>
      </c>
    </row>
    <row r="1232" spans="1:19">
      <c r="A1232" t="s">
        <v>1306</v>
      </c>
      <c r="B1232" t="s">
        <v>3964</v>
      </c>
      <c r="C1232" t="s">
        <v>3965</v>
      </c>
      <c r="D1232" t="s">
        <v>3965</v>
      </c>
      <c r="F1232" t="s">
        <v>3966</v>
      </c>
      <c r="G1232">
        <v>911.803811469999</v>
      </c>
      <c r="H1232">
        <v>0</v>
      </c>
      <c r="I1232">
        <v>42647501.252999999</v>
      </c>
      <c r="J1232">
        <v>2806183.8670000001</v>
      </c>
      <c r="K1232">
        <v>0</v>
      </c>
      <c r="L1232">
        <v>62107719.920000002</v>
      </c>
      <c r="M1232">
        <v>13366330.429</v>
      </c>
      <c r="N1232">
        <v>15151228.373333333</v>
      </c>
      <c r="O1232">
        <v>23853771.896257252</v>
      </c>
      <c r="P1232">
        <v>25158016.783000004</v>
      </c>
      <c r="Q1232">
        <v>32689832.038703162</v>
      </c>
      <c r="R1232">
        <v>-0.73158343469582909</v>
      </c>
      <c r="S1232">
        <v>8.0825259202131097</v>
      </c>
    </row>
    <row r="1233" spans="1:19">
      <c r="A1233" t="s">
        <v>1306</v>
      </c>
      <c r="B1233" t="s">
        <v>3967</v>
      </c>
      <c r="C1233" t="s">
        <v>3965</v>
      </c>
      <c r="D1233" t="s">
        <v>3965</v>
      </c>
      <c r="F1233" t="s">
        <v>3968</v>
      </c>
      <c r="G1233">
        <v>906.84841546999905</v>
      </c>
      <c r="H1233">
        <v>2632305626.0320001</v>
      </c>
      <c r="I1233">
        <v>2974632448.5599999</v>
      </c>
      <c r="J1233">
        <v>3012786635.5079999</v>
      </c>
      <c r="K1233">
        <v>16316145912.117001</v>
      </c>
      <c r="L1233">
        <v>6265750559.1009998</v>
      </c>
      <c r="M1233">
        <v>5789168743.5740004</v>
      </c>
      <c r="N1233">
        <v>2873241570.0333333</v>
      </c>
      <c r="O1233">
        <v>209526925.06996658</v>
      </c>
      <c r="P1233">
        <v>9457021738.2640018</v>
      </c>
      <c r="Q1233">
        <v>5944953396.0304222</v>
      </c>
      <c r="R1233">
        <v>-1.7187066192735916</v>
      </c>
      <c r="S1233">
        <v>10.56809360561544</v>
      </c>
    </row>
    <row r="1234" spans="1:19">
      <c r="A1234" t="s">
        <v>1306</v>
      </c>
      <c r="B1234" t="s">
        <v>3969</v>
      </c>
      <c r="C1234" t="s">
        <v>3970</v>
      </c>
      <c r="D1234" t="s">
        <v>3970</v>
      </c>
      <c r="F1234" t="s">
        <v>3971</v>
      </c>
      <c r="G1234">
        <v>904.83276547000003</v>
      </c>
      <c r="H1234">
        <v>7130476713.3249998</v>
      </c>
      <c r="I1234">
        <v>6969368742.7700005</v>
      </c>
      <c r="J1234">
        <v>7128668305.4189997</v>
      </c>
      <c r="K1234">
        <v>33868729416.028</v>
      </c>
      <c r="L1234">
        <v>29861681656.601002</v>
      </c>
      <c r="M1234">
        <v>29733222297.129002</v>
      </c>
      <c r="N1234">
        <v>7076171253.8380003</v>
      </c>
      <c r="O1234">
        <v>92498107.346029699</v>
      </c>
      <c r="P1234">
        <v>31154544456.585999</v>
      </c>
      <c r="Q1234">
        <v>2351430510.8391185</v>
      </c>
      <c r="R1234">
        <v>-2.1384017529709927</v>
      </c>
      <c r="S1234">
        <v>11.059533683164487</v>
      </c>
    </row>
    <row r="1235" spans="1:19">
      <c r="A1235" t="s">
        <v>1306</v>
      </c>
      <c r="B1235" t="s">
        <v>3972</v>
      </c>
      <c r="C1235" t="s">
        <v>3973</v>
      </c>
      <c r="D1235" t="s">
        <v>3973</v>
      </c>
      <c r="F1235" t="s">
        <v>3974</v>
      </c>
      <c r="G1235">
        <v>907.77251147000004</v>
      </c>
      <c r="H1235">
        <v>245993.90599999999</v>
      </c>
      <c r="I1235">
        <v>2550467.3250000002</v>
      </c>
      <c r="J1235">
        <v>162822.07399999999</v>
      </c>
      <c r="K1235">
        <v>399676770.90600002</v>
      </c>
      <c r="L1235">
        <v>341773341.30000001</v>
      </c>
      <c r="M1235">
        <v>27867761.072999999</v>
      </c>
      <c r="N1235">
        <v>986427.76833333343</v>
      </c>
      <c r="O1235">
        <v>1355136.2254486103</v>
      </c>
      <c r="P1235">
        <v>256439291.09300002</v>
      </c>
      <c r="Q1235">
        <v>200054767.60576609</v>
      </c>
      <c r="R1235">
        <v>-8.0221881975273277</v>
      </c>
      <c r="S1235">
        <v>8.8877731889025426</v>
      </c>
    </row>
    <row r="1236" spans="1:19">
      <c r="A1236" t="s">
        <v>1306</v>
      </c>
      <c r="B1236" t="s">
        <v>3975</v>
      </c>
      <c r="C1236" t="s">
        <v>3976</v>
      </c>
      <c r="D1236" t="s">
        <v>3976</v>
      </c>
      <c r="F1236" t="s">
        <v>3977</v>
      </c>
      <c r="G1236">
        <v>920.86406546999899</v>
      </c>
      <c r="H1236">
        <v>0</v>
      </c>
      <c r="I1236">
        <v>7707602.3039999995</v>
      </c>
      <c r="J1236">
        <v>7091718.2429999998</v>
      </c>
      <c r="K1236">
        <v>0</v>
      </c>
      <c r="L1236">
        <v>247542322.85100001</v>
      </c>
      <c r="M1236">
        <v>4278695.5580000002</v>
      </c>
      <c r="N1236">
        <v>4933106.8489999995</v>
      </c>
      <c r="O1236">
        <v>4283279.7809489984</v>
      </c>
      <c r="P1236">
        <v>83940339.469666675</v>
      </c>
      <c r="Q1236">
        <v>141699624.32430464</v>
      </c>
      <c r="R1236">
        <v>-4.0887958568054881</v>
      </c>
      <c r="S1236">
        <v>8.4258932762085088</v>
      </c>
    </row>
    <row r="1237" spans="1:19">
      <c r="A1237" t="s">
        <v>1306</v>
      </c>
      <c r="B1237" t="s">
        <v>3978</v>
      </c>
      <c r="C1237" t="s">
        <v>3979</v>
      </c>
      <c r="D1237" t="s">
        <v>3979</v>
      </c>
      <c r="F1237" t="s">
        <v>3980</v>
      </c>
      <c r="G1237">
        <v>937.81946146999996</v>
      </c>
      <c r="H1237">
        <v>0</v>
      </c>
      <c r="I1237">
        <v>496343.58399999997</v>
      </c>
      <c r="J1237">
        <v>0</v>
      </c>
      <c r="K1237">
        <v>0</v>
      </c>
      <c r="L1237">
        <v>10968082.356000001</v>
      </c>
      <c r="M1237">
        <v>0</v>
      </c>
      <c r="N1237">
        <v>165447.86133333333</v>
      </c>
      <c r="O1237">
        <v>286564.10183294362</v>
      </c>
      <c r="P1237">
        <v>3656027.452</v>
      </c>
      <c r="Q1237">
        <v>6332425.3007305851</v>
      </c>
      <c r="R1237">
        <v>-4.4658283553520866</v>
      </c>
      <c r="S1237">
        <v>7.059352313114621</v>
      </c>
    </row>
    <row r="1238" spans="1:19">
      <c r="A1238" t="s">
        <v>1306</v>
      </c>
      <c r="B1238" t="s">
        <v>3981</v>
      </c>
      <c r="C1238" t="s">
        <v>3979</v>
      </c>
      <c r="D1238" t="s">
        <v>3979</v>
      </c>
      <c r="F1238" t="s">
        <v>3982</v>
      </c>
      <c r="G1238">
        <v>932.86406546999899</v>
      </c>
      <c r="H1238">
        <v>1843158107.753</v>
      </c>
      <c r="I1238">
        <v>1698417321.826</v>
      </c>
      <c r="J1238">
        <v>1625394056.5799999</v>
      </c>
      <c r="K1238">
        <v>13717226718.886</v>
      </c>
      <c r="L1238">
        <v>6238821533.2320004</v>
      </c>
      <c r="M1238">
        <v>6130562597.9350004</v>
      </c>
      <c r="N1238">
        <v>1722323162.0530002</v>
      </c>
      <c r="O1238">
        <v>110832812.80170158</v>
      </c>
      <c r="P1238">
        <v>8695536950.0176678</v>
      </c>
      <c r="Q1238">
        <v>4349247762.5832701</v>
      </c>
      <c r="R1238">
        <v>-2.3359192536559807</v>
      </c>
      <c r="S1238">
        <v>10.494899776278265</v>
      </c>
    </row>
    <row r="1239" spans="1:19">
      <c r="A1239" t="s">
        <v>1306</v>
      </c>
      <c r="B1239" t="s">
        <v>3983</v>
      </c>
      <c r="C1239" t="s">
        <v>3984</v>
      </c>
      <c r="D1239" t="s">
        <v>3984</v>
      </c>
      <c r="F1239" t="s">
        <v>3985</v>
      </c>
      <c r="G1239">
        <v>948.89536547</v>
      </c>
      <c r="H1239">
        <v>0</v>
      </c>
      <c r="I1239">
        <v>0</v>
      </c>
      <c r="J1239">
        <v>0</v>
      </c>
      <c r="K1239">
        <v>0</v>
      </c>
      <c r="L1239">
        <v>18776882.090999998</v>
      </c>
      <c r="M1239">
        <v>2128499.4270000001</v>
      </c>
      <c r="N1239">
        <v>0</v>
      </c>
      <c r="O1239">
        <v>0</v>
      </c>
      <c r="P1239">
        <v>6968460.5060000001</v>
      </c>
      <c r="Q1239">
        <v>10281621.598731652</v>
      </c>
      <c r="S1239">
        <v>7.3202580977247589</v>
      </c>
    </row>
    <row r="1240" spans="1:19">
      <c r="A1240" t="s">
        <v>1306</v>
      </c>
      <c r="B1240" t="s">
        <v>3986</v>
      </c>
      <c r="C1240" t="s">
        <v>3987</v>
      </c>
      <c r="D1240" t="s">
        <v>3987</v>
      </c>
      <c r="F1240" t="s">
        <v>3988</v>
      </c>
      <c r="G1240">
        <v>990.94231546999902</v>
      </c>
      <c r="H1240">
        <v>1327663.929</v>
      </c>
      <c r="I1240">
        <v>47108.311999999998</v>
      </c>
      <c r="J1240">
        <v>24943456.995999999</v>
      </c>
      <c r="K1240">
        <v>0</v>
      </c>
      <c r="L1240">
        <v>0</v>
      </c>
      <c r="M1240">
        <v>0</v>
      </c>
      <c r="N1240">
        <v>8772743.0789999999</v>
      </c>
      <c r="O1240">
        <v>14018878.240114314</v>
      </c>
      <c r="P1240">
        <v>0</v>
      </c>
      <c r="Q1240">
        <v>0</v>
      </c>
      <c r="S1240">
        <v>7.4202566653951694</v>
      </c>
    </row>
    <row r="1241" spans="1:19">
      <c r="A1241" t="s">
        <v>1306</v>
      </c>
      <c r="B1241" t="s">
        <v>3989</v>
      </c>
      <c r="C1241" t="s">
        <v>3990</v>
      </c>
      <c r="D1241" t="s">
        <v>3990</v>
      </c>
      <c r="F1241" t="s">
        <v>3991</v>
      </c>
      <c r="G1241">
        <v>988.92666546999897</v>
      </c>
      <c r="H1241">
        <v>1311539.9350000001</v>
      </c>
      <c r="I1241">
        <v>96889136.647</v>
      </c>
      <c r="J1241">
        <v>308053363.95999998</v>
      </c>
      <c r="K1241">
        <v>3259232.2710000002</v>
      </c>
      <c r="L1241">
        <v>650751810.21700001</v>
      </c>
      <c r="M1241">
        <v>6299750.483</v>
      </c>
      <c r="N1241">
        <v>135418013.514</v>
      </c>
      <c r="O1241">
        <v>156958569.10669243</v>
      </c>
      <c r="P1241">
        <v>220103597.65700004</v>
      </c>
      <c r="Q1241">
        <v>372955390.66166019</v>
      </c>
      <c r="R1241">
        <v>-0.7007630654821243</v>
      </c>
      <c r="S1241">
        <v>9.0279872601428153</v>
      </c>
    </row>
    <row r="1242" spans="1:19">
      <c r="A1242" t="s">
        <v>1306</v>
      </c>
      <c r="B1242" t="s">
        <v>3992</v>
      </c>
      <c r="C1242" t="s">
        <v>3993</v>
      </c>
      <c r="D1242" t="s">
        <v>3942</v>
      </c>
      <c r="F1242" t="s">
        <v>3994</v>
      </c>
      <c r="G1242">
        <v>838.82220046999998</v>
      </c>
      <c r="H1242">
        <v>0</v>
      </c>
      <c r="I1242">
        <v>0</v>
      </c>
      <c r="J1242">
        <v>1172560447.2809999</v>
      </c>
      <c r="K1242">
        <v>28413127.864</v>
      </c>
      <c r="L1242">
        <v>29332379.425999999</v>
      </c>
      <c r="M1242">
        <v>0</v>
      </c>
      <c r="N1242">
        <v>390853482.42699999</v>
      </c>
      <c r="O1242">
        <v>676978089.87879324</v>
      </c>
      <c r="P1242">
        <v>19248502.43</v>
      </c>
      <c r="Q1242">
        <v>16676027.410832798</v>
      </c>
      <c r="R1242">
        <v>4.3438097810799654</v>
      </c>
      <c r="S1242">
        <v>9.0900131259587589</v>
      </c>
    </row>
    <row r="1243" spans="1:19">
      <c r="A1243" t="s">
        <v>1306</v>
      </c>
      <c r="B1243" t="s">
        <v>3995</v>
      </c>
      <c r="C1243" t="s">
        <v>3996</v>
      </c>
      <c r="D1243" t="s">
        <v>3948</v>
      </c>
      <c r="F1243" t="s">
        <v>3997</v>
      </c>
      <c r="G1243">
        <v>866.85350046999895</v>
      </c>
      <c r="H1243">
        <v>824902.30799999996</v>
      </c>
      <c r="I1243">
        <v>336381170.02899998</v>
      </c>
      <c r="J1243">
        <v>339328161.92799997</v>
      </c>
      <c r="K1243">
        <v>66226166.505000003</v>
      </c>
      <c r="L1243">
        <v>0</v>
      </c>
      <c r="M1243">
        <v>0</v>
      </c>
      <c r="N1243">
        <v>225511411.42166665</v>
      </c>
      <c r="O1243">
        <v>194589803.75029302</v>
      </c>
      <c r="P1243">
        <v>22075388.835000001</v>
      </c>
      <c r="Q1243">
        <v>38235695.059058726</v>
      </c>
      <c r="R1243">
        <v>3.3526896843967875</v>
      </c>
      <c r="S1243">
        <v>8.8708487418831634</v>
      </c>
    </row>
    <row r="1244" spans="1:19">
      <c r="A1244" t="s">
        <v>1306</v>
      </c>
      <c r="B1244" t="s">
        <v>3998</v>
      </c>
      <c r="C1244" t="s">
        <v>3999</v>
      </c>
      <c r="D1244" t="s">
        <v>4000</v>
      </c>
      <c r="F1244" t="s">
        <v>4001</v>
      </c>
      <c r="G1244">
        <v>912.83785047000003</v>
      </c>
      <c r="H1244">
        <v>47246402.741999999</v>
      </c>
      <c r="I1244">
        <v>90970148.582000002</v>
      </c>
      <c r="J1244">
        <v>41301020.527000003</v>
      </c>
      <c r="K1244">
        <v>101305.93</v>
      </c>
      <c r="L1244">
        <v>3031175.7220000001</v>
      </c>
      <c r="M1244">
        <v>27128.866000000002</v>
      </c>
      <c r="N1244">
        <v>59839190.617000006</v>
      </c>
      <c r="O1244">
        <v>27123593.056314588</v>
      </c>
      <c r="P1244">
        <v>1053203.5060000001</v>
      </c>
      <c r="Q1244">
        <v>1713375.6519388496</v>
      </c>
      <c r="R1244">
        <v>5.8282345273177887</v>
      </c>
      <c r="S1244">
        <v>8.2616843043854082</v>
      </c>
    </row>
    <row r="1245" spans="1:19">
      <c r="A1245" t="s">
        <v>1306</v>
      </c>
      <c r="B1245" t="s">
        <v>4002</v>
      </c>
      <c r="C1245" t="s">
        <v>4003</v>
      </c>
      <c r="D1245" t="s">
        <v>3942</v>
      </c>
      <c r="F1245" t="s">
        <v>4004</v>
      </c>
      <c r="G1245">
        <v>836.80655046999902</v>
      </c>
      <c r="H1245">
        <v>1414032406.7409999</v>
      </c>
      <c r="I1245">
        <v>1372796936.9879999</v>
      </c>
      <c r="J1245">
        <v>1370605640.5639999</v>
      </c>
      <c r="K1245">
        <v>600176847.47000003</v>
      </c>
      <c r="L1245">
        <v>499040059.51999998</v>
      </c>
      <c r="M1245">
        <v>277025298.20499998</v>
      </c>
      <c r="N1245">
        <v>1385811661.431</v>
      </c>
      <c r="O1245">
        <v>24464429.165470425</v>
      </c>
      <c r="P1245">
        <v>458747401.73166662</v>
      </c>
      <c r="Q1245">
        <v>165300800.5178082</v>
      </c>
      <c r="R1245">
        <v>1.594959309590475</v>
      </c>
      <c r="S1245">
        <v>9.7430138207042525</v>
      </c>
    </row>
    <row r="1246" spans="1:19">
      <c r="A1246" t="s">
        <v>1306</v>
      </c>
      <c r="B1246" t="s">
        <v>4005</v>
      </c>
      <c r="C1246" t="s">
        <v>4006</v>
      </c>
      <c r="D1246" t="s">
        <v>4006</v>
      </c>
      <c r="F1246" t="s">
        <v>4007</v>
      </c>
      <c r="G1246">
        <v>738.66061546999902</v>
      </c>
      <c r="H1246">
        <v>50248204.218000002</v>
      </c>
      <c r="I1246">
        <v>61459879.461000003</v>
      </c>
      <c r="J1246">
        <v>60283427.482000001</v>
      </c>
      <c r="K1246">
        <v>266391694.16800001</v>
      </c>
      <c r="L1246">
        <v>207602731.46200001</v>
      </c>
      <c r="M1246">
        <v>210091010.24599999</v>
      </c>
      <c r="N1246">
        <v>57330503.720333338</v>
      </c>
      <c r="O1246">
        <v>6161593.5029248726</v>
      </c>
      <c r="P1246">
        <v>228028478.62533331</v>
      </c>
      <c r="Q1246">
        <v>33246806.055718496</v>
      </c>
      <c r="R1246">
        <v>-1.991839154677298</v>
      </c>
      <c r="S1246">
        <v>8.932512802260888</v>
      </c>
    </row>
    <row r="1247" spans="1:19">
      <c r="A1247" t="s">
        <v>1306</v>
      </c>
      <c r="B1247" t="s">
        <v>4008</v>
      </c>
      <c r="C1247" t="s">
        <v>4009</v>
      </c>
      <c r="D1247" t="s">
        <v>4009</v>
      </c>
      <c r="F1247" t="s">
        <v>4010</v>
      </c>
      <c r="G1247">
        <v>766.69191547000003</v>
      </c>
      <c r="H1247">
        <v>172341532.39199999</v>
      </c>
      <c r="I1247">
        <v>172954495.89899999</v>
      </c>
      <c r="J1247">
        <v>187387049.57499999</v>
      </c>
      <c r="K1247">
        <v>200603427.84799999</v>
      </c>
      <c r="L1247">
        <v>206466870.23300001</v>
      </c>
      <c r="M1247">
        <v>297607400.55599999</v>
      </c>
      <c r="N1247">
        <v>177561025.95533332</v>
      </c>
      <c r="O1247">
        <v>8515103.4166304749</v>
      </c>
      <c r="P1247">
        <v>234892566.21233332</v>
      </c>
      <c r="Q1247">
        <v>54391707.311094105</v>
      </c>
      <c r="R1247">
        <v>-0.40368610647218844</v>
      </c>
      <c r="S1247">
        <v>9.0924963450617913</v>
      </c>
    </row>
    <row r="1248" spans="1:19">
      <c r="A1248" t="s">
        <v>1306</v>
      </c>
      <c r="B1248" t="s">
        <v>4011</v>
      </c>
      <c r="C1248" t="s">
        <v>4012</v>
      </c>
      <c r="D1248" t="s">
        <v>4012</v>
      </c>
      <c r="F1248" t="s">
        <v>4013</v>
      </c>
      <c r="G1248">
        <v>832.73886546999995</v>
      </c>
      <c r="H1248">
        <v>0</v>
      </c>
      <c r="I1248">
        <v>11256580.253</v>
      </c>
      <c r="J1248">
        <v>0</v>
      </c>
      <c r="K1248">
        <v>108036995.243</v>
      </c>
      <c r="L1248">
        <v>141670556.96700001</v>
      </c>
      <c r="M1248">
        <v>92046313.974999994</v>
      </c>
      <c r="N1248">
        <v>3752193.4176666667</v>
      </c>
      <c r="O1248">
        <v>6498989.6392241763</v>
      </c>
      <c r="P1248">
        <v>113917955.395</v>
      </c>
      <c r="Q1248">
        <v>25329442.20397133</v>
      </c>
      <c r="R1248">
        <v>-4.924117150202906</v>
      </c>
      <c r="S1248">
        <v>8.5477875574083608</v>
      </c>
    </row>
    <row r="1249" spans="1:19">
      <c r="A1249" t="s">
        <v>1306</v>
      </c>
      <c r="B1249" t="s">
        <v>4014</v>
      </c>
      <c r="C1249" t="s">
        <v>4015</v>
      </c>
      <c r="D1249" t="s">
        <v>4015</v>
      </c>
      <c r="F1249" t="s">
        <v>4016</v>
      </c>
      <c r="G1249">
        <v>902.81711546999998</v>
      </c>
      <c r="H1249">
        <v>4225220081.8959999</v>
      </c>
      <c r="I1249">
        <v>4572544347.0780001</v>
      </c>
      <c r="J1249">
        <v>4926987282.8760004</v>
      </c>
      <c r="K1249">
        <v>31489420730.080002</v>
      </c>
      <c r="L1249">
        <v>52926618266.737</v>
      </c>
      <c r="M1249">
        <v>57456115167.385002</v>
      </c>
      <c r="N1249">
        <v>4574917237.2833328</v>
      </c>
      <c r="O1249">
        <v>350889618.04074699</v>
      </c>
      <c r="P1249">
        <v>47290718054.734001</v>
      </c>
      <c r="Q1249">
        <v>13870466228.639685</v>
      </c>
      <c r="R1249">
        <v>-3.369739497998713</v>
      </c>
      <c r="S1249">
        <v>11.192000956571936</v>
      </c>
    </row>
    <row r="1250" spans="1:19">
      <c r="A1250" t="s">
        <v>1306</v>
      </c>
      <c r="B1250" t="s">
        <v>4017</v>
      </c>
      <c r="C1250" t="s">
        <v>4018</v>
      </c>
      <c r="D1250" t="s">
        <v>4018</v>
      </c>
      <c r="F1250" t="s">
        <v>4019</v>
      </c>
      <c r="G1250">
        <v>883.77491646999999</v>
      </c>
      <c r="H1250">
        <v>0</v>
      </c>
      <c r="I1250">
        <v>9517.2980000000007</v>
      </c>
      <c r="J1250">
        <v>7307630.1550000003</v>
      </c>
      <c r="K1250">
        <v>98226622.012999997</v>
      </c>
      <c r="L1250">
        <v>84446380.511000007</v>
      </c>
      <c r="M1250">
        <v>77692021.383000001</v>
      </c>
      <c r="N1250">
        <v>2439049.1510000001</v>
      </c>
      <c r="O1250">
        <v>4216317.51521663</v>
      </c>
      <c r="P1250">
        <v>86788341.30233334</v>
      </c>
      <c r="Q1250">
        <v>10465707.860412788</v>
      </c>
      <c r="R1250">
        <v>-5.1531105151778709</v>
      </c>
      <c r="S1250">
        <v>8.4276194465032628</v>
      </c>
    </row>
    <row r="1251" spans="1:19">
      <c r="A1251" t="s">
        <v>1306</v>
      </c>
      <c r="B1251" t="s">
        <v>4020</v>
      </c>
      <c r="C1251" t="s">
        <v>4018</v>
      </c>
      <c r="D1251" t="s">
        <v>4018</v>
      </c>
      <c r="F1251" t="s">
        <v>4021</v>
      </c>
      <c r="G1251">
        <v>900.80146546999902</v>
      </c>
      <c r="H1251">
        <v>3195947482.9749999</v>
      </c>
      <c r="I1251">
        <v>3316835588.1409998</v>
      </c>
      <c r="J1251">
        <v>3116039841.9520001</v>
      </c>
      <c r="K1251">
        <v>23469673008.577999</v>
      </c>
      <c r="L1251">
        <v>37747228696.036003</v>
      </c>
      <c r="M1251">
        <v>15080156720.372</v>
      </c>
      <c r="N1251">
        <v>3209607637.689333</v>
      </c>
      <c r="O1251">
        <v>101092446.76046732</v>
      </c>
      <c r="P1251">
        <v>25432352808.328663</v>
      </c>
      <c r="Q1251">
        <v>11460284550.775579</v>
      </c>
      <c r="R1251">
        <v>-2.9861960861369932</v>
      </c>
      <c r="S1251">
        <v>10.934123995371852</v>
      </c>
    </row>
    <row r="1252" spans="1:19">
      <c r="A1252" t="s">
        <v>1306</v>
      </c>
      <c r="B1252" t="s">
        <v>4022</v>
      </c>
      <c r="C1252" t="s">
        <v>4023</v>
      </c>
      <c r="D1252" t="s">
        <v>4023</v>
      </c>
      <c r="F1252" t="s">
        <v>4024</v>
      </c>
      <c r="G1252">
        <v>918.84841546999905</v>
      </c>
      <c r="H1252">
        <v>700790775.52400005</v>
      </c>
      <c r="I1252">
        <v>687273852.58000004</v>
      </c>
      <c r="J1252">
        <v>701366372.89400005</v>
      </c>
      <c r="K1252">
        <v>2672064072.3119998</v>
      </c>
      <c r="L1252">
        <v>2381021400.289</v>
      </c>
      <c r="M1252">
        <v>2097917843.1900001</v>
      </c>
      <c r="N1252">
        <v>696477000.33266675</v>
      </c>
      <c r="O1252">
        <v>7975354.1928398386</v>
      </c>
      <c r="P1252">
        <v>2383667771.9303336</v>
      </c>
      <c r="Q1252">
        <v>287082262.71558613</v>
      </c>
      <c r="R1252">
        <v>-1.7750355547436121</v>
      </c>
      <c r="S1252">
        <v>9.9656923843101506</v>
      </c>
    </row>
    <row r="1253" spans="1:19">
      <c r="A1253" t="s">
        <v>1306</v>
      </c>
      <c r="B1253" t="s">
        <v>4025</v>
      </c>
      <c r="C1253" t="s">
        <v>4026</v>
      </c>
      <c r="D1253" t="s">
        <v>4026</v>
      </c>
      <c r="F1253" t="s">
        <v>4027</v>
      </c>
      <c r="G1253">
        <v>916.83276547000003</v>
      </c>
      <c r="H1253">
        <v>226812402.755</v>
      </c>
      <c r="I1253">
        <v>252217232.324</v>
      </c>
      <c r="J1253">
        <v>268700525.47600001</v>
      </c>
      <c r="K1253">
        <v>1125408439.8039999</v>
      </c>
      <c r="L1253">
        <v>1551346713.0710001</v>
      </c>
      <c r="M1253">
        <v>1259971244.3789999</v>
      </c>
      <c r="N1253">
        <v>249243386.85166669</v>
      </c>
      <c r="O1253">
        <v>21101813.285648037</v>
      </c>
      <c r="P1253">
        <v>1312242132.418</v>
      </c>
      <c r="Q1253">
        <v>217726979.17508486</v>
      </c>
      <c r="R1253">
        <v>-2.3964068164892929</v>
      </c>
      <c r="S1253">
        <v>9.6706592157928029</v>
      </c>
    </row>
    <row r="1254" spans="1:19">
      <c r="A1254" t="s">
        <v>1306</v>
      </c>
      <c r="B1254" t="s">
        <v>4028</v>
      </c>
      <c r="C1254" t="s">
        <v>4029</v>
      </c>
      <c r="D1254" t="s">
        <v>4029</v>
      </c>
      <c r="F1254" t="s">
        <v>4030</v>
      </c>
      <c r="G1254">
        <v>946.87971546999995</v>
      </c>
      <c r="H1254">
        <v>4111660817.1209998</v>
      </c>
      <c r="I1254">
        <v>4220548234.2340002</v>
      </c>
      <c r="J1254">
        <v>3926629193.119</v>
      </c>
      <c r="K1254">
        <v>2500189470.2639999</v>
      </c>
      <c r="L1254">
        <v>4540862251.9700003</v>
      </c>
      <c r="M1254">
        <v>4310420590.2320004</v>
      </c>
      <c r="N1254">
        <v>4086279414.8246665</v>
      </c>
      <c r="O1254">
        <v>148594287.80873945</v>
      </c>
      <c r="P1254">
        <v>3783824104.155333</v>
      </c>
      <c r="Q1254">
        <v>1117615427.9805508</v>
      </c>
      <c r="R1254">
        <v>0.11094283244506037</v>
      </c>
      <c r="S1254">
        <v>10.37310169958522</v>
      </c>
    </row>
    <row r="1255" spans="1:19">
      <c r="A1255" t="s">
        <v>1306</v>
      </c>
      <c r="B1255" t="s">
        <v>4031</v>
      </c>
      <c r="C1255" t="s">
        <v>4032</v>
      </c>
      <c r="D1255" t="s">
        <v>4032</v>
      </c>
      <c r="F1255" t="s">
        <v>4033</v>
      </c>
      <c r="G1255">
        <v>960.89536547</v>
      </c>
      <c r="H1255">
        <v>0</v>
      </c>
      <c r="I1255">
        <v>12671.24</v>
      </c>
      <c r="J1255">
        <v>174699418.715</v>
      </c>
      <c r="K1255">
        <v>21847859.101</v>
      </c>
      <c r="L1255">
        <v>2665482884.3889999</v>
      </c>
      <c r="M1255">
        <v>32790670.932999998</v>
      </c>
      <c r="N1255">
        <v>58237363.318333335</v>
      </c>
      <c r="O1255">
        <v>100859098.74945478</v>
      </c>
      <c r="P1255">
        <v>906707138.14099991</v>
      </c>
      <c r="Q1255">
        <v>1523154302.9106915</v>
      </c>
      <c r="R1255">
        <v>-3.960619698248427</v>
      </c>
      <c r="S1255">
        <v>9.4616235904436792</v>
      </c>
    </row>
    <row r="1256" spans="1:19">
      <c r="A1256" t="s">
        <v>1306</v>
      </c>
      <c r="B1256" t="s">
        <v>4034</v>
      </c>
      <c r="C1256" t="s">
        <v>4035</v>
      </c>
      <c r="D1256" t="s">
        <v>4035</v>
      </c>
      <c r="F1256" t="s">
        <v>4036</v>
      </c>
      <c r="G1256">
        <v>952.83276547000003</v>
      </c>
      <c r="H1256">
        <v>4852629.3219999997</v>
      </c>
      <c r="I1256">
        <v>57761139.853</v>
      </c>
      <c r="J1256">
        <v>53545201.181999996</v>
      </c>
      <c r="K1256">
        <v>25729377.263</v>
      </c>
      <c r="L1256">
        <v>76335490.718999997</v>
      </c>
      <c r="M1256">
        <v>49037662.506999999</v>
      </c>
      <c r="N1256">
        <v>38719656.785666667</v>
      </c>
      <c r="O1256">
        <v>29405359.998441994</v>
      </c>
      <c r="P1256">
        <v>50367510.162999995</v>
      </c>
      <c r="Q1256">
        <v>25329252.868403226</v>
      </c>
      <c r="R1256">
        <v>-0.37942725094811741</v>
      </c>
      <c r="S1256">
        <v>8.4269364029228573</v>
      </c>
    </row>
    <row r="1257" spans="1:19">
      <c r="A1257" t="s">
        <v>1306</v>
      </c>
      <c r="B1257" t="s">
        <v>4037</v>
      </c>
      <c r="C1257" t="s">
        <v>4038</v>
      </c>
      <c r="D1257" t="s">
        <v>4038</v>
      </c>
      <c r="F1257" t="s">
        <v>4039</v>
      </c>
      <c r="G1257">
        <v>950.81711546999998</v>
      </c>
      <c r="H1257">
        <v>96334795.475999996</v>
      </c>
      <c r="I1257">
        <v>122170725.16</v>
      </c>
      <c r="J1257">
        <v>102862038.432</v>
      </c>
      <c r="K1257">
        <v>191693444.06299999</v>
      </c>
      <c r="L1257">
        <v>70520017.611000001</v>
      </c>
      <c r="M1257">
        <v>277617352.31400001</v>
      </c>
      <c r="N1257">
        <v>107122519.68933332</v>
      </c>
      <c r="O1257">
        <v>13434567.021948196</v>
      </c>
      <c r="P1257">
        <v>179943604.66266668</v>
      </c>
      <c r="Q1257">
        <v>104047443.7683205</v>
      </c>
      <c r="R1257">
        <v>-0.74828302803711033</v>
      </c>
      <c r="S1257">
        <v>8.9351032006992099</v>
      </c>
    </row>
    <row r="1258" spans="1:19">
      <c r="A1258" t="s">
        <v>1306</v>
      </c>
      <c r="B1258" t="s">
        <v>4040</v>
      </c>
      <c r="C1258" t="s">
        <v>4041</v>
      </c>
      <c r="D1258" t="s">
        <v>4041</v>
      </c>
      <c r="F1258" t="s">
        <v>4042</v>
      </c>
      <c r="G1258">
        <v>948.80146546999902</v>
      </c>
      <c r="H1258">
        <v>192955814.405</v>
      </c>
      <c r="I1258">
        <v>68490036.045000002</v>
      </c>
      <c r="J1258">
        <v>221752311.016</v>
      </c>
      <c r="K1258">
        <v>431384772.227</v>
      </c>
      <c r="L1258">
        <v>465501724.18900001</v>
      </c>
      <c r="M1258">
        <v>281965327.20700002</v>
      </c>
      <c r="N1258">
        <v>161066053.822</v>
      </c>
      <c r="O1258">
        <v>81455809.214889079</v>
      </c>
      <c r="P1258">
        <v>392950607.87433338</v>
      </c>
      <c r="Q1258">
        <v>97618087.444896147</v>
      </c>
      <c r="R1258">
        <v>-1.286695518993777</v>
      </c>
      <c r="S1258">
        <v>9.2206440807729386</v>
      </c>
    </row>
    <row r="1259" spans="1:19">
      <c r="A1259" t="s">
        <v>1306</v>
      </c>
      <c r="B1259" t="s">
        <v>4043</v>
      </c>
      <c r="C1259" t="s">
        <v>4044</v>
      </c>
      <c r="D1259" t="s">
        <v>4044</v>
      </c>
      <c r="F1259" t="s">
        <v>4045</v>
      </c>
      <c r="G1259">
        <v>974.91101547000005</v>
      </c>
      <c r="H1259">
        <v>0</v>
      </c>
      <c r="I1259">
        <v>6207389.1670000004</v>
      </c>
      <c r="J1259">
        <v>8289369.3569999998</v>
      </c>
      <c r="K1259">
        <v>0</v>
      </c>
      <c r="L1259">
        <v>316897888.89200002</v>
      </c>
      <c r="M1259">
        <v>9176193.8200000003</v>
      </c>
      <c r="N1259">
        <v>4832252.8413333334</v>
      </c>
      <c r="O1259">
        <v>4312384.6094497032</v>
      </c>
      <c r="P1259">
        <v>108691360.904</v>
      </c>
      <c r="Q1259">
        <v>180370505.78148559</v>
      </c>
      <c r="R1259">
        <v>-4.4913975214488362</v>
      </c>
      <c r="S1259">
        <v>8.5322074620869568</v>
      </c>
    </row>
    <row r="1260" spans="1:19">
      <c r="A1260" t="s">
        <v>1306</v>
      </c>
      <c r="B1260" t="s">
        <v>4046</v>
      </c>
      <c r="C1260" t="s">
        <v>4047</v>
      </c>
      <c r="D1260" t="s">
        <v>4047</v>
      </c>
      <c r="F1260" t="s">
        <v>4048</v>
      </c>
      <c r="G1260">
        <v>986.91101547000005</v>
      </c>
      <c r="H1260">
        <v>0</v>
      </c>
      <c r="I1260">
        <v>15307572.855</v>
      </c>
      <c r="J1260">
        <v>43420430.206</v>
      </c>
      <c r="K1260">
        <v>2467458.1009999998</v>
      </c>
      <c r="L1260">
        <v>2535573441.6830001</v>
      </c>
      <c r="M1260">
        <v>117867813.08499999</v>
      </c>
      <c r="N1260">
        <v>19576001.020333335</v>
      </c>
      <c r="O1260">
        <v>22022671.251927804</v>
      </c>
      <c r="P1260">
        <v>885302904.28966665</v>
      </c>
      <c r="Q1260">
        <v>1430340499.8195252</v>
      </c>
      <c r="R1260">
        <v>-5.4990131675088714</v>
      </c>
      <c r="S1260">
        <v>9.4337117187044726</v>
      </c>
    </row>
    <row r="1261" spans="1:19">
      <c r="A1261" t="s">
        <v>1306</v>
      </c>
      <c r="B1261" t="s">
        <v>4049</v>
      </c>
      <c r="C1261" t="s">
        <v>4050</v>
      </c>
      <c r="D1261" t="s">
        <v>4050</v>
      </c>
      <c r="F1261" t="s">
        <v>4051</v>
      </c>
      <c r="G1261">
        <v>881.75926647000006</v>
      </c>
      <c r="H1261">
        <v>18855.559000000001</v>
      </c>
      <c r="I1261">
        <v>8919382.8670000006</v>
      </c>
      <c r="J1261">
        <v>1667492.9580000001</v>
      </c>
      <c r="K1261">
        <v>3605063.0290000001</v>
      </c>
      <c r="L1261">
        <v>10352282.446</v>
      </c>
      <c r="M1261">
        <v>8678242.8900000006</v>
      </c>
      <c r="N1261">
        <v>3535243.794666667</v>
      </c>
      <c r="O1261">
        <v>4735104.6958874324</v>
      </c>
      <c r="P1261">
        <v>7545196.1216666671</v>
      </c>
      <c r="Q1261">
        <v>3513415.5318875117</v>
      </c>
      <c r="R1261">
        <v>-1.0937486926421458</v>
      </c>
      <c r="S1261">
        <v>7.5216782578416224</v>
      </c>
    </row>
    <row r="1262" spans="1:19">
      <c r="A1262" t="s">
        <v>1306</v>
      </c>
      <c r="B1262" t="s">
        <v>4052</v>
      </c>
      <c r="C1262" t="s">
        <v>4050</v>
      </c>
      <c r="D1262" t="s">
        <v>4050</v>
      </c>
      <c r="F1262" t="s">
        <v>4053</v>
      </c>
      <c r="G1262">
        <v>898.78581546999897</v>
      </c>
      <c r="H1262">
        <v>1503052477.23</v>
      </c>
      <c r="I1262">
        <v>1514007305.1140001</v>
      </c>
      <c r="J1262">
        <v>1498660122.8940001</v>
      </c>
      <c r="K1262">
        <v>17777314344.187</v>
      </c>
      <c r="L1262">
        <v>63951252908.820999</v>
      </c>
      <c r="M1262">
        <v>32701959500.848999</v>
      </c>
      <c r="N1262">
        <v>1505239968.4126666</v>
      </c>
      <c r="O1262">
        <v>7903976.1373566911</v>
      </c>
      <c r="P1262">
        <v>38143508917.952332</v>
      </c>
      <c r="Q1262">
        <v>23563021785.983482</v>
      </c>
      <c r="R1262">
        <v>-4.6633721591185946</v>
      </c>
      <c r="S1262">
        <v>11.075350742455996</v>
      </c>
    </row>
    <row r="1263" spans="1:19">
      <c r="A1263" t="s">
        <v>1306</v>
      </c>
      <c r="B1263" t="s">
        <v>4054</v>
      </c>
      <c r="C1263" t="s">
        <v>4055</v>
      </c>
      <c r="D1263" t="s">
        <v>4055</v>
      </c>
      <c r="F1263" t="s">
        <v>4056</v>
      </c>
      <c r="G1263">
        <v>914.81711546999998</v>
      </c>
      <c r="H1263">
        <v>54118980.079000004</v>
      </c>
      <c r="I1263">
        <v>0</v>
      </c>
      <c r="J1263">
        <v>68271576.782000005</v>
      </c>
      <c r="K1263">
        <v>252590938.17199999</v>
      </c>
      <c r="L1263">
        <v>357920561.17699999</v>
      </c>
      <c r="M1263">
        <v>392207444.61000001</v>
      </c>
      <c r="N1263">
        <v>40796852.287</v>
      </c>
      <c r="O1263">
        <v>36032781.820932381</v>
      </c>
      <c r="P1263">
        <v>334239647.98633331</v>
      </c>
      <c r="Q1263">
        <v>72758377.212840259</v>
      </c>
      <c r="R1263">
        <v>-3.0343531287637719</v>
      </c>
      <c r="S1263">
        <v>9.0511947920364033</v>
      </c>
    </row>
    <row r="1264" spans="1:19">
      <c r="A1264" t="s">
        <v>1306</v>
      </c>
      <c r="B1264" t="s">
        <v>4057</v>
      </c>
      <c r="C1264" t="s">
        <v>4058</v>
      </c>
      <c r="D1264" t="s">
        <v>4058</v>
      </c>
      <c r="F1264" t="s">
        <v>4059</v>
      </c>
      <c r="G1264">
        <v>926.81711546999998</v>
      </c>
      <c r="H1264">
        <v>360269927.96499997</v>
      </c>
      <c r="I1264">
        <v>447553513.333</v>
      </c>
      <c r="J1264">
        <v>287496954.26700002</v>
      </c>
      <c r="K1264">
        <v>963749831.57700002</v>
      </c>
      <c r="L1264">
        <v>1430661548.029</v>
      </c>
      <c r="M1264">
        <v>1536165134.0699999</v>
      </c>
      <c r="N1264">
        <v>365106798.52166671</v>
      </c>
      <c r="O1264">
        <v>80137831.344493374</v>
      </c>
      <c r="P1264">
        <v>1310192171.2253332</v>
      </c>
      <c r="Q1264">
        <v>304630058.74771476</v>
      </c>
      <c r="R1264">
        <v>-1.8433879952058247</v>
      </c>
      <c r="S1264">
        <v>9.7012135761373877</v>
      </c>
    </row>
    <row r="1265" spans="1:19">
      <c r="A1265" t="s">
        <v>1306</v>
      </c>
      <c r="B1265" t="s">
        <v>4060</v>
      </c>
      <c r="C1265" t="s">
        <v>4061</v>
      </c>
      <c r="D1265" t="s">
        <v>4061</v>
      </c>
      <c r="F1265" t="s">
        <v>4062</v>
      </c>
      <c r="G1265">
        <v>924.80146546999902</v>
      </c>
      <c r="H1265">
        <v>250426270.40799999</v>
      </c>
      <c r="I1265">
        <v>344604199.00700003</v>
      </c>
      <c r="J1265">
        <v>289301216.551</v>
      </c>
      <c r="K1265">
        <v>1142739924.415</v>
      </c>
      <c r="L1265">
        <v>1401340595.9579999</v>
      </c>
      <c r="M1265">
        <v>1151307577.783</v>
      </c>
      <c r="N1265">
        <v>294777228.65533334</v>
      </c>
      <c r="O1265">
        <v>47327165.457321525</v>
      </c>
      <c r="P1265">
        <v>1231796032.7186668</v>
      </c>
      <c r="Q1265">
        <v>146892376.80720758</v>
      </c>
      <c r="R1265">
        <v>-2.0630664001393129</v>
      </c>
      <c r="S1265">
        <v>9.6608389059661945</v>
      </c>
    </row>
    <row r="1266" spans="1:19">
      <c r="A1266" t="s">
        <v>1306</v>
      </c>
      <c r="B1266" t="s">
        <v>4063</v>
      </c>
      <c r="C1266" t="s">
        <v>4064</v>
      </c>
      <c r="D1266" t="s">
        <v>4064</v>
      </c>
      <c r="F1266" t="s">
        <v>4065</v>
      </c>
      <c r="G1266">
        <v>944.86406546999899</v>
      </c>
      <c r="H1266">
        <v>205105925.34599999</v>
      </c>
      <c r="I1266">
        <v>101762953.705</v>
      </c>
      <c r="J1266">
        <v>18007051.666999999</v>
      </c>
      <c r="K1266">
        <v>1721578197.858</v>
      </c>
      <c r="L1266">
        <v>1056375649.086</v>
      </c>
      <c r="M1266">
        <v>1495153896.6919999</v>
      </c>
      <c r="N1266">
        <v>108291976.906</v>
      </c>
      <c r="O1266">
        <v>93720159.202580288</v>
      </c>
      <c r="P1266">
        <v>1424369247.8786666</v>
      </c>
      <c r="Q1266">
        <v>338203278.52330345</v>
      </c>
      <c r="R1266">
        <v>-3.7173249271874962</v>
      </c>
      <c r="S1266">
        <v>9.6625674249257436</v>
      </c>
    </row>
    <row r="1267" spans="1:19">
      <c r="A1267" t="s">
        <v>1306</v>
      </c>
      <c r="B1267" t="s">
        <v>4066</v>
      </c>
      <c r="C1267" t="s">
        <v>4067</v>
      </c>
      <c r="D1267" t="s">
        <v>4067</v>
      </c>
      <c r="F1267" t="s">
        <v>4068</v>
      </c>
      <c r="G1267">
        <v>958.87971546999995</v>
      </c>
      <c r="H1267">
        <v>0</v>
      </c>
      <c r="I1267">
        <v>0</v>
      </c>
      <c r="J1267">
        <v>0</v>
      </c>
      <c r="K1267">
        <v>0</v>
      </c>
      <c r="L1267">
        <v>5981941.1579999998</v>
      </c>
      <c r="M1267">
        <v>0</v>
      </c>
      <c r="N1267">
        <v>0</v>
      </c>
      <c r="O1267">
        <v>0</v>
      </c>
      <c r="P1267">
        <v>1993980.3859999999</v>
      </c>
      <c r="Q1267">
        <v>3453675.3378478014</v>
      </c>
      <c r="S1267">
        <v>6.7768421367324789</v>
      </c>
    </row>
    <row r="1268" spans="1:19">
      <c r="A1268" t="s">
        <v>1306</v>
      </c>
      <c r="B1268" t="s">
        <v>4069</v>
      </c>
      <c r="C1268" t="s">
        <v>4070</v>
      </c>
      <c r="D1268" t="s">
        <v>4070</v>
      </c>
      <c r="F1268" t="s">
        <v>4071</v>
      </c>
      <c r="G1268">
        <v>956.86406546999899</v>
      </c>
      <c r="H1268">
        <v>130407866.999</v>
      </c>
      <c r="I1268">
        <v>60867717.674999997</v>
      </c>
      <c r="J1268">
        <v>85972641.996000007</v>
      </c>
      <c r="K1268">
        <v>1027373651.033</v>
      </c>
      <c r="L1268">
        <v>789451050.15400004</v>
      </c>
      <c r="M1268">
        <v>768097560.99000001</v>
      </c>
      <c r="N1268">
        <v>92416075.556666672</v>
      </c>
      <c r="O1268">
        <v>35215003.464987703</v>
      </c>
      <c r="P1268">
        <v>861640754.05900002</v>
      </c>
      <c r="Q1268">
        <v>143925458.93418291</v>
      </c>
      <c r="R1268">
        <v>-3.2208707564224266</v>
      </c>
      <c r="S1268">
        <v>9.456695499500702</v>
      </c>
    </row>
    <row r="1269" spans="1:19">
      <c r="A1269" t="s">
        <v>1306</v>
      </c>
      <c r="B1269" t="s">
        <v>4072</v>
      </c>
      <c r="C1269" t="s">
        <v>4073</v>
      </c>
      <c r="D1269" t="s">
        <v>4073</v>
      </c>
      <c r="F1269" t="s">
        <v>4074</v>
      </c>
      <c r="G1269">
        <v>954.84841546999905</v>
      </c>
      <c r="H1269">
        <v>10910980.457</v>
      </c>
      <c r="I1269">
        <v>77504.437999999995</v>
      </c>
      <c r="J1269">
        <v>31787552.462000001</v>
      </c>
      <c r="K1269">
        <v>15558113.346000001</v>
      </c>
      <c r="L1269">
        <v>11990062.718</v>
      </c>
      <c r="M1269">
        <v>29023030.824999999</v>
      </c>
      <c r="N1269">
        <v>14258679.119000001</v>
      </c>
      <c r="O1269">
        <v>16117912.43212855</v>
      </c>
      <c r="P1269">
        <v>18857068.963</v>
      </c>
      <c r="Q1269">
        <v>8982918.8884082492</v>
      </c>
      <c r="R1269">
        <v>-0.40326510795879283</v>
      </c>
      <c r="S1269">
        <v>7.9971558248896732</v>
      </c>
    </row>
    <row r="1270" spans="1:19">
      <c r="A1270" t="s">
        <v>1306</v>
      </c>
      <c r="B1270" t="s">
        <v>4075</v>
      </c>
      <c r="C1270" t="s">
        <v>4076</v>
      </c>
      <c r="D1270" t="s">
        <v>4076</v>
      </c>
      <c r="F1270" t="s">
        <v>4077</v>
      </c>
      <c r="G1270">
        <v>972.89536547</v>
      </c>
      <c r="H1270">
        <v>0</v>
      </c>
      <c r="I1270">
        <v>0</v>
      </c>
      <c r="J1270">
        <v>0</v>
      </c>
      <c r="K1270">
        <v>0</v>
      </c>
      <c r="L1270">
        <v>163285355.579</v>
      </c>
      <c r="M1270">
        <v>4431378.0149999997</v>
      </c>
      <c r="N1270">
        <v>0</v>
      </c>
      <c r="O1270">
        <v>0</v>
      </c>
      <c r="P1270">
        <v>55905577.864666663</v>
      </c>
      <c r="Q1270">
        <v>93020007.386920169</v>
      </c>
      <c r="S1270">
        <v>8.2245763956113578</v>
      </c>
    </row>
    <row r="1271" spans="1:19">
      <c r="A1271" t="s">
        <v>1306</v>
      </c>
      <c r="B1271" t="s">
        <v>4078</v>
      </c>
      <c r="C1271" t="s">
        <v>4079</v>
      </c>
      <c r="D1271" t="s">
        <v>4079</v>
      </c>
      <c r="F1271" t="s">
        <v>4080</v>
      </c>
      <c r="G1271">
        <v>984.89536547</v>
      </c>
      <c r="H1271">
        <v>19638344.147999998</v>
      </c>
      <c r="I1271">
        <v>21500842.866</v>
      </c>
      <c r="J1271">
        <v>23034842.375999998</v>
      </c>
      <c r="K1271">
        <v>1661202616.4679999</v>
      </c>
      <c r="L1271">
        <v>609703830.55499995</v>
      </c>
      <c r="M1271">
        <v>361569548.48500001</v>
      </c>
      <c r="N1271">
        <v>21391343.129999999</v>
      </c>
      <c r="O1271">
        <v>1700894.6755574329</v>
      </c>
      <c r="P1271">
        <v>877491998.50266659</v>
      </c>
      <c r="Q1271">
        <v>689959712.60523772</v>
      </c>
      <c r="R1271">
        <v>-5.3582869950265106</v>
      </c>
      <c r="S1271">
        <v>9.4308245867502336</v>
      </c>
    </row>
    <row r="1272" spans="1:19">
      <c r="A1272" t="s">
        <v>1306</v>
      </c>
      <c r="B1272" t="s">
        <v>4081</v>
      </c>
      <c r="C1272" t="s">
        <v>4082</v>
      </c>
      <c r="D1272" t="s">
        <v>4082</v>
      </c>
      <c r="F1272" t="s">
        <v>4083</v>
      </c>
      <c r="G1272">
        <v>970.78581546999897</v>
      </c>
      <c r="H1272">
        <v>17584923.203000002</v>
      </c>
      <c r="I1272">
        <v>31629907.142999999</v>
      </c>
      <c r="J1272">
        <v>19255873.822999999</v>
      </c>
      <c r="K1272">
        <v>60559826.317000002</v>
      </c>
      <c r="L1272">
        <v>11367473.241</v>
      </c>
      <c r="M1272">
        <v>27338055.324999999</v>
      </c>
      <c r="N1272">
        <v>22823568.056333333</v>
      </c>
      <c r="O1272">
        <v>7672139.5370284095</v>
      </c>
      <c r="P1272">
        <v>33088451.627666667</v>
      </c>
      <c r="Q1272">
        <v>25095262.371944904</v>
      </c>
      <c r="R1272">
        <v>-0.53580343358833471</v>
      </c>
      <c r="S1272">
        <v>8.224626435080177</v>
      </c>
    </row>
    <row r="1273" spans="1:19">
      <c r="A1273" t="s">
        <v>1306</v>
      </c>
      <c r="B1273" t="s">
        <v>4084</v>
      </c>
      <c r="C1273" t="s">
        <v>4085</v>
      </c>
      <c r="D1273" t="s">
        <v>4085</v>
      </c>
      <c r="F1273" t="s">
        <v>4086</v>
      </c>
      <c r="G1273">
        <v>968.77016547000005</v>
      </c>
      <c r="H1273">
        <v>13997146.854</v>
      </c>
      <c r="I1273">
        <v>10622039.304</v>
      </c>
      <c r="J1273">
        <v>15138699.27</v>
      </c>
      <c r="K1273">
        <v>91915888.576000005</v>
      </c>
      <c r="L1273">
        <v>34062446.758000001</v>
      </c>
      <c r="M1273">
        <v>25310380.704</v>
      </c>
      <c r="N1273">
        <v>13252628.476000002</v>
      </c>
      <c r="O1273">
        <v>2348570.8470262359</v>
      </c>
      <c r="P1273">
        <v>50429572.012666672</v>
      </c>
      <c r="Q1273">
        <v>36193721.990812488</v>
      </c>
      <c r="R1273">
        <v>-1.927991454725317</v>
      </c>
      <c r="S1273">
        <v>8.2811393164149507</v>
      </c>
    </row>
    <row r="1274" spans="1:19">
      <c r="A1274" t="s">
        <v>1306</v>
      </c>
      <c r="B1274" t="s">
        <v>4087</v>
      </c>
      <c r="C1274" t="s">
        <v>4088</v>
      </c>
      <c r="D1274" t="s">
        <v>4088</v>
      </c>
      <c r="F1274" t="s">
        <v>4089</v>
      </c>
      <c r="G1274">
        <v>879.74361647000001</v>
      </c>
      <c r="H1274">
        <v>0</v>
      </c>
      <c r="I1274">
        <v>0</v>
      </c>
      <c r="J1274">
        <v>0</v>
      </c>
      <c r="K1274">
        <v>18735765.177999999</v>
      </c>
      <c r="L1274">
        <v>129208284.542</v>
      </c>
      <c r="M1274">
        <v>154999069.84599999</v>
      </c>
      <c r="N1274">
        <v>0</v>
      </c>
      <c r="O1274">
        <v>0</v>
      </c>
      <c r="P1274">
        <v>100981039.85533333</v>
      </c>
      <c r="Q1274">
        <v>72384425.512065515</v>
      </c>
      <c r="S1274">
        <v>8.4813610932628087</v>
      </c>
    </row>
    <row r="1275" spans="1:19">
      <c r="A1275" t="s">
        <v>1306</v>
      </c>
      <c r="B1275" t="s">
        <v>4090</v>
      </c>
      <c r="C1275" t="s">
        <v>4088</v>
      </c>
      <c r="D1275" t="s">
        <v>4088</v>
      </c>
      <c r="F1275" t="s">
        <v>4091</v>
      </c>
      <c r="G1275">
        <v>896.77016547000005</v>
      </c>
      <c r="H1275">
        <v>311244895.898</v>
      </c>
      <c r="I1275">
        <v>375282018.98400003</v>
      </c>
      <c r="J1275">
        <v>348607384.66600001</v>
      </c>
      <c r="K1275">
        <v>26812168180.168999</v>
      </c>
      <c r="L1275">
        <v>24759501457.327</v>
      </c>
      <c r="M1275">
        <v>26290801413.710999</v>
      </c>
      <c r="N1275">
        <v>345044766.51599997</v>
      </c>
      <c r="O1275">
        <v>32166869.12562253</v>
      </c>
      <c r="P1275">
        <v>25954157017.069</v>
      </c>
      <c r="Q1275">
        <v>1066938262.5571674</v>
      </c>
      <c r="R1275">
        <v>-6.2330382689854931</v>
      </c>
      <c r="S1275">
        <v>10.897063821983368</v>
      </c>
    </row>
    <row r="1276" spans="1:19">
      <c r="A1276" t="s">
        <v>1306</v>
      </c>
      <c r="B1276" t="s">
        <v>4092</v>
      </c>
      <c r="C1276" t="s">
        <v>4093</v>
      </c>
      <c r="D1276" t="s">
        <v>4093</v>
      </c>
      <c r="F1276" t="s">
        <v>4094</v>
      </c>
      <c r="G1276">
        <v>944.77016547000005</v>
      </c>
      <c r="H1276">
        <v>17179616.396000002</v>
      </c>
      <c r="I1276">
        <v>0</v>
      </c>
      <c r="J1276">
        <v>0</v>
      </c>
      <c r="K1276">
        <v>1604723961.395</v>
      </c>
      <c r="L1276">
        <v>809198744.82799995</v>
      </c>
      <c r="M1276">
        <v>840221054.54499996</v>
      </c>
      <c r="N1276">
        <v>5726538.7986666672</v>
      </c>
      <c r="O1276">
        <v>9918656.1508051101</v>
      </c>
      <c r="P1276">
        <v>1084714586.9226668</v>
      </c>
      <c r="Q1276">
        <v>450608375.50957131</v>
      </c>
      <c r="R1276">
        <v>-7.5654363543526317</v>
      </c>
      <c r="S1276">
        <v>9.5147234771657114</v>
      </c>
    </row>
    <row r="1277" spans="1:19">
      <c r="A1277" t="s">
        <v>1306</v>
      </c>
      <c r="B1277" t="s">
        <v>4095</v>
      </c>
      <c r="C1277" t="s">
        <v>4096</v>
      </c>
      <c r="D1277" t="s">
        <v>4096</v>
      </c>
      <c r="F1277" t="s">
        <v>4097</v>
      </c>
      <c r="G1277">
        <v>894.75451547</v>
      </c>
      <c r="H1277">
        <v>30858477.596000001</v>
      </c>
      <c r="I1277">
        <v>14829140.786</v>
      </c>
      <c r="J1277">
        <v>26929095.809</v>
      </c>
      <c r="K1277">
        <v>10510075192.361</v>
      </c>
      <c r="L1277">
        <v>7829125555.7939997</v>
      </c>
      <c r="M1277">
        <v>6405601492.7480001</v>
      </c>
      <c r="N1277">
        <v>24205571.397</v>
      </c>
      <c r="O1277">
        <v>8354525.6334022414</v>
      </c>
      <c r="P1277">
        <v>8248267413.6343336</v>
      </c>
      <c r="Q1277">
        <v>2084091171.3380229</v>
      </c>
      <c r="R1277">
        <v>-8.4126081453759323</v>
      </c>
      <c r="S1277">
        <v>10.39475661230181</v>
      </c>
    </row>
    <row r="1278" spans="1:19">
      <c r="A1278" t="s">
        <v>1306</v>
      </c>
      <c r="B1278" t="s">
        <v>4098</v>
      </c>
      <c r="C1278" t="s">
        <v>4099</v>
      </c>
      <c r="D1278" t="s">
        <v>4099</v>
      </c>
      <c r="F1278" t="s">
        <v>4100</v>
      </c>
      <c r="G1278">
        <v>892.73886546999995</v>
      </c>
      <c r="H1278">
        <v>1548300.75</v>
      </c>
      <c r="I1278">
        <v>1538348.9350000001</v>
      </c>
      <c r="J1278">
        <v>0</v>
      </c>
      <c r="K1278">
        <v>2868087113.1290002</v>
      </c>
      <c r="L1278">
        <v>1525526992.7379999</v>
      </c>
      <c r="M1278">
        <v>1699910281.392</v>
      </c>
      <c r="N1278">
        <v>1028883.2283333334</v>
      </c>
      <c r="O1278">
        <v>891052.90685495513</v>
      </c>
      <c r="P1278">
        <v>2031174795.7530003</v>
      </c>
      <c r="Q1278">
        <v>730013049.93280399</v>
      </c>
      <c r="R1278">
        <v>-10.947019428033695</v>
      </c>
      <c r="S1278">
        <v>9.7850884879696878</v>
      </c>
    </row>
    <row r="1279" spans="1:19">
      <c r="A1279" t="s">
        <v>1306</v>
      </c>
      <c r="B1279" t="s">
        <v>4101</v>
      </c>
      <c r="C1279" t="s">
        <v>4102</v>
      </c>
      <c r="D1279" t="s">
        <v>4102</v>
      </c>
      <c r="F1279" t="s">
        <v>4103</v>
      </c>
      <c r="G1279">
        <v>942.75451547</v>
      </c>
      <c r="H1279">
        <v>0</v>
      </c>
      <c r="I1279">
        <v>1147896.0149999999</v>
      </c>
      <c r="J1279">
        <v>19484.642</v>
      </c>
      <c r="K1279">
        <v>241411258.43599999</v>
      </c>
      <c r="L1279">
        <v>91819854.827999994</v>
      </c>
      <c r="M1279">
        <v>118017561.68799999</v>
      </c>
      <c r="N1279">
        <v>389126.88566666661</v>
      </c>
      <c r="O1279">
        <v>657185.55716054456</v>
      </c>
      <c r="P1279">
        <v>150416224.984</v>
      </c>
      <c r="Q1279">
        <v>79885242.979404926</v>
      </c>
      <c r="R1279">
        <v>-8.5945038167577685</v>
      </c>
      <c r="S1279">
        <v>8.6555380090267633</v>
      </c>
    </row>
    <row r="1280" spans="1:19">
      <c r="A1280" t="s">
        <v>1306</v>
      </c>
      <c r="B1280" t="s">
        <v>4104</v>
      </c>
      <c r="C1280" t="s">
        <v>4105</v>
      </c>
      <c r="D1280" t="s">
        <v>4105</v>
      </c>
      <c r="F1280" t="s">
        <v>4106</v>
      </c>
      <c r="G1280">
        <v>840.70756546999905</v>
      </c>
      <c r="H1280">
        <v>13927338.106000001</v>
      </c>
      <c r="I1280">
        <v>0</v>
      </c>
      <c r="J1280">
        <v>1282348.6769999999</v>
      </c>
      <c r="K1280">
        <v>1215184597.007</v>
      </c>
      <c r="L1280">
        <v>735786987.82700002</v>
      </c>
      <c r="M1280">
        <v>843545014.45500004</v>
      </c>
      <c r="N1280">
        <v>5069895.594333333</v>
      </c>
      <c r="O1280">
        <v>7697520.4071155833</v>
      </c>
      <c r="P1280">
        <v>931505533.09633338</v>
      </c>
      <c r="Q1280">
        <v>251512040.56985861</v>
      </c>
      <c r="R1280">
        <v>-7.5214644907598514</v>
      </c>
      <c r="S1280">
        <v>9.4486640144821479</v>
      </c>
    </row>
    <row r="1281" spans="1:19">
      <c r="A1281" t="s">
        <v>1306</v>
      </c>
      <c r="B1281" t="s">
        <v>4107</v>
      </c>
      <c r="C1281" t="s">
        <v>4108</v>
      </c>
      <c r="D1281" t="s">
        <v>4108</v>
      </c>
      <c r="F1281" t="s">
        <v>4109</v>
      </c>
      <c r="G1281">
        <v>880.73886546999995</v>
      </c>
      <c r="H1281">
        <v>160400.99400000001</v>
      </c>
      <c r="I1281">
        <v>1290132.3859999999</v>
      </c>
      <c r="J1281">
        <v>171224953.10699999</v>
      </c>
      <c r="K1281">
        <v>0</v>
      </c>
      <c r="L1281">
        <v>49336781.681000002</v>
      </c>
      <c r="M1281">
        <v>51302500.972999997</v>
      </c>
      <c r="N1281">
        <v>57558495.49566666</v>
      </c>
      <c r="O1281">
        <v>98439660.516919181</v>
      </c>
      <c r="P1281">
        <v>33546427.551333334</v>
      </c>
      <c r="Q1281">
        <v>29068679.264396884</v>
      </c>
      <c r="R1281">
        <v>0.77886974423863864</v>
      </c>
      <c r="S1281">
        <v>8.4366631003466459</v>
      </c>
    </row>
    <row r="1282" spans="1:19">
      <c r="A1282" t="s">
        <v>1306</v>
      </c>
      <c r="B1282" t="s">
        <v>4110</v>
      </c>
      <c r="C1282" t="s">
        <v>4111</v>
      </c>
      <c r="D1282" t="s">
        <v>4111</v>
      </c>
      <c r="F1282" t="s">
        <v>4112</v>
      </c>
      <c r="G1282">
        <v>912.80146546999902</v>
      </c>
      <c r="H1282">
        <v>18747116.706999999</v>
      </c>
      <c r="I1282">
        <v>12556520.393999999</v>
      </c>
      <c r="J1282">
        <v>19357471.829999998</v>
      </c>
      <c r="K1282">
        <v>113011456.23899999</v>
      </c>
      <c r="L1282">
        <v>188132514.523</v>
      </c>
      <c r="M1282">
        <v>201668049.58700001</v>
      </c>
      <c r="N1282">
        <v>16887036.31033333</v>
      </c>
      <c r="O1282">
        <v>3762732.9722231654</v>
      </c>
      <c r="P1282">
        <v>167604006.78299999</v>
      </c>
      <c r="Q1282">
        <v>47760471.192625307</v>
      </c>
      <c r="R1282">
        <v>-3.3110685776517101</v>
      </c>
      <c r="S1282">
        <v>8.7430965410436556</v>
      </c>
    </row>
    <row r="1283" spans="1:19">
      <c r="A1283" t="s">
        <v>1306</v>
      </c>
      <c r="B1283" t="s">
        <v>4113</v>
      </c>
      <c r="C1283" t="s">
        <v>4114</v>
      </c>
      <c r="D1283" t="s">
        <v>4115</v>
      </c>
      <c r="F1283" t="s">
        <v>4116</v>
      </c>
      <c r="G1283">
        <v>920.90045047000001</v>
      </c>
      <c r="H1283">
        <v>69716636.062000006</v>
      </c>
      <c r="I1283">
        <v>152996561.42199999</v>
      </c>
      <c r="J1283">
        <v>160463271.51499999</v>
      </c>
      <c r="K1283">
        <v>13617106.741</v>
      </c>
      <c r="L1283">
        <v>1606407.263</v>
      </c>
      <c r="M1283">
        <v>5182257.3</v>
      </c>
      <c r="N1283">
        <v>127725489.66633332</v>
      </c>
      <c r="O1283">
        <v>50375671.333193764</v>
      </c>
      <c r="P1283">
        <v>6801923.7680000002</v>
      </c>
      <c r="Q1283">
        <v>6166985.8998038946</v>
      </c>
      <c r="R1283">
        <v>4.2309598191901898</v>
      </c>
      <c r="S1283">
        <v>8.6059320467915583</v>
      </c>
    </row>
    <row r="1284" spans="1:19">
      <c r="A1284" t="s">
        <v>1306</v>
      </c>
      <c r="B1284" t="s">
        <v>4117</v>
      </c>
      <c r="C1284" t="s">
        <v>4118</v>
      </c>
      <c r="D1284" t="s">
        <v>4119</v>
      </c>
      <c r="F1284" t="s">
        <v>4120</v>
      </c>
      <c r="G1284">
        <v>808.77525046999995</v>
      </c>
      <c r="H1284">
        <v>195591016.78</v>
      </c>
      <c r="I1284">
        <v>263627187.94499999</v>
      </c>
      <c r="J1284">
        <v>207622390.56600001</v>
      </c>
      <c r="K1284">
        <v>2646455.4109999998</v>
      </c>
      <c r="L1284">
        <v>6643760.3030000003</v>
      </c>
      <c r="M1284">
        <v>88003.553</v>
      </c>
      <c r="N1284">
        <v>222280198.43033335</v>
      </c>
      <c r="O1284">
        <v>36309346.527293384</v>
      </c>
      <c r="P1284">
        <v>3126073.0889999997</v>
      </c>
      <c r="Q1284">
        <v>3304090.1136440318</v>
      </c>
      <c r="R1284">
        <v>6.1518841134821702</v>
      </c>
      <c r="S1284">
        <v>8.8300872500515268</v>
      </c>
    </row>
    <row r="1285" spans="1:19">
      <c r="A1285" t="s">
        <v>1306</v>
      </c>
      <c r="B1285" t="s">
        <v>4121</v>
      </c>
      <c r="C1285" t="s">
        <v>4122</v>
      </c>
      <c r="D1285" t="s">
        <v>4123</v>
      </c>
      <c r="F1285" t="s">
        <v>4124</v>
      </c>
      <c r="G1285">
        <v>864.83785047000003</v>
      </c>
      <c r="H1285">
        <v>0</v>
      </c>
      <c r="I1285">
        <v>0</v>
      </c>
      <c r="J1285">
        <v>2009129.0279999999</v>
      </c>
      <c r="K1285">
        <v>33152497.717999998</v>
      </c>
      <c r="L1285">
        <v>0</v>
      </c>
      <c r="M1285">
        <v>0</v>
      </c>
      <c r="N1285">
        <v>669709.67599999998</v>
      </c>
      <c r="O1285">
        <v>1159971.1851524911</v>
      </c>
      <c r="P1285">
        <v>11050832.572666666</v>
      </c>
      <c r="Q1285">
        <v>19140603.481795754</v>
      </c>
      <c r="R1285">
        <v>-4.0444754441812645</v>
      </c>
      <c r="S1285">
        <v>7.5460689594184647</v>
      </c>
    </row>
    <row r="1286" spans="1:19">
      <c r="A1286" t="s">
        <v>1306</v>
      </c>
      <c r="B1286" t="s">
        <v>4125</v>
      </c>
      <c r="C1286" t="s">
        <v>4126</v>
      </c>
      <c r="D1286" t="s">
        <v>4127</v>
      </c>
      <c r="F1286" t="s">
        <v>4128</v>
      </c>
      <c r="G1286">
        <v>890.85350046999895</v>
      </c>
      <c r="H1286">
        <v>1203363.9550000001</v>
      </c>
      <c r="I1286">
        <v>39055127.204000004</v>
      </c>
      <c r="J1286">
        <v>17610181.603999998</v>
      </c>
      <c r="K1286">
        <v>0</v>
      </c>
      <c r="L1286">
        <v>408972862.68400002</v>
      </c>
      <c r="M1286">
        <v>7714647.3030000003</v>
      </c>
      <c r="N1286">
        <v>19289557.587666664</v>
      </c>
      <c r="O1286">
        <v>18981681.24891666</v>
      </c>
      <c r="P1286">
        <v>138895836.66233334</v>
      </c>
      <c r="Q1286">
        <v>233925370.43741843</v>
      </c>
      <c r="R1286">
        <v>-2.848111395664187</v>
      </c>
      <c r="S1286">
        <v>8.6762876359706773</v>
      </c>
    </row>
    <row r="1287" spans="1:19">
      <c r="A1287" t="s">
        <v>1306</v>
      </c>
      <c r="B1287" t="s">
        <v>4129</v>
      </c>
      <c r="C1287" t="s">
        <v>4130</v>
      </c>
      <c r="D1287" t="s">
        <v>4130</v>
      </c>
      <c r="F1287" t="s">
        <v>4131</v>
      </c>
      <c r="G1287">
        <v>930.84841546999905</v>
      </c>
      <c r="H1287">
        <v>1202582982.4860001</v>
      </c>
      <c r="I1287">
        <v>1184918708.2509999</v>
      </c>
      <c r="J1287">
        <v>1158760834.1429999</v>
      </c>
      <c r="K1287">
        <v>11339874530.414</v>
      </c>
      <c r="L1287">
        <v>8963729642.1149998</v>
      </c>
      <c r="M1287">
        <v>9330843832.3120003</v>
      </c>
      <c r="N1287">
        <v>1182087508.2933333</v>
      </c>
      <c r="O1287">
        <v>22047833.028412748</v>
      </c>
      <c r="P1287">
        <v>9878149334.9470005</v>
      </c>
      <c r="Q1287">
        <v>1279130023.6716683</v>
      </c>
      <c r="R1287">
        <v>-3.0629039389440429</v>
      </c>
      <c r="S1287">
        <v>10.520885681743588</v>
      </c>
    </row>
    <row r="1288" spans="1:19">
      <c r="A1288" t="s">
        <v>1306</v>
      </c>
      <c r="B1288" t="s">
        <v>4132</v>
      </c>
      <c r="C1288" t="s">
        <v>4133</v>
      </c>
      <c r="D1288" t="s">
        <v>4133</v>
      </c>
      <c r="F1288" t="s">
        <v>4134</v>
      </c>
      <c r="G1288">
        <v>928.83276547000003</v>
      </c>
      <c r="H1288">
        <v>0</v>
      </c>
      <c r="I1288">
        <v>0</v>
      </c>
      <c r="J1288">
        <v>0</v>
      </c>
      <c r="K1288">
        <v>0</v>
      </c>
      <c r="L1288">
        <v>8562771.432</v>
      </c>
      <c r="M1288">
        <v>526777.31299999997</v>
      </c>
      <c r="N1288">
        <v>0</v>
      </c>
      <c r="O1288">
        <v>0</v>
      </c>
      <c r="P1288">
        <v>3029849.5816666665</v>
      </c>
      <c r="Q1288">
        <v>4798884.4261760367</v>
      </c>
      <c r="S1288">
        <v>6.9585423229996293</v>
      </c>
    </row>
    <row r="1289" spans="1:19">
      <c r="A1289" t="s">
        <v>1306</v>
      </c>
      <c r="B1289" t="s">
        <v>4135</v>
      </c>
      <c r="C1289" t="s">
        <v>4136</v>
      </c>
      <c r="D1289" t="s">
        <v>4136</v>
      </c>
      <c r="F1289" t="s">
        <v>4137</v>
      </c>
      <c r="G1289">
        <v>933.79056647000004</v>
      </c>
      <c r="H1289">
        <v>0</v>
      </c>
      <c r="I1289">
        <v>87824.520999999993</v>
      </c>
      <c r="J1289">
        <v>0</v>
      </c>
      <c r="K1289">
        <v>2687643.3020000001</v>
      </c>
      <c r="L1289">
        <v>2101713.2540000002</v>
      </c>
      <c r="M1289">
        <v>462673.25099999999</v>
      </c>
      <c r="N1289">
        <v>29274.84033333333</v>
      </c>
      <c r="O1289">
        <v>50705.510840799936</v>
      </c>
      <c r="P1289">
        <v>1750676.6023333333</v>
      </c>
      <c r="Q1289">
        <v>1153274.8935408874</v>
      </c>
      <c r="R1289">
        <v>-5.9021074908713773</v>
      </c>
      <c r="S1289">
        <v>6.7275294095737443</v>
      </c>
    </row>
    <row r="1290" spans="1:19">
      <c r="A1290" t="s">
        <v>1306</v>
      </c>
      <c r="B1290" t="s">
        <v>4138</v>
      </c>
      <c r="C1290" t="s">
        <v>4139</v>
      </c>
      <c r="D1290" t="s">
        <v>4140</v>
      </c>
      <c r="F1290" t="s">
        <v>4141</v>
      </c>
      <c r="G1290">
        <v>867.77759647000005</v>
      </c>
      <c r="H1290">
        <v>77726596.636000007</v>
      </c>
      <c r="I1290">
        <v>3203233.4210000001</v>
      </c>
      <c r="J1290">
        <v>17344664.745999999</v>
      </c>
      <c r="K1290">
        <v>0</v>
      </c>
      <c r="L1290">
        <v>0</v>
      </c>
      <c r="M1290">
        <v>3933161.7179999999</v>
      </c>
      <c r="N1290">
        <v>32758164.934333336</v>
      </c>
      <c r="O1290">
        <v>39580486.445476107</v>
      </c>
      <c r="P1290">
        <v>1311053.906</v>
      </c>
      <c r="Q1290">
        <v>2270811.9766536308</v>
      </c>
      <c r="R1290">
        <v>4.6430556310046711</v>
      </c>
      <c r="S1290">
        <v>8.0094834306350009</v>
      </c>
    </row>
    <row r="1291" spans="1:19">
      <c r="A1291" t="s">
        <v>1306</v>
      </c>
      <c r="B1291" t="s">
        <v>4142</v>
      </c>
      <c r="C1291" t="s">
        <v>4139</v>
      </c>
      <c r="D1291" t="s">
        <v>4140</v>
      </c>
      <c r="F1291" t="s">
        <v>4143</v>
      </c>
      <c r="G1291">
        <v>862.82220046999998</v>
      </c>
      <c r="H1291">
        <v>667780001.60800004</v>
      </c>
      <c r="I1291">
        <v>664964626.94000006</v>
      </c>
      <c r="J1291">
        <v>690537353.55700004</v>
      </c>
      <c r="K1291">
        <v>790734121.87</v>
      </c>
      <c r="L1291">
        <v>146397187.27200001</v>
      </c>
      <c r="M1291">
        <v>565596922.59899998</v>
      </c>
      <c r="N1291">
        <v>674427327.36833334</v>
      </c>
      <c r="O1291">
        <v>14022527.998904619</v>
      </c>
      <c r="P1291">
        <v>500909410.58033329</v>
      </c>
      <c r="Q1291">
        <v>327002869.98765117</v>
      </c>
      <c r="R1291">
        <v>0.42911327880562145</v>
      </c>
      <c r="S1291">
        <v>9.547283565992382</v>
      </c>
    </row>
    <row r="1292" spans="1:19">
      <c r="A1292" t="s">
        <v>1306</v>
      </c>
      <c r="B1292" t="s">
        <v>4144</v>
      </c>
      <c r="C1292" t="s">
        <v>4145</v>
      </c>
      <c r="D1292" t="s">
        <v>4145</v>
      </c>
      <c r="F1292" t="s">
        <v>4146</v>
      </c>
      <c r="G1292">
        <v>922.78581546999897</v>
      </c>
      <c r="H1292">
        <v>214739396.41999999</v>
      </c>
      <c r="I1292">
        <v>271653540.56300002</v>
      </c>
      <c r="J1292">
        <v>233443213.02399999</v>
      </c>
      <c r="K1292">
        <v>2091913054.885</v>
      </c>
      <c r="L1292">
        <v>781859401.77199996</v>
      </c>
      <c r="M1292">
        <v>984617627.28299999</v>
      </c>
      <c r="N1292">
        <v>239945383.33566666</v>
      </c>
      <c r="O1292">
        <v>29008854.078608483</v>
      </c>
      <c r="P1292">
        <v>1286130027.98</v>
      </c>
      <c r="Q1292">
        <v>705154195.43475044</v>
      </c>
      <c r="R1292">
        <v>-2.4222585464819444</v>
      </c>
      <c r="S1292">
        <v>9.6606972496157599</v>
      </c>
    </row>
    <row r="1293" spans="1:19">
      <c r="A1293" t="s">
        <v>1306</v>
      </c>
      <c r="B1293" t="s">
        <v>4147</v>
      </c>
      <c r="C1293" t="s">
        <v>4148</v>
      </c>
      <c r="D1293" t="s">
        <v>4148</v>
      </c>
      <c r="F1293" t="s">
        <v>4149</v>
      </c>
      <c r="G1293">
        <v>918.75451547</v>
      </c>
      <c r="H1293">
        <v>8407562.7579999994</v>
      </c>
      <c r="I1293">
        <v>11164550.725</v>
      </c>
      <c r="J1293">
        <v>15904139.759</v>
      </c>
      <c r="K1293">
        <v>2671402004.2080002</v>
      </c>
      <c r="L1293">
        <v>1392796038.391</v>
      </c>
      <c r="M1293">
        <v>1500832036.8069999</v>
      </c>
      <c r="N1293">
        <v>11825417.747333333</v>
      </c>
      <c r="O1293">
        <v>3791731.2139557456</v>
      </c>
      <c r="P1293">
        <v>1855010026.4686668</v>
      </c>
      <c r="Q1293">
        <v>709076751.99959183</v>
      </c>
      <c r="R1293">
        <v>-7.2933920250867708</v>
      </c>
      <c r="S1293">
        <v>9.7482272926373525</v>
      </c>
    </row>
    <row r="1294" spans="1:19">
      <c r="A1294" t="s">
        <v>1306</v>
      </c>
      <c r="B1294" t="s">
        <v>4150</v>
      </c>
      <c r="C1294" t="s">
        <v>4151</v>
      </c>
      <c r="D1294" t="s">
        <v>4151</v>
      </c>
      <c r="F1294" t="s">
        <v>4152</v>
      </c>
      <c r="G1294">
        <v>934.78581546999897</v>
      </c>
      <c r="H1294">
        <v>0</v>
      </c>
      <c r="I1294">
        <v>0</v>
      </c>
      <c r="J1294">
        <v>0</v>
      </c>
      <c r="K1294">
        <v>214620952.704</v>
      </c>
      <c r="L1294">
        <v>0</v>
      </c>
      <c r="M1294">
        <v>299185593.495</v>
      </c>
      <c r="N1294">
        <v>0</v>
      </c>
      <c r="O1294">
        <v>0</v>
      </c>
      <c r="P1294">
        <v>171268848.73300001</v>
      </c>
      <c r="Q1294">
        <v>154232157.89119059</v>
      </c>
      <c r="S1294">
        <v>8.7107996331338935</v>
      </c>
    </row>
    <row r="1295" spans="1:19">
      <c r="A1295" t="s">
        <v>1306</v>
      </c>
      <c r="B1295" t="s">
        <v>4153</v>
      </c>
      <c r="C1295" t="s">
        <v>4154</v>
      </c>
      <c r="D1295" t="s">
        <v>4154</v>
      </c>
      <c r="F1295" t="s">
        <v>4155</v>
      </c>
      <c r="G1295">
        <v>932.77016547000005</v>
      </c>
      <c r="H1295">
        <v>0</v>
      </c>
      <c r="I1295">
        <v>0</v>
      </c>
      <c r="J1295">
        <v>0</v>
      </c>
      <c r="K1295">
        <v>106714367.051</v>
      </c>
      <c r="L1295">
        <v>53932673.718000002</v>
      </c>
      <c r="M1295">
        <v>43002578.572999999</v>
      </c>
      <c r="N1295">
        <v>0</v>
      </c>
      <c r="O1295">
        <v>0</v>
      </c>
      <c r="P1295">
        <v>67883206.447333336</v>
      </c>
      <c r="Q1295">
        <v>34069943.063358694</v>
      </c>
      <c r="S1295">
        <v>8.3088836026477786</v>
      </c>
    </row>
    <row r="1296" spans="1:19">
      <c r="A1296" t="s">
        <v>1306</v>
      </c>
      <c r="B1296" t="s">
        <v>4156</v>
      </c>
      <c r="C1296" t="s">
        <v>4157</v>
      </c>
      <c r="D1296" t="s">
        <v>4157</v>
      </c>
      <c r="F1296" t="s">
        <v>4158</v>
      </c>
      <c r="G1296">
        <v>946.78581546999897</v>
      </c>
      <c r="H1296">
        <v>112922008.955</v>
      </c>
      <c r="I1296">
        <v>120739929.641</v>
      </c>
      <c r="J1296">
        <v>106605704.029</v>
      </c>
      <c r="K1296">
        <v>776357955.12600005</v>
      </c>
      <c r="L1296">
        <v>731530790.58800006</v>
      </c>
      <c r="M1296">
        <v>238104242.85499999</v>
      </c>
      <c r="N1296">
        <v>113422547.54166667</v>
      </c>
      <c r="O1296">
        <v>7080394.5914255371</v>
      </c>
      <c r="P1296">
        <v>581997662.85633337</v>
      </c>
      <c r="Q1296">
        <v>298662655.70085794</v>
      </c>
      <c r="R1296">
        <v>-2.3593058940602303</v>
      </c>
      <c r="S1296">
        <v>9.3193685627763969</v>
      </c>
    </row>
    <row r="1297" spans="1:19">
      <c r="A1297" t="s">
        <v>1306</v>
      </c>
      <c r="B1297" t="s">
        <v>4159</v>
      </c>
      <c r="C1297" t="s">
        <v>4160</v>
      </c>
      <c r="D1297" t="s">
        <v>4160</v>
      </c>
      <c r="F1297" t="s">
        <v>4161</v>
      </c>
      <c r="G1297">
        <v>982.87971546999995</v>
      </c>
      <c r="H1297">
        <v>30886.973000000002</v>
      </c>
      <c r="I1297">
        <v>0</v>
      </c>
      <c r="J1297">
        <v>2646711.477</v>
      </c>
      <c r="K1297">
        <v>46212353.424000002</v>
      </c>
      <c r="L1297">
        <v>27196035.646000002</v>
      </c>
      <c r="M1297">
        <v>25792289.767000001</v>
      </c>
      <c r="N1297">
        <v>892532.81666666677</v>
      </c>
      <c r="O1297">
        <v>1519241.7781748602</v>
      </c>
      <c r="P1297">
        <v>33066892.945666671</v>
      </c>
      <c r="Q1297">
        <v>11405918.376604753</v>
      </c>
      <c r="R1297">
        <v>-5.211338466999262</v>
      </c>
      <c r="S1297">
        <v>8.0080815926414459</v>
      </c>
    </row>
    <row r="1298" spans="1:19">
      <c r="A1298" t="s">
        <v>1306</v>
      </c>
      <c r="B1298" t="s">
        <v>4162</v>
      </c>
      <c r="C1298" t="s">
        <v>4163</v>
      </c>
      <c r="D1298" t="s">
        <v>4163</v>
      </c>
      <c r="F1298" t="s">
        <v>4164</v>
      </c>
      <c r="G1298">
        <v>1004.95796547</v>
      </c>
      <c r="H1298">
        <v>4176001.4759999998</v>
      </c>
      <c r="I1298">
        <v>4130621.2560000001</v>
      </c>
      <c r="J1298">
        <v>22409789.805</v>
      </c>
      <c r="K1298">
        <v>0</v>
      </c>
      <c r="L1298">
        <v>0</v>
      </c>
      <c r="M1298">
        <v>0</v>
      </c>
      <c r="N1298">
        <v>10238804.179</v>
      </c>
      <c r="O1298">
        <v>10540407.163497802</v>
      </c>
      <c r="P1298">
        <v>0</v>
      </c>
      <c r="Q1298">
        <v>0</v>
      </c>
      <c r="S1298">
        <v>7.4873704917512693</v>
      </c>
    </row>
    <row r="1299" spans="1:19">
      <c r="A1299" t="s">
        <v>1306</v>
      </c>
      <c r="B1299" t="s">
        <v>4165</v>
      </c>
      <c r="C1299" t="s">
        <v>4166</v>
      </c>
      <c r="D1299" t="s">
        <v>4166</v>
      </c>
      <c r="F1299" t="s">
        <v>4167</v>
      </c>
      <c r="G1299">
        <v>1000.92666546999</v>
      </c>
      <c r="H1299">
        <v>0</v>
      </c>
      <c r="I1299">
        <v>0</v>
      </c>
      <c r="J1299">
        <v>0</v>
      </c>
      <c r="K1299">
        <v>0</v>
      </c>
      <c r="L1299">
        <v>46417662.814000003</v>
      </c>
      <c r="M1299">
        <v>0</v>
      </c>
      <c r="N1299">
        <v>0</v>
      </c>
      <c r="O1299">
        <v>0</v>
      </c>
      <c r="P1299">
        <v>15472554.271333335</v>
      </c>
      <c r="Q1299">
        <v>26799250.120816182</v>
      </c>
      <c r="S1299">
        <v>7.6666832694129514</v>
      </c>
    </row>
    <row r="1300" spans="1:19">
      <c r="A1300" t="s">
        <v>1306</v>
      </c>
      <c r="B1300" t="s">
        <v>4168</v>
      </c>
      <c r="C1300" t="s">
        <v>4169</v>
      </c>
      <c r="D1300" t="s">
        <v>4169</v>
      </c>
      <c r="F1300" t="s">
        <v>4170</v>
      </c>
      <c r="G1300">
        <v>998.91101547000005</v>
      </c>
      <c r="H1300">
        <v>0</v>
      </c>
      <c r="I1300">
        <v>0</v>
      </c>
      <c r="J1300">
        <v>0</v>
      </c>
      <c r="K1300">
        <v>13204989.185000001</v>
      </c>
      <c r="L1300">
        <v>0</v>
      </c>
      <c r="M1300">
        <v>0</v>
      </c>
      <c r="N1300">
        <v>0</v>
      </c>
      <c r="O1300">
        <v>0</v>
      </c>
      <c r="P1300">
        <v>4401663.0616666665</v>
      </c>
      <c r="Q1300">
        <v>7623904.0606058473</v>
      </c>
      <c r="S1300">
        <v>7.1207380498521626</v>
      </c>
    </row>
    <row r="1301" spans="1:19">
      <c r="A1301" t="s">
        <v>1306</v>
      </c>
      <c r="B1301" t="s">
        <v>4171</v>
      </c>
      <c r="C1301" t="s">
        <v>4172</v>
      </c>
      <c r="D1301" t="s">
        <v>4172</v>
      </c>
      <c r="F1301" t="s">
        <v>4173</v>
      </c>
      <c r="G1301">
        <v>1014.94231546999</v>
      </c>
      <c r="H1301">
        <v>0</v>
      </c>
      <c r="I1301">
        <v>0</v>
      </c>
      <c r="J1301">
        <v>0</v>
      </c>
      <c r="K1301">
        <v>0</v>
      </c>
      <c r="L1301">
        <v>147502220.005</v>
      </c>
      <c r="M1301">
        <v>0</v>
      </c>
      <c r="N1301">
        <v>0</v>
      </c>
      <c r="O1301">
        <v>0</v>
      </c>
      <c r="P1301">
        <v>49167406.668333329</v>
      </c>
      <c r="Q1301">
        <v>85160446.425954148</v>
      </c>
      <c r="S1301">
        <v>8.168798556779711</v>
      </c>
    </row>
    <row r="1302" spans="1:19">
      <c r="A1302" t="s">
        <v>1306</v>
      </c>
      <c r="B1302" t="s">
        <v>4174</v>
      </c>
      <c r="C1302" t="s">
        <v>4175</v>
      </c>
      <c r="D1302" t="s">
        <v>4175</v>
      </c>
      <c r="F1302" t="s">
        <v>4176</v>
      </c>
      <c r="G1302">
        <v>1012.92666546999</v>
      </c>
      <c r="H1302">
        <v>0</v>
      </c>
      <c r="I1302">
        <v>0</v>
      </c>
      <c r="J1302">
        <v>0</v>
      </c>
      <c r="K1302">
        <v>0</v>
      </c>
      <c r="L1302">
        <v>43986319.733999997</v>
      </c>
      <c r="M1302">
        <v>3980928.67</v>
      </c>
      <c r="N1302">
        <v>0</v>
      </c>
      <c r="O1302">
        <v>0</v>
      </c>
      <c r="P1302">
        <v>15989082.801333332</v>
      </c>
      <c r="Q1302">
        <v>24327883.285785731</v>
      </c>
      <c r="S1302">
        <v>7.6809448062867496</v>
      </c>
    </row>
    <row r="1303" spans="1:19">
      <c r="A1303" t="s">
        <v>1306</v>
      </c>
      <c r="B1303" t="s">
        <v>4177</v>
      </c>
      <c r="C1303" t="s">
        <v>4178</v>
      </c>
      <c r="D1303" t="s">
        <v>4178</v>
      </c>
      <c r="F1303" t="s">
        <v>4179</v>
      </c>
      <c r="G1303">
        <v>1010.9110154700001</v>
      </c>
      <c r="H1303">
        <v>0</v>
      </c>
      <c r="I1303">
        <v>2176835.9989999998</v>
      </c>
      <c r="J1303">
        <v>1224228.7709999999</v>
      </c>
      <c r="K1303">
        <v>8990423.3800000008</v>
      </c>
      <c r="L1303">
        <v>1594521.2450000001</v>
      </c>
      <c r="M1303">
        <v>3276417.648</v>
      </c>
      <c r="N1303">
        <v>1133688.2566666666</v>
      </c>
      <c r="O1303">
        <v>1091238.7136586525</v>
      </c>
      <c r="P1303">
        <v>4620454.091</v>
      </c>
      <c r="Q1303">
        <v>3876811.5207872139</v>
      </c>
      <c r="R1303">
        <v>-2.0270106640982068</v>
      </c>
      <c r="S1303">
        <v>7.2371018561115541</v>
      </c>
    </row>
    <row r="1304" spans="1:19">
      <c r="A1304" t="s">
        <v>1306</v>
      </c>
      <c r="B1304" t="s">
        <v>4180</v>
      </c>
      <c r="C1304" t="s">
        <v>4181</v>
      </c>
      <c r="D1304" t="s">
        <v>4181</v>
      </c>
      <c r="F1304" t="s">
        <v>4182</v>
      </c>
      <c r="G1304">
        <v>915.74361647000001</v>
      </c>
      <c r="H1304">
        <v>0</v>
      </c>
      <c r="I1304">
        <v>0</v>
      </c>
      <c r="J1304">
        <v>0</v>
      </c>
      <c r="K1304">
        <v>0</v>
      </c>
      <c r="L1304">
        <v>2362992.5989999999</v>
      </c>
      <c r="M1304">
        <v>60106466.270999998</v>
      </c>
      <c r="N1304">
        <v>0</v>
      </c>
      <c r="O1304">
        <v>0</v>
      </c>
      <c r="P1304">
        <v>20823152.956666667</v>
      </c>
      <c r="Q1304">
        <v>34040857.248603344</v>
      </c>
      <c r="S1304">
        <v>7.7956677439676181</v>
      </c>
    </row>
    <row r="1305" spans="1:19">
      <c r="A1305" t="s">
        <v>1306</v>
      </c>
      <c r="B1305" t="s">
        <v>4183</v>
      </c>
      <c r="C1305" t="s">
        <v>4184</v>
      </c>
      <c r="D1305" t="s">
        <v>4184</v>
      </c>
      <c r="F1305" t="s">
        <v>4185</v>
      </c>
      <c r="G1305">
        <v>1073.0205654700001</v>
      </c>
      <c r="H1305">
        <v>0</v>
      </c>
      <c r="I1305">
        <v>0</v>
      </c>
      <c r="J1305">
        <v>1906751.855</v>
      </c>
      <c r="K1305">
        <v>0</v>
      </c>
      <c r="L1305">
        <v>20460128.464000002</v>
      </c>
      <c r="M1305">
        <v>0</v>
      </c>
      <c r="N1305">
        <v>635583.95166666666</v>
      </c>
      <c r="O1305">
        <v>1100863.6967620682</v>
      </c>
      <c r="P1305">
        <v>6820042.8213333338</v>
      </c>
      <c r="Q1305">
        <v>11812660.676344726</v>
      </c>
      <c r="R1305">
        <v>-3.4236261950215088</v>
      </c>
      <c r="S1305">
        <v>7.3496054139256142</v>
      </c>
    </row>
    <row r="1306" spans="1:19">
      <c r="A1306" t="s">
        <v>1306</v>
      </c>
      <c r="B1306" t="s">
        <v>4186</v>
      </c>
      <c r="C1306" t="s">
        <v>4187</v>
      </c>
      <c r="D1306" t="s">
        <v>4187</v>
      </c>
      <c r="F1306" t="s">
        <v>4188</v>
      </c>
      <c r="G1306">
        <v>1099.0362154699999</v>
      </c>
      <c r="H1306">
        <v>0</v>
      </c>
      <c r="I1306">
        <v>0</v>
      </c>
      <c r="J1306">
        <v>0</v>
      </c>
      <c r="K1306">
        <v>0</v>
      </c>
      <c r="L1306">
        <v>43821665.880999997</v>
      </c>
      <c r="M1306">
        <v>0</v>
      </c>
      <c r="N1306">
        <v>0</v>
      </c>
      <c r="O1306">
        <v>0</v>
      </c>
      <c r="P1306">
        <v>14607221.960333332</v>
      </c>
      <c r="Q1306">
        <v>25300450.592733186</v>
      </c>
      <c r="S1306">
        <v>7.6416888832469132</v>
      </c>
    </row>
    <row r="1307" spans="1:19">
      <c r="A1307" t="s">
        <v>1306</v>
      </c>
      <c r="B1307" t="s">
        <v>4189</v>
      </c>
      <c r="C1307" t="s">
        <v>4190</v>
      </c>
      <c r="D1307" t="s">
        <v>4190</v>
      </c>
      <c r="F1307" t="s">
        <v>4191</v>
      </c>
      <c r="G1307">
        <v>1127.06751547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29252368.329</v>
      </c>
      <c r="N1307">
        <v>0</v>
      </c>
      <c r="O1307">
        <v>0</v>
      </c>
      <c r="P1307">
        <v>9750789.443</v>
      </c>
      <c r="Q1307">
        <v>16888862.729182232</v>
      </c>
      <c r="S1307">
        <v>7.4661610331730053</v>
      </c>
    </row>
    <row r="1308" spans="1:19">
      <c r="A1308" t="s">
        <v>1306</v>
      </c>
      <c r="B1308" t="s">
        <v>4192</v>
      </c>
      <c r="C1308" t="s">
        <v>4193</v>
      </c>
      <c r="D1308" t="s">
        <v>4193</v>
      </c>
      <c r="F1308" t="s">
        <v>4194</v>
      </c>
      <c r="G1308">
        <v>1125.0518654699999</v>
      </c>
      <c r="H1308">
        <v>0</v>
      </c>
      <c r="I1308">
        <v>0</v>
      </c>
      <c r="J1308">
        <v>0</v>
      </c>
      <c r="K1308">
        <v>0</v>
      </c>
      <c r="L1308">
        <v>74178055.993000001</v>
      </c>
      <c r="M1308">
        <v>0</v>
      </c>
      <c r="N1308">
        <v>0</v>
      </c>
      <c r="O1308">
        <v>0</v>
      </c>
      <c r="P1308">
        <v>24726018.664333332</v>
      </c>
      <c r="Q1308">
        <v>42826720.595521681</v>
      </c>
      <c r="S1308">
        <v>7.8702754474534178</v>
      </c>
    </row>
    <row r="1309" spans="1:19">
      <c r="A1309" t="s">
        <v>1306</v>
      </c>
      <c r="B1309" t="s">
        <v>4195</v>
      </c>
      <c r="C1309" t="s">
        <v>4196</v>
      </c>
      <c r="D1309" t="s">
        <v>4197</v>
      </c>
      <c r="F1309" t="s">
        <v>4198</v>
      </c>
      <c r="G1309">
        <v>640.587450469999</v>
      </c>
      <c r="H1309">
        <v>39699.125999999997</v>
      </c>
      <c r="I1309">
        <v>123704.583</v>
      </c>
      <c r="J1309">
        <v>119907.455</v>
      </c>
      <c r="K1309">
        <v>3596010.51</v>
      </c>
      <c r="L1309">
        <v>1462108.8729999999</v>
      </c>
      <c r="M1309">
        <v>1062640.49</v>
      </c>
      <c r="N1309">
        <v>94437.054666666663</v>
      </c>
      <c r="O1309">
        <v>47442.440612809027</v>
      </c>
      <c r="P1309">
        <v>2040253.291</v>
      </c>
      <c r="Q1309">
        <v>1362049.6101857375</v>
      </c>
      <c r="R1309">
        <v>-4.4332514120915958</v>
      </c>
      <c r="S1309">
        <v>6.8064561406748076</v>
      </c>
    </row>
    <row r="1310" spans="1:19">
      <c r="A1310" t="s">
        <v>1306</v>
      </c>
      <c r="B1310" t="s">
        <v>4199</v>
      </c>
      <c r="C1310" t="s">
        <v>4200</v>
      </c>
      <c r="D1310" t="s">
        <v>4200</v>
      </c>
      <c r="F1310" t="s">
        <v>4201</v>
      </c>
      <c r="G1310">
        <v>1182.0385614699901</v>
      </c>
      <c r="H1310">
        <v>0</v>
      </c>
      <c r="I1310">
        <v>0</v>
      </c>
      <c r="J1310">
        <v>0</v>
      </c>
      <c r="K1310">
        <v>22127313.874000002</v>
      </c>
      <c r="L1310">
        <v>2037810.358</v>
      </c>
      <c r="M1310">
        <v>881504.38699999999</v>
      </c>
      <c r="N1310">
        <v>0</v>
      </c>
      <c r="O1310">
        <v>0</v>
      </c>
      <c r="P1310">
        <v>8348876.2063333327</v>
      </c>
      <c r="Q1310">
        <v>11946475.182913758</v>
      </c>
      <c r="S1310">
        <v>7.3987492762830191</v>
      </c>
    </row>
    <row r="1311" spans="1:19">
      <c r="A1311" t="s">
        <v>1306</v>
      </c>
      <c r="B1311" t="s">
        <v>4202</v>
      </c>
      <c r="C1311" t="s">
        <v>4203</v>
      </c>
      <c r="D1311" t="s">
        <v>4203</v>
      </c>
      <c r="F1311" t="s">
        <v>4204</v>
      </c>
      <c r="G1311">
        <v>1127.9940164699999</v>
      </c>
      <c r="H1311">
        <v>0</v>
      </c>
      <c r="I1311">
        <v>0</v>
      </c>
      <c r="J1311">
        <v>0</v>
      </c>
      <c r="K1311">
        <v>2895483.7140000002</v>
      </c>
      <c r="L1311">
        <v>3550402.5389999999</v>
      </c>
      <c r="M1311">
        <v>0</v>
      </c>
      <c r="N1311">
        <v>0</v>
      </c>
      <c r="O1311">
        <v>0</v>
      </c>
      <c r="P1311">
        <v>2148628.7510000002</v>
      </c>
      <c r="Q1311">
        <v>1889360.6852723253</v>
      </c>
      <c r="S1311">
        <v>6.8092826374887112</v>
      </c>
    </row>
    <row r="1312" spans="1:19">
      <c r="A1312" t="s">
        <v>1306</v>
      </c>
      <c r="B1312" t="s">
        <v>4205</v>
      </c>
      <c r="C1312" t="s">
        <v>4206</v>
      </c>
      <c r="D1312" t="s">
        <v>4206</v>
      </c>
      <c r="F1312" t="s">
        <v>4207</v>
      </c>
      <c r="G1312">
        <v>605.47516146999999</v>
      </c>
      <c r="H1312">
        <v>0</v>
      </c>
      <c r="I1312">
        <v>942485.61600000004</v>
      </c>
      <c r="J1312">
        <v>609888.37699999998</v>
      </c>
      <c r="K1312">
        <v>633178.46499999997</v>
      </c>
      <c r="L1312">
        <v>25102783.473999999</v>
      </c>
      <c r="M1312">
        <v>18713388.752999999</v>
      </c>
      <c r="N1312">
        <v>517457.99766666669</v>
      </c>
      <c r="O1312">
        <v>477993.00764708145</v>
      </c>
      <c r="P1312">
        <v>14816450.230666667</v>
      </c>
      <c r="Q1312">
        <v>12691729.18515257</v>
      </c>
      <c r="R1312">
        <v>-4.839614270575078</v>
      </c>
      <c r="S1312">
        <v>7.662774114445428</v>
      </c>
    </row>
    <row r="1313" spans="1:19">
      <c r="A1313" t="s">
        <v>1306</v>
      </c>
      <c r="B1313" t="s">
        <v>4208</v>
      </c>
      <c r="C1313" t="s">
        <v>4206</v>
      </c>
      <c r="D1313" t="s">
        <v>4206</v>
      </c>
      <c r="F1313" t="s">
        <v>4209</v>
      </c>
      <c r="G1313">
        <v>600.51976546999902</v>
      </c>
      <c r="H1313">
        <v>135553.954</v>
      </c>
      <c r="I1313">
        <v>983546.61100000003</v>
      </c>
      <c r="J1313">
        <v>7675.085</v>
      </c>
      <c r="K1313">
        <v>28872561.226</v>
      </c>
      <c r="L1313">
        <v>4223824.0460000001</v>
      </c>
      <c r="M1313">
        <v>17999696.995000001</v>
      </c>
      <c r="N1313">
        <v>375591.8833333333</v>
      </c>
      <c r="O1313">
        <v>530372.47708885488</v>
      </c>
      <c r="P1313">
        <v>17032027.422333334</v>
      </c>
      <c r="Q1313">
        <v>12352827.589000713</v>
      </c>
      <c r="R1313">
        <v>-5.5029404812791283</v>
      </c>
      <c r="S1313">
        <v>7.7178606350782735</v>
      </c>
    </row>
    <row r="1314" spans="1:19">
      <c r="A1314" t="s">
        <v>1306</v>
      </c>
      <c r="B1314" t="s">
        <v>4210</v>
      </c>
      <c r="C1314" t="s">
        <v>4211</v>
      </c>
      <c r="D1314" t="s">
        <v>4211</v>
      </c>
      <c r="F1314" t="s">
        <v>4212</v>
      </c>
      <c r="G1314">
        <v>659.52211147000003</v>
      </c>
      <c r="H1314">
        <v>10989312.457</v>
      </c>
      <c r="I1314">
        <v>36155627.627999999</v>
      </c>
      <c r="J1314">
        <v>41267086.189000003</v>
      </c>
      <c r="K1314">
        <v>66440504.476000004</v>
      </c>
      <c r="L1314">
        <v>43558698.184</v>
      </c>
      <c r="M1314">
        <v>2993994.0189999999</v>
      </c>
      <c r="N1314">
        <v>29470675.424666669</v>
      </c>
      <c r="O1314">
        <v>16208094.737265876</v>
      </c>
      <c r="P1314">
        <v>37664398.892999999</v>
      </c>
      <c r="Q1314">
        <v>32131324.208495766</v>
      </c>
      <c r="R1314">
        <v>-0.35392137944952851</v>
      </c>
      <c r="S1314">
        <v>8.3040707287312792</v>
      </c>
    </row>
    <row r="1315" spans="1:19">
      <c r="A1315" t="s">
        <v>1306</v>
      </c>
      <c r="B1315" t="s">
        <v>4213</v>
      </c>
      <c r="C1315" t="s">
        <v>4214</v>
      </c>
      <c r="D1315" t="s">
        <v>4214</v>
      </c>
      <c r="F1315" t="s">
        <v>4215</v>
      </c>
      <c r="G1315">
        <v>666.56671546999905</v>
      </c>
      <c r="H1315">
        <v>121045.098</v>
      </c>
      <c r="I1315">
        <v>15940.018</v>
      </c>
      <c r="J1315">
        <v>291.28100000000001</v>
      </c>
      <c r="K1315">
        <v>89577.914999999994</v>
      </c>
      <c r="L1315">
        <v>1814187.6029999999</v>
      </c>
      <c r="M1315">
        <v>719985.68500000006</v>
      </c>
      <c r="N1315">
        <v>45758.798999999999</v>
      </c>
      <c r="O1315">
        <v>65667.65455886058</v>
      </c>
      <c r="P1315">
        <v>874583.73433333321</v>
      </c>
      <c r="Q1315">
        <v>872636.84407038311</v>
      </c>
      <c r="R1315">
        <v>-4.2564754248722974</v>
      </c>
      <c r="S1315">
        <v>6.4410707479894223</v>
      </c>
    </row>
    <row r="1316" spans="1:19">
      <c r="A1316" t="s">
        <v>1306</v>
      </c>
      <c r="B1316" t="s">
        <v>4216</v>
      </c>
      <c r="C1316" t="s">
        <v>4217</v>
      </c>
      <c r="D1316" t="s">
        <v>4217</v>
      </c>
      <c r="F1316" t="s">
        <v>4218</v>
      </c>
      <c r="G1316">
        <v>664.55106547000003</v>
      </c>
      <c r="H1316">
        <v>0</v>
      </c>
      <c r="I1316">
        <v>0</v>
      </c>
      <c r="J1316">
        <v>0</v>
      </c>
      <c r="K1316">
        <v>4720950.4110000003</v>
      </c>
      <c r="L1316">
        <v>139094.04999999999</v>
      </c>
      <c r="M1316">
        <v>513.19200000000001</v>
      </c>
      <c r="N1316">
        <v>0</v>
      </c>
      <c r="O1316">
        <v>0</v>
      </c>
      <c r="P1316">
        <v>1620185.8843333332</v>
      </c>
      <c r="Q1316">
        <v>2686234.6604358251</v>
      </c>
      <c r="S1316">
        <v>6.6866860988357857</v>
      </c>
    </row>
    <row r="1317" spans="1:19">
      <c r="A1317" t="s">
        <v>1306</v>
      </c>
      <c r="B1317" t="s">
        <v>4219</v>
      </c>
      <c r="C1317" t="s">
        <v>4220</v>
      </c>
      <c r="D1317" t="s">
        <v>4220</v>
      </c>
      <c r="F1317" t="s">
        <v>4221</v>
      </c>
      <c r="G1317">
        <v>680.58236546999899</v>
      </c>
      <c r="H1317">
        <v>4913500.38</v>
      </c>
      <c r="I1317">
        <v>1851108.412</v>
      </c>
      <c r="J1317">
        <v>2387796.16</v>
      </c>
      <c r="K1317">
        <v>6478960205.5030003</v>
      </c>
      <c r="L1317">
        <v>4703734598.2650003</v>
      </c>
      <c r="M1317">
        <v>5262268391.2180004</v>
      </c>
      <c r="N1317">
        <v>3050801.6506666667</v>
      </c>
      <c r="O1317">
        <v>1635311.3929488596</v>
      </c>
      <c r="P1317">
        <v>5481654398.3286676</v>
      </c>
      <c r="Q1317">
        <v>907719204.50949311</v>
      </c>
      <c r="R1317">
        <v>-10.811207272694462</v>
      </c>
      <c r="S1317">
        <v>10.216274544157656</v>
      </c>
    </row>
    <row r="1318" spans="1:19">
      <c r="A1318" t="s">
        <v>1306</v>
      </c>
      <c r="B1318" t="s">
        <v>4222</v>
      </c>
      <c r="C1318" t="s">
        <v>4223</v>
      </c>
      <c r="D1318" t="s">
        <v>4223</v>
      </c>
      <c r="F1318" t="s">
        <v>4224</v>
      </c>
      <c r="G1318">
        <v>728.58236546999899</v>
      </c>
      <c r="H1318">
        <v>0</v>
      </c>
      <c r="I1318">
        <v>0</v>
      </c>
      <c r="J1318">
        <v>0</v>
      </c>
      <c r="K1318">
        <v>40999968.469999999</v>
      </c>
      <c r="L1318">
        <v>23345266.833999999</v>
      </c>
      <c r="M1318">
        <v>39349970.248999998</v>
      </c>
      <c r="N1318">
        <v>0</v>
      </c>
      <c r="O1318">
        <v>0</v>
      </c>
      <c r="P1318">
        <v>34565068.517666668</v>
      </c>
      <c r="Q1318">
        <v>9751594.0183096472</v>
      </c>
      <c r="S1318">
        <v>8.0157586768325171</v>
      </c>
    </row>
    <row r="1319" spans="1:19">
      <c r="A1319" t="s">
        <v>1306</v>
      </c>
      <c r="B1319" t="s">
        <v>4225</v>
      </c>
      <c r="C1319" t="s">
        <v>4226</v>
      </c>
      <c r="D1319" t="s">
        <v>4226</v>
      </c>
      <c r="F1319" t="s">
        <v>4227</v>
      </c>
      <c r="G1319">
        <v>655.49081147000004</v>
      </c>
      <c r="H1319">
        <v>0</v>
      </c>
      <c r="I1319">
        <v>0</v>
      </c>
      <c r="J1319">
        <v>0</v>
      </c>
      <c r="K1319">
        <v>31649022.458999999</v>
      </c>
      <c r="L1319">
        <v>35186027.574000001</v>
      </c>
      <c r="M1319">
        <v>4946.1540000000005</v>
      </c>
      <c r="N1319">
        <v>0</v>
      </c>
      <c r="O1319">
        <v>0</v>
      </c>
      <c r="P1319">
        <v>22279998.728999998</v>
      </c>
      <c r="Q1319">
        <v>19371656.529841345</v>
      </c>
      <c r="S1319">
        <v>7.8250364164462951</v>
      </c>
    </row>
    <row r="1320" spans="1:19">
      <c r="A1320" t="s">
        <v>1306</v>
      </c>
      <c r="B1320" t="s">
        <v>4228</v>
      </c>
      <c r="C1320" t="s">
        <v>4226</v>
      </c>
      <c r="D1320" t="s">
        <v>4226</v>
      </c>
      <c r="F1320" t="s">
        <v>4229</v>
      </c>
      <c r="G1320">
        <v>650.53541546999998</v>
      </c>
      <c r="H1320">
        <v>0</v>
      </c>
      <c r="I1320">
        <v>0</v>
      </c>
      <c r="J1320">
        <v>0</v>
      </c>
      <c r="K1320">
        <v>429225415.49000001</v>
      </c>
      <c r="L1320">
        <v>388543021.62699997</v>
      </c>
      <c r="M1320">
        <v>132425021.809</v>
      </c>
      <c r="N1320">
        <v>0</v>
      </c>
      <c r="O1320">
        <v>0</v>
      </c>
      <c r="P1320">
        <v>316731152.97533333</v>
      </c>
      <c r="Q1320">
        <v>160904713.36083442</v>
      </c>
      <c r="S1320">
        <v>8.9778120364366671</v>
      </c>
    </row>
    <row r="1321" spans="1:19">
      <c r="A1321" t="s">
        <v>1306</v>
      </c>
      <c r="B1321" t="s">
        <v>4230</v>
      </c>
      <c r="C1321" t="s">
        <v>4231</v>
      </c>
      <c r="D1321" t="s">
        <v>4231</v>
      </c>
      <c r="F1321" t="s">
        <v>4232</v>
      </c>
      <c r="G1321">
        <v>678.56671546999905</v>
      </c>
      <c r="H1321">
        <v>119226.784</v>
      </c>
      <c r="I1321">
        <v>0</v>
      </c>
      <c r="J1321">
        <v>0</v>
      </c>
      <c r="K1321">
        <v>3083481113.4460001</v>
      </c>
      <c r="L1321">
        <v>2311629848.9770002</v>
      </c>
      <c r="M1321">
        <v>2516770836.6570001</v>
      </c>
      <c r="N1321">
        <v>39742.261333333336</v>
      </c>
      <c r="O1321">
        <v>68835.615837013363</v>
      </c>
      <c r="P1321">
        <v>2637293933.0266666</v>
      </c>
      <c r="Q1321">
        <v>399791140.70286524</v>
      </c>
      <c r="R1321">
        <v>-16.018024882360365</v>
      </c>
      <c r="S1321">
        <v>9.8982863348994155</v>
      </c>
    </row>
    <row r="1322" spans="1:19">
      <c r="A1322" t="s">
        <v>1306</v>
      </c>
      <c r="B1322" t="s">
        <v>4233</v>
      </c>
      <c r="C1322" t="s">
        <v>4234</v>
      </c>
      <c r="D1322" t="s">
        <v>4234</v>
      </c>
      <c r="F1322" t="s">
        <v>4235</v>
      </c>
      <c r="G1322">
        <v>676.55106547000003</v>
      </c>
      <c r="H1322">
        <v>0</v>
      </c>
      <c r="I1322">
        <v>0</v>
      </c>
      <c r="J1322">
        <v>0</v>
      </c>
      <c r="K1322">
        <v>426944326.02399999</v>
      </c>
      <c r="L1322">
        <v>412302090.62599999</v>
      </c>
      <c r="M1322">
        <v>466345634.71100003</v>
      </c>
      <c r="N1322">
        <v>0</v>
      </c>
      <c r="O1322">
        <v>0</v>
      </c>
      <c r="P1322">
        <v>435197350.45366669</v>
      </c>
      <c r="Q1322">
        <v>27951037.073681828</v>
      </c>
      <c r="S1322">
        <v>9.1158074973682979</v>
      </c>
    </row>
    <row r="1323" spans="1:19">
      <c r="A1323" t="s">
        <v>1306</v>
      </c>
      <c r="B1323" t="s">
        <v>4236</v>
      </c>
      <c r="C1323" t="s">
        <v>4237</v>
      </c>
      <c r="D1323" t="s">
        <v>4237</v>
      </c>
      <c r="F1323" t="s">
        <v>4238</v>
      </c>
      <c r="G1323">
        <v>696.61366547</v>
      </c>
      <c r="H1323">
        <v>0</v>
      </c>
      <c r="I1323">
        <v>0</v>
      </c>
      <c r="J1323">
        <v>0</v>
      </c>
      <c r="K1323">
        <v>1902274787.585</v>
      </c>
      <c r="L1323">
        <v>1309377336.6459999</v>
      </c>
      <c r="M1323">
        <v>1511698204.0699999</v>
      </c>
      <c r="N1323">
        <v>0</v>
      </c>
      <c r="O1323">
        <v>0</v>
      </c>
      <c r="P1323">
        <v>1574450109.4336665</v>
      </c>
      <c r="Q1323">
        <v>301388782.22749037</v>
      </c>
      <c r="S1323">
        <v>9.6742501581546279</v>
      </c>
    </row>
    <row r="1324" spans="1:19">
      <c r="A1324" t="s">
        <v>1306</v>
      </c>
      <c r="B1324" t="s">
        <v>4239</v>
      </c>
      <c r="C1324" t="s">
        <v>4240</v>
      </c>
      <c r="D1324" t="s">
        <v>4240</v>
      </c>
      <c r="F1324" t="s">
        <v>4241</v>
      </c>
      <c r="G1324">
        <v>692.58236546999899</v>
      </c>
      <c r="H1324">
        <v>730442.97400000005</v>
      </c>
      <c r="I1324">
        <v>0</v>
      </c>
      <c r="J1324">
        <v>1552840.784</v>
      </c>
      <c r="K1324">
        <v>1271999101.5439999</v>
      </c>
      <c r="L1324">
        <v>817274918.74899995</v>
      </c>
      <c r="M1324">
        <v>948686790.73000002</v>
      </c>
      <c r="N1324">
        <v>761094.58600000001</v>
      </c>
      <c r="O1324">
        <v>776874.03490017774</v>
      </c>
      <c r="P1324">
        <v>1012653603.6743332</v>
      </c>
      <c r="Q1324">
        <v>234013536.94463184</v>
      </c>
      <c r="R1324">
        <v>-10.37777738072684</v>
      </c>
      <c r="S1324">
        <v>9.4829084535958312</v>
      </c>
    </row>
    <row r="1325" spans="1:19">
      <c r="A1325" t="s">
        <v>1306</v>
      </c>
      <c r="B1325" t="s">
        <v>4242</v>
      </c>
      <c r="C1325" t="s">
        <v>4243</v>
      </c>
      <c r="D1325" t="s">
        <v>4243</v>
      </c>
      <c r="F1325" t="s">
        <v>4244</v>
      </c>
      <c r="G1325">
        <v>704.58236546999899</v>
      </c>
      <c r="H1325">
        <v>221910.28400000001</v>
      </c>
      <c r="I1325">
        <v>22086494.475000001</v>
      </c>
      <c r="J1325">
        <v>5585240.0719999997</v>
      </c>
      <c r="K1325">
        <v>2194637625.138</v>
      </c>
      <c r="L1325">
        <v>1642674105.1500001</v>
      </c>
      <c r="M1325">
        <v>1656260513.3099999</v>
      </c>
      <c r="N1325">
        <v>9297881.6103333347</v>
      </c>
      <c r="O1325">
        <v>11395296.874388589</v>
      </c>
      <c r="P1325">
        <v>1831190747.8659999</v>
      </c>
      <c r="Q1325">
        <v>314827527.49838948</v>
      </c>
      <c r="R1325">
        <v>-7.6216643072581718</v>
      </c>
      <c r="S1325">
        <v>9.7420543934428849</v>
      </c>
    </row>
    <row r="1326" spans="1:19">
      <c r="A1326" t="s">
        <v>1306</v>
      </c>
      <c r="B1326" t="s">
        <v>4245</v>
      </c>
      <c r="C1326" t="s">
        <v>4246</v>
      </c>
      <c r="D1326" t="s">
        <v>4246</v>
      </c>
      <c r="F1326" t="s">
        <v>4247</v>
      </c>
      <c r="G1326">
        <v>702.56671546999905</v>
      </c>
      <c r="H1326">
        <v>0</v>
      </c>
      <c r="I1326">
        <v>0</v>
      </c>
      <c r="J1326">
        <v>515409.72399999999</v>
      </c>
      <c r="K1326">
        <v>42575119.513999999</v>
      </c>
      <c r="L1326">
        <v>96576693.376000002</v>
      </c>
      <c r="M1326">
        <v>82096415.196999997</v>
      </c>
      <c r="N1326">
        <v>171803.24133333334</v>
      </c>
      <c r="O1326">
        <v>297571.94289435074</v>
      </c>
      <c r="P1326">
        <v>73749409.362333328</v>
      </c>
      <c r="Q1326">
        <v>27951688.226227608</v>
      </c>
      <c r="R1326">
        <v>-8.7457304296540102</v>
      </c>
      <c r="S1326">
        <v>8.3458903371573854</v>
      </c>
    </row>
    <row r="1327" spans="1:19">
      <c r="A1327" t="s">
        <v>1306</v>
      </c>
      <c r="B1327" t="s">
        <v>4248</v>
      </c>
      <c r="C1327" t="s">
        <v>4249</v>
      </c>
      <c r="D1327" t="s">
        <v>4249</v>
      </c>
      <c r="F1327" t="s">
        <v>4250</v>
      </c>
      <c r="G1327">
        <v>488.39456546999997</v>
      </c>
      <c r="H1327">
        <v>43355.124000000003</v>
      </c>
      <c r="I1327">
        <v>0</v>
      </c>
      <c r="J1327">
        <v>0</v>
      </c>
      <c r="K1327">
        <v>2460698.3930000002</v>
      </c>
      <c r="L1327">
        <v>7351136.9979999997</v>
      </c>
      <c r="M1327">
        <v>2731005.28</v>
      </c>
      <c r="N1327">
        <v>14451.708000000001</v>
      </c>
      <c r="O1327">
        <v>25031.092512149608</v>
      </c>
      <c r="P1327">
        <v>4180946.8903333326</v>
      </c>
      <c r="Q1327">
        <v>2748789.8141456</v>
      </c>
      <c r="R1327">
        <v>-8.1764458968284561</v>
      </c>
      <c r="S1327">
        <v>7.0998944834917692</v>
      </c>
    </row>
    <row r="1328" spans="1:19">
      <c r="A1328" t="s">
        <v>1306</v>
      </c>
      <c r="B1328" t="s">
        <v>4251</v>
      </c>
      <c r="C1328" t="s">
        <v>4252</v>
      </c>
      <c r="D1328" t="s">
        <v>4252</v>
      </c>
      <c r="F1328" t="s">
        <v>4253</v>
      </c>
      <c r="G1328">
        <v>502.41021547000003</v>
      </c>
      <c r="H1328">
        <v>522542.277</v>
      </c>
      <c r="I1328">
        <v>26296011.434</v>
      </c>
      <c r="J1328">
        <v>21503975.846999999</v>
      </c>
      <c r="K1328">
        <v>0</v>
      </c>
      <c r="L1328">
        <v>149542350.373</v>
      </c>
      <c r="M1328">
        <v>135248254.50299999</v>
      </c>
      <c r="N1328">
        <v>16107509.852666667</v>
      </c>
      <c r="O1328">
        <v>13708001.751448119</v>
      </c>
      <c r="P1328">
        <v>94930201.625333324</v>
      </c>
      <c r="Q1328">
        <v>82522043.598392636</v>
      </c>
      <c r="R1328">
        <v>-2.5591336701146363</v>
      </c>
      <c r="S1328">
        <v>8.5225917569774285</v>
      </c>
    </row>
    <row r="1329" spans="1:19">
      <c r="A1329" t="s">
        <v>1306</v>
      </c>
      <c r="B1329" t="s">
        <v>4254</v>
      </c>
      <c r="C1329" t="s">
        <v>4255</v>
      </c>
      <c r="D1329" t="s">
        <v>4255</v>
      </c>
      <c r="F1329" t="s">
        <v>4256</v>
      </c>
      <c r="G1329">
        <v>528.42586546999996</v>
      </c>
      <c r="H1329">
        <v>560763.07700000005</v>
      </c>
      <c r="I1329">
        <v>0</v>
      </c>
      <c r="J1329">
        <v>0</v>
      </c>
      <c r="K1329">
        <v>2638732.8220000002</v>
      </c>
      <c r="L1329">
        <v>8878574.7349999994</v>
      </c>
      <c r="M1329">
        <v>5558944.7699999996</v>
      </c>
      <c r="N1329">
        <v>186921.02566666668</v>
      </c>
      <c r="O1329">
        <v>323756.71345755289</v>
      </c>
      <c r="P1329">
        <v>5692084.1090000002</v>
      </c>
      <c r="Q1329">
        <v>3122050.8223761972</v>
      </c>
      <c r="R1329">
        <v>-4.9284562162280308</v>
      </c>
      <c r="S1329">
        <v>7.2464250942175426</v>
      </c>
    </row>
    <row r="1330" spans="1:19">
      <c r="A1330" t="s">
        <v>1306</v>
      </c>
      <c r="B1330" t="s">
        <v>4257</v>
      </c>
      <c r="C1330" t="s">
        <v>4258</v>
      </c>
      <c r="D1330" t="s">
        <v>4258</v>
      </c>
      <c r="F1330" t="s">
        <v>4259</v>
      </c>
      <c r="G1330">
        <v>547.39691146999996</v>
      </c>
      <c r="H1330">
        <v>53157720.792999998</v>
      </c>
      <c r="I1330">
        <v>107358759.954</v>
      </c>
      <c r="J1330">
        <v>32599289.989999998</v>
      </c>
      <c r="K1330">
        <v>59540664.089000002</v>
      </c>
      <c r="L1330">
        <v>16106589.358999999</v>
      </c>
      <c r="M1330">
        <v>9894656.1099999994</v>
      </c>
      <c r="N1330">
        <v>64371923.578999996</v>
      </c>
      <c r="O1330">
        <v>38620763.138740562</v>
      </c>
      <c r="P1330">
        <v>28513969.852666665</v>
      </c>
      <c r="Q1330">
        <v>27048823.358857926</v>
      </c>
      <c r="R1330">
        <v>1.1747626682556493</v>
      </c>
      <c r="S1330">
        <v>8.4450710174757333</v>
      </c>
    </row>
    <row r="1331" spans="1:19">
      <c r="A1331" t="s">
        <v>1306</v>
      </c>
      <c r="B1331" t="s">
        <v>4260</v>
      </c>
      <c r="C1331" t="s">
        <v>4258</v>
      </c>
      <c r="D1331" t="s">
        <v>4258</v>
      </c>
      <c r="F1331" t="s">
        <v>4261</v>
      </c>
      <c r="G1331">
        <v>542.44151547000001</v>
      </c>
      <c r="H1331">
        <v>8779764.2009999994</v>
      </c>
      <c r="I1331">
        <v>7204000.7460000003</v>
      </c>
      <c r="J1331">
        <v>6677623.8859999999</v>
      </c>
      <c r="K1331">
        <v>1460811.993</v>
      </c>
      <c r="L1331">
        <v>44260661.880999997</v>
      </c>
      <c r="M1331">
        <v>34398065.505999997</v>
      </c>
      <c r="N1331">
        <v>7553796.2776666665</v>
      </c>
      <c r="O1331">
        <v>1093853.8117443058</v>
      </c>
      <c r="P1331">
        <v>26706513.126666665</v>
      </c>
      <c r="Q1331">
        <v>22412647.570330787</v>
      </c>
      <c r="R1331">
        <v>-1.8219178455610203</v>
      </c>
      <c r="S1331">
        <v>8.0119125354737264</v>
      </c>
    </row>
    <row r="1332" spans="1:19">
      <c r="A1332" t="s">
        <v>1306</v>
      </c>
      <c r="B1332" t="s">
        <v>4262</v>
      </c>
      <c r="C1332" t="s">
        <v>4263</v>
      </c>
      <c r="D1332" t="s">
        <v>4263</v>
      </c>
      <c r="F1332" t="s">
        <v>4264</v>
      </c>
      <c r="G1332">
        <v>553.44626646999996</v>
      </c>
      <c r="H1332">
        <v>15598728.370999999</v>
      </c>
      <c r="I1332">
        <v>0</v>
      </c>
      <c r="J1332">
        <v>0</v>
      </c>
      <c r="K1332">
        <v>103361996.84100001</v>
      </c>
      <c r="L1332">
        <v>0</v>
      </c>
      <c r="M1332">
        <v>0</v>
      </c>
      <c r="N1332">
        <v>5199576.1236666664</v>
      </c>
      <c r="O1332">
        <v>9005930.0240127034</v>
      </c>
      <c r="P1332">
        <v>34453998.947000004</v>
      </c>
      <c r="Q1332">
        <v>59676076.7001286</v>
      </c>
      <c r="R1332">
        <v>-2.7282055181248084</v>
      </c>
      <c r="S1332">
        <v>8.0754036030812291</v>
      </c>
    </row>
    <row r="1333" spans="1:19">
      <c r="A1333" t="s">
        <v>1306</v>
      </c>
      <c r="B1333" t="s">
        <v>4265</v>
      </c>
      <c r="C1333" t="s">
        <v>4263</v>
      </c>
      <c r="D1333" t="s">
        <v>4263</v>
      </c>
      <c r="F1333" t="s">
        <v>4266</v>
      </c>
      <c r="G1333">
        <v>570.47281547</v>
      </c>
      <c r="H1333">
        <v>127560590.00300001</v>
      </c>
      <c r="I1333">
        <v>0</v>
      </c>
      <c r="J1333">
        <v>0</v>
      </c>
      <c r="K1333">
        <v>120742634.675</v>
      </c>
      <c r="L1333">
        <v>0</v>
      </c>
      <c r="M1333">
        <v>547772.23899999994</v>
      </c>
      <c r="N1333">
        <v>42520196.667666666</v>
      </c>
      <c r="O1333">
        <v>73647140.97621955</v>
      </c>
      <c r="P1333">
        <v>40430135.637999997</v>
      </c>
      <c r="Q1333">
        <v>69553203.662969753</v>
      </c>
      <c r="R1333">
        <v>7.2717226070505958E-2</v>
      </c>
      <c r="S1333">
        <v>8.3959393849019612</v>
      </c>
    </row>
    <row r="1334" spans="1:19">
      <c r="A1334" t="s">
        <v>1306</v>
      </c>
      <c r="B1334" t="s">
        <v>4267</v>
      </c>
      <c r="C1334" t="s">
        <v>4268</v>
      </c>
      <c r="D1334" t="s">
        <v>4268</v>
      </c>
      <c r="F1334" t="s">
        <v>4269</v>
      </c>
      <c r="G1334">
        <v>847.67861146999996</v>
      </c>
      <c r="H1334">
        <v>0</v>
      </c>
      <c r="I1334">
        <v>0</v>
      </c>
      <c r="J1334">
        <v>545947.37600000005</v>
      </c>
      <c r="K1334">
        <v>14084053.293</v>
      </c>
      <c r="L1334">
        <v>35451817.416000001</v>
      </c>
      <c r="M1334">
        <v>33411331.798999999</v>
      </c>
      <c r="N1334">
        <v>181982.45866666667</v>
      </c>
      <c r="O1334">
        <v>315202.86449696985</v>
      </c>
      <c r="P1334">
        <v>27649067.502666667</v>
      </c>
      <c r="Q1334">
        <v>11791865.979124753</v>
      </c>
      <c r="R1334">
        <v>-7.247287619066765</v>
      </c>
      <c r="S1334">
        <v>7.9216508456678518</v>
      </c>
    </row>
    <row r="1335" spans="1:19">
      <c r="A1335" t="s">
        <v>1306</v>
      </c>
      <c r="B1335" t="s">
        <v>4270</v>
      </c>
      <c r="C1335" t="s">
        <v>4271</v>
      </c>
      <c r="D1335" t="s">
        <v>4272</v>
      </c>
      <c r="F1335" t="s">
        <v>4273</v>
      </c>
      <c r="G1335">
        <v>944.90045047000001</v>
      </c>
      <c r="H1335">
        <v>0</v>
      </c>
      <c r="I1335">
        <v>0</v>
      </c>
      <c r="J1335">
        <v>1234083.993</v>
      </c>
      <c r="K1335">
        <v>0</v>
      </c>
      <c r="L1335">
        <v>346926534.847</v>
      </c>
      <c r="M1335">
        <v>11497051.457</v>
      </c>
      <c r="N1335">
        <v>411361.33100000001</v>
      </c>
      <c r="O1335">
        <v>712498.72556115827</v>
      </c>
      <c r="P1335">
        <v>119474528.76800001</v>
      </c>
      <c r="Q1335">
        <v>197063078.35328341</v>
      </c>
      <c r="R1335">
        <v>-8.1820811786998036</v>
      </c>
      <c r="S1335">
        <v>8.5558893267865059</v>
      </c>
    </row>
    <row r="1336" spans="1:19">
      <c r="A1336" t="s">
        <v>1306</v>
      </c>
      <c r="B1336" t="s">
        <v>4274</v>
      </c>
      <c r="C1336" t="s">
        <v>4275</v>
      </c>
      <c r="D1336" t="s">
        <v>4276</v>
      </c>
      <c r="F1336" t="s">
        <v>4277</v>
      </c>
      <c r="G1336">
        <v>942.88480046999996</v>
      </c>
      <c r="H1336">
        <v>0</v>
      </c>
      <c r="I1336">
        <v>0</v>
      </c>
      <c r="J1336">
        <v>0</v>
      </c>
      <c r="K1336">
        <v>0</v>
      </c>
      <c r="L1336">
        <v>24540771.482999999</v>
      </c>
      <c r="M1336">
        <v>0</v>
      </c>
      <c r="N1336">
        <v>0</v>
      </c>
      <c r="O1336">
        <v>0</v>
      </c>
      <c r="P1336">
        <v>8180257.1609999994</v>
      </c>
      <c r="Q1336">
        <v>14168621.02183114</v>
      </c>
      <c r="S1336">
        <v>7.389888211428608</v>
      </c>
    </row>
    <row r="1337" spans="1:19">
      <c r="A1337" t="s">
        <v>1306</v>
      </c>
      <c r="B1337" t="s">
        <v>4278</v>
      </c>
      <c r="C1337" t="s">
        <v>4279</v>
      </c>
      <c r="D1337" t="s">
        <v>4279</v>
      </c>
      <c r="F1337" t="s">
        <v>4280</v>
      </c>
      <c r="G1337">
        <v>572.48846547000005</v>
      </c>
      <c r="H1337">
        <v>552973.37800000003</v>
      </c>
      <c r="I1337">
        <v>40210782.644000001</v>
      </c>
      <c r="J1337">
        <v>29200859.776999999</v>
      </c>
      <c r="K1337">
        <v>106254935.736</v>
      </c>
      <c r="L1337">
        <v>57615714.545999996</v>
      </c>
      <c r="M1337">
        <v>65678030.960000001</v>
      </c>
      <c r="N1337">
        <v>23321538.599666666</v>
      </c>
      <c r="O1337">
        <v>20472182.884936552</v>
      </c>
      <c r="P1337">
        <v>76516227.080666676</v>
      </c>
      <c r="Q1337">
        <v>26068051.919062939</v>
      </c>
      <c r="R1337">
        <v>-1.7141027668714039</v>
      </c>
      <c r="S1337">
        <v>8.476416107871712</v>
      </c>
    </row>
    <row r="1338" spans="1:19">
      <c r="A1338" t="s">
        <v>1306</v>
      </c>
      <c r="B1338" t="s">
        <v>4281</v>
      </c>
      <c r="C1338" t="s">
        <v>4282</v>
      </c>
      <c r="D1338" t="s">
        <v>4282</v>
      </c>
      <c r="F1338" t="s">
        <v>4283</v>
      </c>
      <c r="G1338">
        <v>628.55106547000003</v>
      </c>
      <c r="H1338">
        <v>0</v>
      </c>
      <c r="I1338">
        <v>0</v>
      </c>
      <c r="J1338">
        <v>0</v>
      </c>
      <c r="K1338">
        <v>0</v>
      </c>
      <c r="L1338">
        <v>2536923.145</v>
      </c>
      <c r="M1338">
        <v>4279961.8150000004</v>
      </c>
      <c r="N1338">
        <v>0</v>
      </c>
      <c r="O1338">
        <v>0</v>
      </c>
      <c r="P1338">
        <v>2272294.9866666668</v>
      </c>
      <c r="Q1338">
        <v>2152217.3057341799</v>
      </c>
      <c r="S1338">
        <v>6.8335859650181465</v>
      </c>
    </row>
    <row r="1339" spans="1:19">
      <c r="A1339" t="s">
        <v>1306</v>
      </c>
      <c r="B1339" t="s">
        <v>4284</v>
      </c>
      <c r="C1339" t="s">
        <v>4285</v>
      </c>
      <c r="D1339" t="s">
        <v>4285</v>
      </c>
      <c r="F1339" t="s">
        <v>4286</v>
      </c>
      <c r="G1339">
        <v>652.55106547000003</v>
      </c>
      <c r="H1339">
        <v>113702.783</v>
      </c>
      <c r="I1339">
        <v>0</v>
      </c>
      <c r="J1339">
        <v>15697.075000000001</v>
      </c>
      <c r="K1339">
        <v>368148.59100000001</v>
      </c>
      <c r="L1339">
        <v>2618150.6919999998</v>
      </c>
      <c r="M1339">
        <v>1137042.709</v>
      </c>
      <c r="N1339">
        <v>43133.286</v>
      </c>
      <c r="O1339">
        <v>61616.880568669352</v>
      </c>
      <c r="P1339">
        <v>1374447.3306666666</v>
      </c>
      <c r="Q1339">
        <v>1143633.7173315692</v>
      </c>
      <c r="R1339">
        <v>-4.993906184751923</v>
      </c>
      <c r="S1339">
        <v>6.6286690209639216</v>
      </c>
    </row>
    <row r="1340" spans="1:19">
      <c r="A1340" t="s">
        <v>1306</v>
      </c>
      <c r="B1340" t="s">
        <v>4287</v>
      </c>
      <c r="C1340" t="s">
        <v>4288</v>
      </c>
      <c r="D1340" t="s">
        <v>4288</v>
      </c>
      <c r="F1340" t="s">
        <v>4289</v>
      </c>
      <c r="G1340">
        <v>682.59801546999995</v>
      </c>
      <c r="H1340">
        <v>1841.298</v>
      </c>
      <c r="I1340">
        <v>0</v>
      </c>
      <c r="J1340">
        <v>0</v>
      </c>
      <c r="K1340">
        <v>550566.35100000002</v>
      </c>
      <c r="L1340">
        <v>514495.342</v>
      </c>
      <c r="M1340">
        <v>629485.86399999994</v>
      </c>
      <c r="N1340">
        <v>613.76599999999996</v>
      </c>
      <c r="O1340">
        <v>1063.0738959583196</v>
      </c>
      <c r="P1340">
        <v>564849.18566666672</v>
      </c>
      <c r="Q1340">
        <v>58810.752095552176</v>
      </c>
      <c r="R1340">
        <v>-9.8459612761387625</v>
      </c>
      <c r="S1340">
        <v>6.2295254105526441</v>
      </c>
    </row>
    <row r="1341" spans="1:19">
      <c r="A1341" t="s">
        <v>1306</v>
      </c>
      <c r="B1341" t="s">
        <v>4290</v>
      </c>
      <c r="C1341" t="s">
        <v>4291</v>
      </c>
      <c r="D1341" t="s">
        <v>4291</v>
      </c>
      <c r="F1341" t="s">
        <v>4292</v>
      </c>
      <c r="G1341">
        <v>690.56671546999905</v>
      </c>
      <c r="H1341">
        <v>1358120.591</v>
      </c>
      <c r="I1341">
        <v>1526523.9069999999</v>
      </c>
      <c r="J1341">
        <v>1213377.2209999999</v>
      </c>
      <c r="K1341">
        <v>55337216.086999997</v>
      </c>
      <c r="L1341">
        <v>20841031.778999999</v>
      </c>
      <c r="M1341">
        <v>58687187.446000002</v>
      </c>
      <c r="N1341">
        <v>1366007.2396666666</v>
      </c>
      <c r="O1341">
        <v>156722.24206726166</v>
      </c>
      <c r="P1341">
        <v>44955145.104000002</v>
      </c>
      <c r="Q1341">
        <v>20950499.352395792</v>
      </c>
      <c r="R1341">
        <v>-5.0404492063767767</v>
      </c>
      <c r="S1341">
        <v>8.1429006096331396</v>
      </c>
    </row>
    <row r="1342" spans="1:19">
      <c r="A1342" t="s">
        <v>1306</v>
      </c>
      <c r="B1342" t="s">
        <v>4293</v>
      </c>
      <c r="C1342" t="s">
        <v>4294</v>
      </c>
      <c r="D1342" t="s">
        <v>4294</v>
      </c>
      <c r="F1342" t="s">
        <v>4295</v>
      </c>
      <c r="G1342">
        <v>684.61366547</v>
      </c>
      <c r="H1342">
        <v>0</v>
      </c>
      <c r="I1342">
        <v>29772644.456</v>
      </c>
      <c r="J1342">
        <v>23988874.686000001</v>
      </c>
      <c r="K1342">
        <v>69894798.960999995</v>
      </c>
      <c r="L1342">
        <v>116255252.286</v>
      </c>
      <c r="M1342">
        <v>171077681.77500001</v>
      </c>
      <c r="N1342">
        <v>17920506.380666669</v>
      </c>
      <c r="O1342">
        <v>15786747.920098279</v>
      </c>
      <c r="P1342">
        <v>119075911.00733332</v>
      </c>
      <c r="Q1342">
        <v>50650380.357452326</v>
      </c>
      <c r="R1342">
        <v>-2.7321982768976611</v>
      </c>
      <c r="S1342">
        <v>8.6138304647303272</v>
      </c>
    </row>
    <row r="1343" spans="1:19">
      <c r="A1343" t="s">
        <v>1306</v>
      </c>
      <c r="B1343" t="s">
        <v>4296</v>
      </c>
      <c r="C1343" t="s">
        <v>4297</v>
      </c>
      <c r="D1343" t="s">
        <v>4297</v>
      </c>
      <c r="F1343" t="s">
        <v>4298</v>
      </c>
      <c r="G1343">
        <v>710.62931547000005</v>
      </c>
      <c r="H1343">
        <v>16846769.884</v>
      </c>
      <c r="I1343">
        <v>5045382.8530000001</v>
      </c>
      <c r="J1343">
        <v>21799669.649999999</v>
      </c>
      <c r="K1343">
        <v>953784920.23099995</v>
      </c>
      <c r="L1343">
        <v>639127235.54499996</v>
      </c>
      <c r="M1343">
        <v>730534817.07599998</v>
      </c>
      <c r="N1343">
        <v>14563940.795666665</v>
      </c>
      <c r="O1343">
        <v>8607265.1291764993</v>
      </c>
      <c r="P1343">
        <v>774482324.28400004</v>
      </c>
      <c r="Q1343">
        <v>161866927.36731634</v>
      </c>
      <c r="R1343">
        <v>-5.7327596270347891</v>
      </c>
      <c r="S1343">
        <v>9.3742237231758931</v>
      </c>
    </row>
    <row r="1344" spans="1:19">
      <c r="A1344" t="s">
        <v>1306</v>
      </c>
      <c r="B1344" t="s">
        <v>4299</v>
      </c>
      <c r="C1344" t="s">
        <v>4300</v>
      </c>
      <c r="D1344" t="s">
        <v>4300</v>
      </c>
      <c r="F1344" t="s">
        <v>4301</v>
      </c>
      <c r="G1344">
        <v>694.59801546999995</v>
      </c>
      <c r="H1344">
        <v>18622.487000000001</v>
      </c>
      <c r="I1344">
        <v>3698474.5210000002</v>
      </c>
      <c r="J1344">
        <v>4447523.1950000003</v>
      </c>
      <c r="K1344">
        <v>2979610982.0079999</v>
      </c>
      <c r="L1344">
        <v>2104986049.8399999</v>
      </c>
      <c r="M1344">
        <v>2457457738.619</v>
      </c>
      <c r="N1344">
        <v>2721540.067666667</v>
      </c>
      <c r="O1344">
        <v>2370567.6672293073</v>
      </c>
      <c r="P1344">
        <v>2514018256.8223329</v>
      </c>
      <c r="Q1344">
        <v>440047170.37727302</v>
      </c>
      <c r="R1344">
        <v>-9.85135613513504</v>
      </c>
      <c r="S1344">
        <v>9.8779595713342268</v>
      </c>
    </row>
    <row r="1345" spans="1:19">
      <c r="A1345" t="s">
        <v>1306</v>
      </c>
      <c r="B1345" t="s">
        <v>4302</v>
      </c>
      <c r="C1345" t="s">
        <v>4303</v>
      </c>
      <c r="D1345" t="s">
        <v>4303</v>
      </c>
      <c r="F1345" t="s">
        <v>4304</v>
      </c>
      <c r="G1345">
        <v>708.61366547</v>
      </c>
      <c r="H1345">
        <v>29630925.096999999</v>
      </c>
      <c r="I1345">
        <v>0</v>
      </c>
      <c r="J1345">
        <v>33607694.362000003</v>
      </c>
      <c r="K1345">
        <v>6169137651.4630003</v>
      </c>
      <c r="L1345">
        <v>4233207586.3610001</v>
      </c>
      <c r="M1345">
        <v>679989704.37899995</v>
      </c>
      <c r="N1345">
        <v>21079539.819666669</v>
      </c>
      <c r="O1345">
        <v>18363385.382424623</v>
      </c>
      <c r="P1345">
        <v>3694111647.4010005</v>
      </c>
      <c r="Q1345">
        <v>2783999752.1186118</v>
      </c>
      <c r="R1345">
        <v>-7.4532402871001588</v>
      </c>
      <c r="S1345">
        <v>10.047102422592424</v>
      </c>
    </row>
    <row r="1346" spans="1:19">
      <c r="A1346" t="s">
        <v>1306</v>
      </c>
      <c r="B1346" t="s">
        <v>4305</v>
      </c>
      <c r="C1346" t="s">
        <v>4306</v>
      </c>
      <c r="D1346" t="s">
        <v>4306</v>
      </c>
      <c r="F1346" t="s">
        <v>4307</v>
      </c>
      <c r="G1346">
        <v>706.59801546999995</v>
      </c>
      <c r="H1346">
        <v>730665.68799999997</v>
      </c>
      <c r="I1346">
        <v>1278444.9790000001</v>
      </c>
      <c r="J1346">
        <v>0</v>
      </c>
      <c r="K1346">
        <v>6928983803.842</v>
      </c>
      <c r="L1346">
        <v>4741643106.7110004</v>
      </c>
      <c r="M1346">
        <v>5141391714.6110001</v>
      </c>
      <c r="N1346">
        <v>669703.55566666659</v>
      </c>
      <c r="O1346">
        <v>641399.00005109748</v>
      </c>
      <c r="P1346">
        <v>5604006208.3880005</v>
      </c>
      <c r="Q1346">
        <v>1164742013.8042545</v>
      </c>
      <c r="R1346">
        <v>-13.030648305814305</v>
      </c>
      <c r="S1346">
        <v>10.225671759478693</v>
      </c>
    </row>
    <row r="1347" spans="1:19">
      <c r="A1347" t="s">
        <v>1306</v>
      </c>
      <c r="B1347" t="s">
        <v>4308</v>
      </c>
      <c r="C1347" t="s">
        <v>4309</v>
      </c>
      <c r="D1347" t="s">
        <v>4309</v>
      </c>
      <c r="F1347" t="s">
        <v>4310</v>
      </c>
      <c r="G1347">
        <v>724.64496546999897</v>
      </c>
      <c r="H1347">
        <v>821455.44700000004</v>
      </c>
      <c r="I1347">
        <v>407259.06</v>
      </c>
      <c r="J1347">
        <v>0</v>
      </c>
      <c r="K1347">
        <v>207020166.03099999</v>
      </c>
      <c r="L1347">
        <v>231878233.639</v>
      </c>
      <c r="M1347">
        <v>239390904.78799999</v>
      </c>
      <c r="N1347">
        <v>409571.50233333331</v>
      </c>
      <c r="O1347">
        <v>410732.60571039555</v>
      </c>
      <c r="P1347">
        <v>226096434.81933331</v>
      </c>
      <c r="Q1347">
        <v>16942198.207783546</v>
      </c>
      <c r="R1347">
        <v>-9.1086071906970911</v>
      </c>
      <c r="S1347">
        <v>8.8322009775266608</v>
      </c>
    </row>
    <row r="1348" spans="1:19">
      <c r="A1348" t="s">
        <v>1306</v>
      </c>
      <c r="B1348" t="s">
        <v>4311</v>
      </c>
      <c r="C1348" t="s">
        <v>4312</v>
      </c>
      <c r="D1348" t="s">
        <v>4312</v>
      </c>
      <c r="F1348" t="s">
        <v>4313</v>
      </c>
      <c r="G1348">
        <v>722.62931547000005</v>
      </c>
      <c r="H1348">
        <v>0</v>
      </c>
      <c r="I1348">
        <v>0</v>
      </c>
      <c r="J1348">
        <v>1327154.048</v>
      </c>
      <c r="K1348">
        <v>2770442544.8270001</v>
      </c>
      <c r="L1348">
        <v>1924473858.618</v>
      </c>
      <c r="M1348">
        <v>2168243766.375</v>
      </c>
      <c r="N1348">
        <v>442384.68266666663</v>
      </c>
      <c r="O1348">
        <v>766232.74686890142</v>
      </c>
      <c r="P1348">
        <v>2287720056.6066666</v>
      </c>
      <c r="Q1348">
        <v>435455729.61804891</v>
      </c>
      <c r="R1348">
        <v>-12.336321469078237</v>
      </c>
      <c r="S1348">
        <v>9.836608107380588</v>
      </c>
    </row>
    <row r="1349" spans="1:19">
      <c r="A1349" t="s">
        <v>1306</v>
      </c>
      <c r="B1349" t="s">
        <v>4314</v>
      </c>
      <c r="C1349" t="s">
        <v>4315</v>
      </c>
      <c r="D1349" t="s">
        <v>4315</v>
      </c>
      <c r="F1349" t="s">
        <v>4316</v>
      </c>
      <c r="G1349">
        <v>720.61366547</v>
      </c>
      <c r="H1349">
        <v>37708.673999999999</v>
      </c>
      <c r="I1349">
        <v>0</v>
      </c>
      <c r="J1349">
        <v>0</v>
      </c>
      <c r="K1349">
        <v>3242691097.1079998</v>
      </c>
      <c r="L1349">
        <v>2315053630.9990001</v>
      </c>
      <c r="M1349">
        <v>2480657066.1680002</v>
      </c>
      <c r="N1349">
        <v>12569.557999999999</v>
      </c>
      <c r="O1349">
        <v>21771.113084683842</v>
      </c>
      <c r="P1349">
        <v>2679467264.7583337</v>
      </c>
      <c r="Q1349">
        <v>494744316.21790802</v>
      </c>
      <c r="R1349">
        <v>-17.701652745830348</v>
      </c>
      <c r="S1349">
        <v>9.9051717476245411</v>
      </c>
    </row>
    <row r="1350" spans="1:19">
      <c r="A1350" t="s">
        <v>1306</v>
      </c>
      <c r="B1350" t="s">
        <v>4317</v>
      </c>
      <c r="C1350" t="s">
        <v>4318</v>
      </c>
      <c r="D1350" t="s">
        <v>4318</v>
      </c>
      <c r="F1350" t="s">
        <v>4319</v>
      </c>
      <c r="G1350">
        <v>718.59801546999995</v>
      </c>
      <c r="H1350">
        <v>3119158.1540000001</v>
      </c>
      <c r="I1350">
        <v>1332273.5260000001</v>
      </c>
      <c r="J1350">
        <v>4710371.193</v>
      </c>
      <c r="K1350">
        <v>1043007297.349</v>
      </c>
      <c r="L1350">
        <v>726369674.75699997</v>
      </c>
      <c r="M1350">
        <v>790755817.528</v>
      </c>
      <c r="N1350">
        <v>3053934.2909999997</v>
      </c>
      <c r="O1350">
        <v>1689993.0698604044</v>
      </c>
      <c r="P1350">
        <v>853377596.54466665</v>
      </c>
      <c r="Q1350">
        <v>167349817.49493399</v>
      </c>
      <c r="R1350">
        <v>-8.1263714050063989</v>
      </c>
      <c r="S1350">
        <v>9.4098139028514733</v>
      </c>
    </row>
    <row r="1351" spans="1:19">
      <c r="A1351" t="s">
        <v>1306</v>
      </c>
      <c r="B1351" t="s">
        <v>4320</v>
      </c>
      <c r="C1351" t="s">
        <v>4321</v>
      </c>
      <c r="D1351" t="s">
        <v>4321</v>
      </c>
      <c r="F1351" t="s">
        <v>4322</v>
      </c>
      <c r="G1351">
        <v>736.64496546999897</v>
      </c>
      <c r="H1351">
        <v>2385351.6839999999</v>
      </c>
      <c r="I1351">
        <v>2957360.7960000001</v>
      </c>
      <c r="J1351">
        <v>6331686.4670000002</v>
      </c>
      <c r="K1351">
        <v>867824143.87300003</v>
      </c>
      <c r="L1351">
        <v>623871896.43700004</v>
      </c>
      <c r="M1351">
        <v>638938475.06099999</v>
      </c>
      <c r="N1351">
        <v>3891466.3156666667</v>
      </c>
      <c r="O1351">
        <v>2132558.1812186777</v>
      </c>
      <c r="P1351">
        <v>710211505.12366664</v>
      </c>
      <c r="Q1351">
        <v>136704273.4079822</v>
      </c>
      <c r="R1351">
        <v>-7.5117910520848472</v>
      </c>
      <c r="S1351">
        <v>9.3308820949321145</v>
      </c>
    </row>
    <row r="1352" spans="1:19">
      <c r="A1352" t="s">
        <v>1306</v>
      </c>
      <c r="B1352" t="s">
        <v>4323</v>
      </c>
      <c r="C1352" t="s">
        <v>4324</v>
      </c>
      <c r="D1352" t="s">
        <v>4324</v>
      </c>
      <c r="F1352" t="s">
        <v>4325</v>
      </c>
      <c r="G1352">
        <v>734.62931547000005</v>
      </c>
      <c r="H1352">
        <v>0</v>
      </c>
      <c r="I1352">
        <v>871265.277</v>
      </c>
      <c r="J1352">
        <v>0</v>
      </c>
      <c r="K1352">
        <v>802643624.95599997</v>
      </c>
      <c r="L1352">
        <v>521771578.47799999</v>
      </c>
      <c r="M1352">
        <v>570772224.26499999</v>
      </c>
      <c r="N1352">
        <v>290421.75900000002</v>
      </c>
      <c r="O1352">
        <v>503025.24221152382</v>
      </c>
      <c r="P1352">
        <v>631729142.56633329</v>
      </c>
      <c r="Q1352">
        <v>150030283.74225485</v>
      </c>
      <c r="R1352">
        <v>-11.08694086491035</v>
      </c>
      <c r="S1352">
        <v>9.2778517769055675</v>
      </c>
    </row>
    <row r="1353" spans="1:19">
      <c r="A1353" t="s">
        <v>1306</v>
      </c>
      <c r="B1353" t="s">
        <v>4326</v>
      </c>
      <c r="C1353" t="s">
        <v>4327</v>
      </c>
      <c r="D1353" t="s">
        <v>4327</v>
      </c>
      <c r="F1353" t="s">
        <v>4328</v>
      </c>
      <c r="G1353">
        <v>732.61366547</v>
      </c>
      <c r="H1353">
        <v>18295.633000000002</v>
      </c>
      <c r="I1353">
        <v>795277.66</v>
      </c>
      <c r="J1353">
        <v>636421.23</v>
      </c>
      <c r="K1353">
        <v>397065993.72000003</v>
      </c>
      <c r="L1353">
        <v>115544789.052</v>
      </c>
      <c r="M1353">
        <v>165277696.26300001</v>
      </c>
      <c r="N1353">
        <v>483331.5076666667</v>
      </c>
      <c r="O1353">
        <v>410490.7001179565</v>
      </c>
      <c r="P1353">
        <v>225962826.34500003</v>
      </c>
      <c r="Q1353">
        <v>150251658.6571756</v>
      </c>
      <c r="R1353">
        <v>-8.8688566908142974</v>
      </c>
      <c r="S1353">
        <v>8.8320862110588365</v>
      </c>
    </row>
    <row r="1354" spans="1:19">
      <c r="A1354" t="s">
        <v>1306</v>
      </c>
      <c r="B1354" t="s">
        <v>4329</v>
      </c>
      <c r="C1354" t="s">
        <v>4330</v>
      </c>
      <c r="D1354" t="s">
        <v>4330</v>
      </c>
      <c r="F1354" t="s">
        <v>4331</v>
      </c>
      <c r="G1354">
        <v>748.64496546999897</v>
      </c>
      <c r="H1354">
        <v>245872.78400000001</v>
      </c>
      <c r="I1354">
        <v>273396.28399999999</v>
      </c>
      <c r="J1354">
        <v>1293885.936</v>
      </c>
      <c r="K1354">
        <v>149536023.167</v>
      </c>
      <c r="L1354">
        <v>77269794.094999999</v>
      </c>
      <c r="M1354">
        <v>106247531.17399999</v>
      </c>
      <c r="N1354">
        <v>604385.00133333332</v>
      </c>
      <c r="O1354">
        <v>597283.88555419573</v>
      </c>
      <c r="P1354">
        <v>111017782.81199999</v>
      </c>
      <c r="Q1354">
        <v>36368508.927217185</v>
      </c>
      <c r="R1354">
        <v>-7.5211072119916214</v>
      </c>
      <c r="S1354">
        <v>8.5248717074122755</v>
      </c>
    </row>
    <row r="1355" spans="1:19">
      <c r="A1355" t="s">
        <v>1306</v>
      </c>
      <c r="B1355" t="s">
        <v>4332</v>
      </c>
      <c r="C1355" t="s">
        <v>4333</v>
      </c>
      <c r="D1355" t="s">
        <v>4333</v>
      </c>
      <c r="F1355" t="s">
        <v>4334</v>
      </c>
      <c r="G1355">
        <v>774.66061546999902</v>
      </c>
      <c r="H1355">
        <v>1564892.9280000001</v>
      </c>
      <c r="I1355">
        <v>0</v>
      </c>
      <c r="J1355">
        <v>4968441.4989999998</v>
      </c>
      <c r="K1355">
        <v>16975096.658</v>
      </c>
      <c r="L1355">
        <v>4757736.9069999997</v>
      </c>
      <c r="M1355">
        <v>8678259.7850000001</v>
      </c>
      <c r="N1355">
        <v>2177778.1423333334</v>
      </c>
      <c r="O1355">
        <v>2540290.1304196836</v>
      </c>
      <c r="P1355">
        <v>10137031.116666665</v>
      </c>
      <c r="Q1355">
        <v>6237946.7912052702</v>
      </c>
      <c r="R1355">
        <v>-2.2187062904417623</v>
      </c>
      <c r="S1355">
        <v>7.5675489442682888</v>
      </c>
    </row>
    <row r="1356" spans="1:19">
      <c r="A1356" t="s">
        <v>1306</v>
      </c>
      <c r="B1356" t="s">
        <v>4335</v>
      </c>
      <c r="C1356" t="s">
        <v>4336</v>
      </c>
      <c r="D1356" t="s">
        <v>4336</v>
      </c>
      <c r="F1356" t="s">
        <v>4337</v>
      </c>
      <c r="G1356">
        <v>802.69191547000003</v>
      </c>
      <c r="H1356">
        <v>84006020.990999997</v>
      </c>
      <c r="I1356">
        <v>165113460.77399999</v>
      </c>
      <c r="J1356">
        <v>426983072.07300001</v>
      </c>
      <c r="K1356">
        <v>135165449.829</v>
      </c>
      <c r="L1356">
        <v>64770212.605999999</v>
      </c>
      <c r="M1356">
        <v>78260816.509000003</v>
      </c>
      <c r="N1356">
        <v>225367517.94600001</v>
      </c>
      <c r="O1356">
        <v>179251856.18701744</v>
      </c>
      <c r="P1356">
        <v>92732159.648000002</v>
      </c>
      <c r="Q1356">
        <v>37362242.774030872</v>
      </c>
      <c r="R1356">
        <v>1.2811379364402771</v>
      </c>
      <c r="S1356">
        <v>8.9796844836534397</v>
      </c>
    </row>
    <row r="1357" spans="1:19">
      <c r="A1357" t="s">
        <v>1306</v>
      </c>
      <c r="B1357" t="s">
        <v>4338</v>
      </c>
      <c r="C1357" t="s">
        <v>4339</v>
      </c>
      <c r="D1357" t="s">
        <v>4339</v>
      </c>
      <c r="F1357" t="s">
        <v>4340</v>
      </c>
      <c r="G1357">
        <v>499.39931646999997</v>
      </c>
      <c r="H1357">
        <v>0</v>
      </c>
      <c r="I1357">
        <v>1396749.385</v>
      </c>
      <c r="J1357">
        <v>1220222.936</v>
      </c>
      <c r="K1357">
        <v>0</v>
      </c>
      <c r="L1357">
        <v>4610709.8629999999</v>
      </c>
      <c r="M1357">
        <v>3949150.611</v>
      </c>
      <c r="N1357">
        <v>872324.10699999996</v>
      </c>
      <c r="O1357">
        <v>760593.4574653845</v>
      </c>
      <c r="P1357">
        <v>2853286.8246666663</v>
      </c>
      <c r="Q1357">
        <v>2493060.2557577686</v>
      </c>
      <c r="R1357">
        <v>-1.7096886153666366</v>
      </c>
      <c r="S1357">
        <v>7.0483187539506353</v>
      </c>
    </row>
    <row r="1358" spans="1:19">
      <c r="A1358" t="s">
        <v>1306</v>
      </c>
      <c r="B1358" t="s">
        <v>4341</v>
      </c>
      <c r="C1358" t="s">
        <v>4339</v>
      </c>
      <c r="D1358" t="s">
        <v>4339</v>
      </c>
      <c r="F1358" t="s">
        <v>4342</v>
      </c>
      <c r="G1358">
        <v>521.38126147000003</v>
      </c>
      <c r="H1358">
        <v>97504975.223000005</v>
      </c>
      <c r="I1358">
        <v>0</v>
      </c>
      <c r="J1358">
        <v>0</v>
      </c>
      <c r="K1358">
        <v>14281597.948000001</v>
      </c>
      <c r="L1358">
        <v>0</v>
      </c>
      <c r="M1358">
        <v>0</v>
      </c>
      <c r="N1358">
        <v>32501658.407666668</v>
      </c>
      <c r="O1358">
        <v>56294523.692326844</v>
      </c>
      <c r="P1358">
        <v>4760532.6493333336</v>
      </c>
      <c r="Q1358">
        <v>8245484.4197358079</v>
      </c>
      <c r="R1358">
        <v>2.7713184251963865</v>
      </c>
      <c r="S1358">
        <v>8.0483896430143886</v>
      </c>
    </row>
    <row r="1359" spans="1:19">
      <c r="A1359" t="s">
        <v>1306</v>
      </c>
      <c r="B1359" t="s">
        <v>4343</v>
      </c>
      <c r="C1359" t="s">
        <v>4339</v>
      </c>
      <c r="D1359" t="s">
        <v>4339</v>
      </c>
      <c r="F1359" t="s">
        <v>4344</v>
      </c>
      <c r="G1359">
        <v>516.42586546999996</v>
      </c>
      <c r="H1359">
        <v>2138003.4909999999</v>
      </c>
      <c r="I1359">
        <v>0</v>
      </c>
      <c r="J1359">
        <v>0</v>
      </c>
      <c r="K1359">
        <v>14224335.881999999</v>
      </c>
      <c r="L1359">
        <v>13659101.126</v>
      </c>
      <c r="M1359">
        <v>286296.11599999998</v>
      </c>
      <c r="N1359">
        <v>712667.83033333335</v>
      </c>
      <c r="O1359">
        <v>1234376.8910572096</v>
      </c>
      <c r="P1359">
        <v>9389911.0413333345</v>
      </c>
      <c r="Q1359">
        <v>7889025.675830408</v>
      </c>
      <c r="R1359">
        <v>-3.7198097820410263</v>
      </c>
      <c r="S1359">
        <v>7.4815535044204307</v>
      </c>
    </row>
    <row r="1360" spans="1:19">
      <c r="A1360" t="s">
        <v>1306</v>
      </c>
      <c r="B1360" t="s">
        <v>4345</v>
      </c>
      <c r="C1360" t="s">
        <v>4346</v>
      </c>
      <c r="D1360" t="s">
        <v>4346</v>
      </c>
      <c r="F1360" t="s">
        <v>4347</v>
      </c>
      <c r="G1360">
        <v>549.41256147000001</v>
      </c>
      <c r="H1360">
        <v>3552010.4840000002</v>
      </c>
      <c r="I1360">
        <v>12574549.802999999</v>
      </c>
      <c r="J1360">
        <v>9458564.7829999998</v>
      </c>
      <c r="K1360">
        <v>1970629.1850000001</v>
      </c>
      <c r="L1360">
        <v>25967672.486000001</v>
      </c>
      <c r="M1360">
        <v>39410728.042000003</v>
      </c>
      <c r="N1360">
        <v>8528375.0233333334</v>
      </c>
      <c r="O1360">
        <v>4582629.5598124424</v>
      </c>
      <c r="P1360">
        <v>22449676.570999999</v>
      </c>
      <c r="Q1360">
        <v>18966351.047287691</v>
      </c>
      <c r="R1360">
        <v>-1.3963518753368647</v>
      </c>
      <c r="S1360">
        <v>7.9681753534740345</v>
      </c>
    </row>
    <row r="1361" spans="1:19">
      <c r="A1361" t="s">
        <v>1306</v>
      </c>
      <c r="B1361" t="s">
        <v>4348</v>
      </c>
      <c r="C1361" t="s">
        <v>4349</v>
      </c>
      <c r="D1361" t="s">
        <v>4349</v>
      </c>
      <c r="F1361" t="s">
        <v>4350</v>
      </c>
      <c r="G1361">
        <v>577.44386147</v>
      </c>
      <c r="H1361">
        <v>17061482.561000001</v>
      </c>
      <c r="I1361">
        <v>19950102.405999999</v>
      </c>
      <c r="J1361">
        <v>39487237.057999998</v>
      </c>
      <c r="K1361">
        <v>18445646.432</v>
      </c>
      <c r="L1361">
        <v>11827317.718</v>
      </c>
      <c r="M1361">
        <v>18502303.925999999</v>
      </c>
      <c r="N1361">
        <v>25499607.341666669</v>
      </c>
      <c r="O1361">
        <v>12199441.37914397</v>
      </c>
      <c r="P1361">
        <v>16258422.692</v>
      </c>
      <c r="Q1361">
        <v>3837554.0368654421</v>
      </c>
      <c r="R1361">
        <v>0.64928773036913268</v>
      </c>
      <c r="S1361">
        <v>8.097861257029761</v>
      </c>
    </row>
    <row r="1362" spans="1:19">
      <c r="A1362" t="s">
        <v>1306</v>
      </c>
      <c r="B1362" t="s">
        <v>4351</v>
      </c>
      <c r="C1362" t="s">
        <v>4352</v>
      </c>
      <c r="D1362" t="s">
        <v>4352</v>
      </c>
      <c r="F1362" t="s">
        <v>4353</v>
      </c>
      <c r="G1362">
        <v>575.42821146999995</v>
      </c>
      <c r="H1362">
        <v>0</v>
      </c>
      <c r="I1362">
        <v>108177386.748</v>
      </c>
      <c r="J1362">
        <v>118917323.55400001</v>
      </c>
      <c r="K1362">
        <v>166340830.02000001</v>
      </c>
      <c r="L1362">
        <v>210157365.38499999</v>
      </c>
      <c r="M1362">
        <v>176607161.51499999</v>
      </c>
      <c r="N1362">
        <v>75698236.767333329</v>
      </c>
      <c r="O1362">
        <v>65776164.740061127</v>
      </c>
      <c r="P1362">
        <v>184368452.30666664</v>
      </c>
      <c r="Q1362">
        <v>22916160.649477914</v>
      </c>
      <c r="R1362">
        <v>-1.2842602130079332</v>
      </c>
      <c r="S1362">
        <v>8.8922059833945664</v>
      </c>
    </row>
    <row r="1363" spans="1:19">
      <c r="A1363" t="s">
        <v>1306</v>
      </c>
      <c r="B1363" t="s">
        <v>4354</v>
      </c>
      <c r="C1363" t="s">
        <v>4355</v>
      </c>
      <c r="D1363" t="s">
        <v>4355</v>
      </c>
      <c r="F1363" t="s">
        <v>4356</v>
      </c>
      <c r="G1363">
        <v>603.45951146999903</v>
      </c>
      <c r="H1363">
        <v>283823.96500000003</v>
      </c>
      <c r="I1363">
        <v>26939337.634</v>
      </c>
      <c r="J1363">
        <v>26865880.296999998</v>
      </c>
      <c r="K1363">
        <v>29109774.809999999</v>
      </c>
      <c r="L1363">
        <v>41016469.277000003</v>
      </c>
      <c r="M1363">
        <v>11666830.823999999</v>
      </c>
      <c r="N1363">
        <v>18029680.631999999</v>
      </c>
      <c r="O1363">
        <v>15368406.574182346</v>
      </c>
      <c r="P1363">
        <v>27264358.303666666</v>
      </c>
      <c r="Q1363">
        <v>14761588.359381922</v>
      </c>
      <c r="R1363">
        <v>-0.59664235858166292</v>
      </c>
      <c r="S1363">
        <v>8.1331623038032195</v>
      </c>
    </row>
    <row r="1364" spans="1:19">
      <c r="A1364" t="s">
        <v>1306</v>
      </c>
      <c r="B1364" t="s">
        <v>4357</v>
      </c>
      <c r="C1364" t="s">
        <v>4355</v>
      </c>
      <c r="D1364" t="s">
        <v>4355</v>
      </c>
      <c r="F1364" t="s">
        <v>4358</v>
      </c>
      <c r="G1364">
        <v>598.50411546999896</v>
      </c>
      <c r="H1364">
        <v>7748619.8420000002</v>
      </c>
      <c r="I1364">
        <v>2354185.5430000001</v>
      </c>
      <c r="J1364">
        <v>0</v>
      </c>
      <c r="K1364">
        <v>3611456.6349999998</v>
      </c>
      <c r="L1364">
        <v>2533030.9679999999</v>
      </c>
      <c r="M1364">
        <v>586916.41799999995</v>
      </c>
      <c r="N1364">
        <v>3367601.7949999999</v>
      </c>
      <c r="O1364">
        <v>3972472.371058397</v>
      </c>
      <c r="P1364">
        <v>2243801.3403333332</v>
      </c>
      <c r="Q1364">
        <v>1532873.5153960849</v>
      </c>
      <c r="R1364">
        <v>0.58577660619710337</v>
      </c>
      <c r="S1364">
        <v>7.2261927251984766</v>
      </c>
    </row>
    <row r="1365" spans="1:19">
      <c r="A1365" t="s">
        <v>1306</v>
      </c>
      <c r="B1365" t="s">
        <v>4359</v>
      </c>
      <c r="C1365" t="s">
        <v>4360</v>
      </c>
      <c r="D1365" t="s">
        <v>4360</v>
      </c>
      <c r="F1365" t="s">
        <v>4361</v>
      </c>
      <c r="G1365">
        <v>460.36326546999999</v>
      </c>
      <c r="H1365">
        <v>1001962.139</v>
      </c>
      <c r="I1365">
        <v>345.39299999999997</v>
      </c>
      <c r="J1365">
        <v>0</v>
      </c>
      <c r="K1365">
        <v>897712.70700000005</v>
      </c>
      <c r="L1365">
        <v>401041.01400000002</v>
      </c>
      <c r="M1365">
        <v>678838.07200000004</v>
      </c>
      <c r="N1365">
        <v>334102.51066666667</v>
      </c>
      <c r="O1365">
        <v>578383.43008097541</v>
      </c>
      <c r="P1365">
        <v>659197.26433333335</v>
      </c>
      <c r="Q1365">
        <v>248917.6844887097</v>
      </c>
      <c r="R1365">
        <v>-0.98041943127759357</v>
      </c>
      <c r="S1365">
        <v>6.4742015918160076</v>
      </c>
    </row>
    <row r="1366" spans="1:19">
      <c r="A1366" t="s">
        <v>1306</v>
      </c>
      <c r="B1366" t="s">
        <v>4362</v>
      </c>
      <c r="C1366" t="s">
        <v>4363</v>
      </c>
      <c r="D1366" t="s">
        <v>4363</v>
      </c>
      <c r="F1366" t="s">
        <v>4364</v>
      </c>
      <c r="G1366">
        <v>1014.84841546999</v>
      </c>
      <c r="H1366">
        <v>894946.08200000005</v>
      </c>
      <c r="I1366">
        <v>991280.799</v>
      </c>
      <c r="J1366">
        <v>2602101.0380000002</v>
      </c>
      <c r="K1366">
        <v>50090292.020000003</v>
      </c>
      <c r="L1366">
        <v>40080374.530000001</v>
      </c>
      <c r="M1366">
        <v>47300592.523000002</v>
      </c>
      <c r="N1366">
        <v>1496109.3063333333</v>
      </c>
      <c r="O1366">
        <v>959027.30790689331</v>
      </c>
      <c r="P1366">
        <v>45823753.024333335</v>
      </c>
      <c r="Q1366">
        <v>5165791.6351483343</v>
      </c>
      <c r="R1366">
        <v>-4.9368081340067356</v>
      </c>
      <c r="S1366">
        <v>8.1521647271692412</v>
      </c>
    </row>
    <row r="1367" spans="1:19">
      <c r="A1367" t="s">
        <v>1306</v>
      </c>
      <c r="B1367" t="s">
        <v>4365</v>
      </c>
      <c r="C1367" t="s">
        <v>4366</v>
      </c>
      <c r="D1367" t="s">
        <v>4366</v>
      </c>
      <c r="F1367" t="s">
        <v>4367</v>
      </c>
      <c r="G1367">
        <v>544.45716546999995</v>
      </c>
      <c r="H1367">
        <v>5593940.7060000002</v>
      </c>
      <c r="I1367">
        <v>2440918.5389999999</v>
      </c>
      <c r="J1367">
        <v>2153843.088</v>
      </c>
      <c r="K1367">
        <v>72333610.542999998</v>
      </c>
      <c r="L1367">
        <v>3345541.2059999998</v>
      </c>
      <c r="M1367">
        <v>1256582.791</v>
      </c>
      <c r="N1367">
        <v>3396234.111</v>
      </c>
      <c r="O1367">
        <v>1908674.6152557225</v>
      </c>
      <c r="P1367">
        <v>25645244.846666664</v>
      </c>
      <c r="Q1367">
        <v>40446799.074349701</v>
      </c>
      <c r="R1367">
        <v>-2.9166835293918592</v>
      </c>
      <c r="S1367">
        <v>7.9401399840617142</v>
      </c>
    </row>
    <row r="1368" spans="1:19">
      <c r="A1368" t="s">
        <v>1306</v>
      </c>
      <c r="B1368" t="s">
        <v>4368</v>
      </c>
      <c r="C1368" t="s">
        <v>4369</v>
      </c>
      <c r="D1368" t="s">
        <v>4369</v>
      </c>
      <c r="F1368" t="s">
        <v>4370</v>
      </c>
      <c r="G1368">
        <v>654.56671546999996</v>
      </c>
      <c r="H1368">
        <v>10317.323</v>
      </c>
      <c r="I1368">
        <v>23395.434000000001</v>
      </c>
      <c r="J1368">
        <v>11346.38</v>
      </c>
      <c r="K1368">
        <v>84391081.083000004</v>
      </c>
      <c r="L1368">
        <v>29473475.987</v>
      </c>
      <c r="M1368">
        <v>17255210.122000001</v>
      </c>
      <c r="N1368">
        <v>15019.712333333331</v>
      </c>
      <c r="O1368">
        <v>7271.8137115450409</v>
      </c>
      <c r="P1368">
        <v>43706589.064000003</v>
      </c>
      <c r="Q1368">
        <v>35759508.152657978</v>
      </c>
      <c r="R1368">
        <v>-11.506777895078317</v>
      </c>
      <c r="S1368">
        <v>8.1178173885515292</v>
      </c>
    </row>
    <row r="1369" spans="1:19">
      <c r="A1369" t="s">
        <v>1306</v>
      </c>
      <c r="B1369" t="s">
        <v>4371</v>
      </c>
      <c r="C1369" t="s">
        <v>4372</v>
      </c>
      <c r="D1369" t="s">
        <v>4372</v>
      </c>
      <c r="F1369" t="s">
        <v>4373</v>
      </c>
      <c r="G1369">
        <v>635.52451646999998</v>
      </c>
      <c r="H1369">
        <v>1147988.129</v>
      </c>
      <c r="I1369">
        <v>0</v>
      </c>
      <c r="J1369">
        <v>5877.616</v>
      </c>
      <c r="K1369">
        <v>2514064.6710000001</v>
      </c>
      <c r="L1369">
        <v>12404139.584000001</v>
      </c>
      <c r="M1369">
        <v>1016838.022</v>
      </c>
      <c r="N1369">
        <v>384621.91499999998</v>
      </c>
      <c r="O1369">
        <v>661101.06572292058</v>
      </c>
      <c r="P1369">
        <v>5311680.7590000005</v>
      </c>
      <c r="Q1369">
        <v>6187701.5965428753</v>
      </c>
      <c r="R1369">
        <v>-3.7876555688202465</v>
      </c>
      <c r="S1369">
        <v>7.232714312271856</v>
      </c>
    </row>
    <row r="1370" spans="1:19">
      <c r="A1370" t="s">
        <v>1306</v>
      </c>
      <c r="B1370" t="s">
        <v>4374</v>
      </c>
      <c r="C1370" t="s">
        <v>4375</v>
      </c>
      <c r="D1370" t="s">
        <v>4375</v>
      </c>
      <c r="F1370" t="s">
        <v>4376</v>
      </c>
      <c r="G1370">
        <v>633.50886647000004</v>
      </c>
      <c r="H1370">
        <v>729182.42799999996</v>
      </c>
      <c r="I1370">
        <v>13924252.931</v>
      </c>
      <c r="J1370">
        <v>5885206.3389999997</v>
      </c>
      <c r="K1370">
        <v>569747.54500000004</v>
      </c>
      <c r="L1370">
        <v>10319722.257999999</v>
      </c>
      <c r="M1370">
        <v>19282824.706999999</v>
      </c>
      <c r="N1370">
        <v>6846213.8993333327</v>
      </c>
      <c r="O1370">
        <v>6649821.2790306285</v>
      </c>
      <c r="P1370">
        <v>10057431.503333332</v>
      </c>
      <c r="Q1370">
        <v>9359295.462145064</v>
      </c>
      <c r="R1370">
        <v>-0.55488363951331265</v>
      </c>
      <c r="S1370">
        <v>7.7051016284184133</v>
      </c>
    </row>
    <row r="1371" spans="1:19">
      <c r="A1371" t="s">
        <v>1306</v>
      </c>
      <c r="B1371" t="s">
        <v>4377</v>
      </c>
      <c r="C1371" t="s">
        <v>4378</v>
      </c>
      <c r="D1371" t="s">
        <v>4378</v>
      </c>
      <c r="F1371" t="s">
        <v>4379</v>
      </c>
      <c r="G1371">
        <v>668.58236546999899</v>
      </c>
      <c r="H1371">
        <v>1519764.138</v>
      </c>
      <c r="I1371">
        <v>12275149.189999999</v>
      </c>
      <c r="J1371">
        <v>17404842.809999999</v>
      </c>
      <c r="K1371">
        <v>1480429.7350000001</v>
      </c>
      <c r="L1371">
        <v>8753727.6229999997</v>
      </c>
      <c r="M1371">
        <v>9953430.2660000008</v>
      </c>
      <c r="N1371">
        <v>10399918.712666666</v>
      </c>
      <c r="O1371">
        <v>8106867.3426451944</v>
      </c>
      <c r="P1371">
        <v>6729195.8746666657</v>
      </c>
      <c r="Q1371">
        <v>4584973.4022771399</v>
      </c>
      <c r="R1371">
        <v>0.62806623098757963</v>
      </c>
      <c r="S1371">
        <v>7.7108561693621454</v>
      </c>
    </row>
    <row r="1372" spans="1:19">
      <c r="A1372" t="s">
        <v>1306</v>
      </c>
      <c r="B1372" t="s">
        <v>4380</v>
      </c>
      <c r="C1372" t="s">
        <v>4381</v>
      </c>
      <c r="D1372" t="s">
        <v>4381</v>
      </c>
      <c r="F1372" t="s">
        <v>4382</v>
      </c>
      <c r="G1372">
        <v>760.64496546999897</v>
      </c>
      <c r="H1372">
        <v>3402487.1579999998</v>
      </c>
      <c r="I1372">
        <v>9996601.9179999996</v>
      </c>
      <c r="J1372">
        <v>2964745.7969999998</v>
      </c>
      <c r="K1372">
        <v>87408163.950000003</v>
      </c>
      <c r="L1372">
        <v>62996404.241999999</v>
      </c>
      <c r="M1372">
        <v>28691980.059999999</v>
      </c>
      <c r="N1372">
        <v>5454611.6243333332</v>
      </c>
      <c r="O1372">
        <v>3939563.5856785187</v>
      </c>
      <c r="P1372">
        <v>59698849.417333335</v>
      </c>
      <c r="Q1372">
        <v>29496660.209544674</v>
      </c>
      <c r="R1372">
        <v>-3.4521547430379873</v>
      </c>
      <c r="S1372">
        <v>8.2910587457026192</v>
      </c>
    </row>
    <row r="1373" spans="1:19">
      <c r="A1373" t="s">
        <v>1306</v>
      </c>
      <c r="B1373" t="s">
        <v>4383</v>
      </c>
      <c r="C1373" t="s">
        <v>4384</v>
      </c>
      <c r="D1373" t="s">
        <v>4384</v>
      </c>
      <c r="F1373" t="s">
        <v>4385</v>
      </c>
      <c r="G1373">
        <v>626.53541546999998</v>
      </c>
      <c r="H1373">
        <v>0</v>
      </c>
      <c r="I1373">
        <v>0</v>
      </c>
      <c r="J1373">
        <v>0</v>
      </c>
      <c r="K1373">
        <v>0</v>
      </c>
      <c r="L1373">
        <v>2775049.9339999999</v>
      </c>
      <c r="M1373">
        <v>8265496.4910000004</v>
      </c>
      <c r="N1373">
        <v>0</v>
      </c>
      <c r="O1373">
        <v>0</v>
      </c>
      <c r="P1373">
        <v>3680182.1416666671</v>
      </c>
      <c r="Q1373">
        <v>4206430.3507487169</v>
      </c>
      <c r="S1373">
        <v>7.0429905682744893</v>
      </c>
    </row>
    <row r="1374" spans="1:19">
      <c r="A1374" t="s">
        <v>1306</v>
      </c>
      <c r="B1374" t="s">
        <v>4386</v>
      </c>
      <c r="C1374" t="s">
        <v>4387</v>
      </c>
      <c r="D1374" t="s">
        <v>4387</v>
      </c>
      <c r="F1374" t="s">
        <v>4388</v>
      </c>
      <c r="G1374">
        <v>493.34996146999998</v>
      </c>
      <c r="H1374">
        <v>1143547.682</v>
      </c>
      <c r="I1374">
        <v>5532.5929999999998</v>
      </c>
      <c r="J1374">
        <v>218358.25899999999</v>
      </c>
      <c r="K1374">
        <v>11119266.799000001</v>
      </c>
      <c r="L1374">
        <v>883832.23100000003</v>
      </c>
      <c r="M1374">
        <v>2996963.855</v>
      </c>
      <c r="N1374">
        <v>455812.84466666676</v>
      </c>
      <c r="O1374">
        <v>605027.35135571822</v>
      </c>
      <c r="P1374">
        <v>5000020.9616666669</v>
      </c>
      <c r="Q1374">
        <v>5403721.7293619234</v>
      </c>
      <c r="R1374">
        <v>-3.4554206581391509</v>
      </c>
      <c r="S1374">
        <v>7.2139823872457116</v>
      </c>
    </row>
    <row r="1375" spans="1:19">
      <c r="A1375" t="s">
        <v>1306</v>
      </c>
      <c r="B1375" t="s">
        <v>4389</v>
      </c>
      <c r="C1375" t="s">
        <v>4390</v>
      </c>
      <c r="D1375" t="s">
        <v>4391</v>
      </c>
      <c r="F1375" t="s">
        <v>4392</v>
      </c>
      <c r="G1375">
        <v>670.63440046999995</v>
      </c>
      <c r="H1375">
        <v>25975939.795000002</v>
      </c>
      <c r="I1375">
        <v>27040332.842</v>
      </c>
      <c r="J1375">
        <v>26007199.539000001</v>
      </c>
      <c r="K1375">
        <v>10412234.493000001</v>
      </c>
      <c r="L1375">
        <v>6916685.824</v>
      </c>
      <c r="M1375">
        <v>11516474.569</v>
      </c>
      <c r="N1375">
        <v>26341157.392000001</v>
      </c>
      <c r="O1375">
        <v>605705.39481737732</v>
      </c>
      <c r="P1375">
        <v>9615131.6286666673</v>
      </c>
      <c r="Q1375">
        <v>2401258.806731062</v>
      </c>
      <c r="R1375">
        <v>1.4539402239657868</v>
      </c>
      <c r="S1375">
        <v>8.0328961173967564</v>
      </c>
    </row>
    <row r="1376" spans="1:19">
      <c r="A1376" t="s">
        <v>1306</v>
      </c>
      <c r="B1376" t="s">
        <v>4393</v>
      </c>
      <c r="C1376" t="s">
        <v>4394</v>
      </c>
      <c r="D1376" t="s">
        <v>4395</v>
      </c>
      <c r="F1376" t="s">
        <v>4396</v>
      </c>
      <c r="G1376">
        <v>698.66570046999902</v>
      </c>
      <c r="H1376">
        <v>27261822.997000001</v>
      </c>
      <c r="I1376">
        <v>21837731.296</v>
      </c>
      <c r="J1376">
        <v>29707667.574000001</v>
      </c>
      <c r="K1376">
        <v>1597533.558</v>
      </c>
      <c r="L1376">
        <v>0</v>
      </c>
      <c r="M1376">
        <v>0</v>
      </c>
      <c r="N1376">
        <v>26269073.955666665</v>
      </c>
      <c r="O1376">
        <v>4027795.581859434</v>
      </c>
      <c r="P1376">
        <v>532511.18599999999</v>
      </c>
      <c r="Q1376">
        <v>922336.42975076055</v>
      </c>
      <c r="R1376">
        <v>5.6244097017775259</v>
      </c>
      <c r="S1376">
        <v>7.9052817352380282</v>
      </c>
    </row>
    <row r="1377" spans="1:19">
      <c r="A1377" t="s">
        <v>1306</v>
      </c>
      <c r="B1377" t="s">
        <v>4397</v>
      </c>
      <c r="C1377" t="s">
        <v>4398</v>
      </c>
      <c r="D1377" t="s">
        <v>4375</v>
      </c>
      <c r="F1377" t="s">
        <v>4399</v>
      </c>
      <c r="G1377">
        <v>617.51395147000005</v>
      </c>
      <c r="H1377">
        <v>0</v>
      </c>
      <c r="I1377">
        <v>1878331.7080000001</v>
      </c>
      <c r="J1377">
        <v>2280140.9709999999</v>
      </c>
      <c r="K1377">
        <v>1822623.3149999999</v>
      </c>
      <c r="L1377">
        <v>5262445.7300000004</v>
      </c>
      <c r="M1377">
        <v>1588517.04</v>
      </c>
      <c r="N1377">
        <v>1386157.5596666667</v>
      </c>
      <c r="O1377">
        <v>1217143.0713453274</v>
      </c>
      <c r="P1377">
        <v>2891195.3616666668</v>
      </c>
      <c r="Q1377">
        <v>2056896.3680723738</v>
      </c>
      <c r="R1377">
        <v>-1.0605748439275362</v>
      </c>
      <c r="S1377">
        <v>7.1082963397822398</v>
      </c>
    </row>
    <row r="1378" spans="1:19">
      <c r="A1378" t="s">
        <v>1306</v>
      </c>
      <c r="B1378" t="s">
        <v>4400</v>
      </c>
      <c r="C1378" t="s">
        <v>4401</v>
      </c>
      <c r="D1378" t="s">
        <v>4395</v>
      </c>
      <c r="F1378" t="s">
        <v>4402</v>
      </c>
      <c r="G1378">
        <v>696.65005046999897</v>
      </c>
      <c r="H1378">
        <v>154845015.315</v>
      </c>
      <c r="I1378">
        <v>153518414.06900001</v>
      </c>
      <c r="J1378">
        <v>155647591.34999999</v>
      </c>
      <c r="K1378">
        <v>20474487.274999999</v>
      </c>
      <c r="L1378">
        <v>22821601.499000002</v>
      </c>
      <c r="M1378">
        <v>38851349.461999997</v>
      </c>
      <c r="N1378">
        <v>154670340.24466667</v>
      </c>
      <c r="O1378">
        <v>1075282.5250286551</v>
      </c>
      <c r="P1378">
        <v>27382479.412</v>
      </c>
      <c r="Q1378">
        <v>10001423.471834691</v>
      </c>
      <c r="R1378">
        <v>2.4978715806228813</v>
      </c>
      <c r="S1378">
        <v>8.7373186644485532</v>
      </c>
    </row>
    <row r="1379" spans="1:19">
      <c r="A1379" t="s">
        <v>1306</v>
      </c>
      <c r="B1379" t="s">
        <v>4403</v>
      </c>
      <c r="C1379" t="s">
        <v>4404</v>
      </c>
      <c r="D1379" t="s">
        <v>4405</v>
      </c>
      <c r="F1379" t="s">
        <v>4406</v>
      </c>
      <c r="G1379">
        <v>539.46700147000001</v>
      </c>
      <c r="H1379">
        <v>0</v>
      </c>
      <c r="I1379">
        <v>1641309.1980000001</v>
      </c>
      <c r="J1379">
        <v>5900652.9780000001</v>
      </c>
      <c r="K1379">
        <v>0</v>
      </c>
      <c r="L1379">
        <v>55501283.596000001</v>
      </c>
      <c r="M1379">
        <v>16298704.9</v>
      </c>
      <c r="N1379">
        <v>2513987.392</v>
      </c>
      <c r="O1379">
        <v>3045587.2692154781</v>
      </c>
      <c r="P1379">
        <v>23933329.49866667</v>
      </c>
      <c r="Q1379">
        <v>28527420.839831095</v>
      </c>
      <c r="R1379">
        <v>-3.2509717926035888</v>
      </c>
      <c r="S1379">
        <v>7.8995028736736916</v>
      </c>
    </row>
    <row r="1380" spans="1:19">
      <c r="A1380" t="s">
        <v>1306</v>
      </c>
      <c r="B1380" t="s">
        <v>4407</v>
      </c>
      <c r="C1380" t="s">
        <v>4408</v>
      </c>
      <c r="D1380" t="s">
        <v>4409</v>
      </c>
      <c r="F1380" t="s">
        <v>4410</v>
      </c>
      <c r="G1380">
        <v>567.49830147</v>
      </c>
      <c r="H1380">
        <v>3549688.3969999999</v>
      </c>
      <c r="I1380">
        <v>0</v>
      </c>
      <c r="J1380">
        <v>8493.2929999999997</v>
      </c>
      <c r="K1380">
        <v>46974343.066</v>
      </c>
      <c r="L1380">
        <v>92548982.526999995</v>
      </c>
      <c r="M1380">
        <v>90915073.234999999</v>
      </c>
      <c r="N1380">
        <v>1186060.5633333332</v>
      </c>
      <c r="O1380">
        <v>2046966.1541093762</v>
      </c>
      <c r="P1380">
        <v>76812799.609333336</v>
      </c>
      <c r="Q1380">
        <v>25853772.095381226</v>
      </c>
      <c r="R1380">
        <v>-6.0170971481133666</v>
      </c>
      <c r="S1380">
        <v>8.3692095109442679</v>
      </c>
    </row>
    <row r="1381" spans="1:19">
      <c r="A1381" t="s">
        <v>1306</v>
      </c>
      <c r="B1381" t="s">
        <v>4411</v>
      </c>
      <c r="C1381" t="s">
        <v>4412</v>
      </c>
      <c r="D1381" t="s">
        <v>4413</v>
      </c>
      <c r="F1381" t="s">
        <v>4414</v>
      </c>
      <c r="G1381">
        <v>591.49830147</v>
      </c>
      <c r="H1381">
        <v>0</v>
      </c>
      <c r="I1381">
        <v>0</v>
      </c>
      <c r="J1381">
        <v>13814.050999999999</v>
      </c>
      <c r="K1381">
        <v>47155846.332000002</v>
      </c>
      <c r="L1381">
        <v>33763607.994000003</v>
      </c>
      <c r="M1381">
        <v>27501507.144000001</v>
      </c>
      <c r="N1381">
        <v>4604.6836666666668</v>
      </c>
      <c r="O1381">
        <v>7975.5460634492192</v>
      </c>
      <c r="P1381">
        <v>36140320.490000002</v>
      </c>
      <c r="Q1381">
        <v>10040410.048684279</v>
      </c>
      <c r="R1381">
        <v>-12.93821963031988</v>
      </c>
      <c r="S1381">
        <v>8.035168584737848</v>
      </c>
    </row>
    <row r="1382" spans="1:19">
      <c r="A1382" t="s">
        <v>1306</v>
      </c>
      <c r="B1382" t="s">
        <v>4415</v>
      </c>
      <c r="C1382" t="s">
        <v>4416</v>
      </c>
      <c r="D1382" t="s">
        <v>4417</v>
      </c>
      <c r="F1382" t="s">
        <v>4418</v>
      </c>
      <c r="G1382">
        <v>589.48265146999995</v>
      </c>
      <c r="H1382">
        <v>0</v>
      </c>
      <c r="I1382">
        <v>1306131.327</v>
      </c>
      <c r="J1382">
        <v>0</v>
      </c>
      <c r="K1382">
        <v>1384277.865</v>
      </c>
      <c r="L1382">
        <v>3397533.375</v>
      </c>
      <c r="M1382">
        <v>17094891.759</v>
      </c>
      <c r="N1382">
        <v>435377.109</v>
      </c>
      <c r="O1382">
        <v>754095.27324045321</v>
      </c>
      <c r="P1382">
        <v>7292234.3329999996</v>
      </c>
      <c r="Q1382">
        <v>8548822.6613827404</v>
      </c>
      <c r="R1382">
        <v>-4.0660234610767709</v>
      </c>
      <c r="S1382">
        <v>7.3651665315797752</v>
      </c>
    </row>
    <row r="1383" spans="1:19">
      <c r="A1383" t="s">
        <v>1306</v>
      </c>
      <c r="B1383" t="s">
        <v>4419</v>
      </c>
      <c r="C1383" t="s">
        <v>4420</v>
      </c>
      <c r="D1383" t="s">
        <v>4421</v>
      </c>
      <c r="F1383" t="s">
        <v>4422</v>
      </c>
      <c r="G1383">
        <v>615.49830147</v>
      </c>
      <c r="H1383">
        <v>0</v>
      </c>
      <c r="I1383">
        <v>0</v>
      </c>
      <c r="J1383">
        <v>0</v>
      </c>
      <c r="K1383">
        <v>14282987.708000001</v>
      </c>
      <c r="L1383">
        <v>0</v>
      </c>
      <c r="M1383">
        <v>15312000.602</v>
      </c>
      <c r="N1383">
        <v>0</v>
      </c>
      <c r="O1383">
        <v>0</v>
      </c>
      <c r="P1383">
        <v>9864996.1033333335</v>
      </c>
      <c r="Q1383">
        <v>8558815.804367505</v>
      </c>
      <c r="S1383">
        <v>7.4712181727618843</v>
      </c>
    </row>
  </sheetData>
  <hyperlinks>
    <hyperlink ref="C36" r:id="rId1" display="https://www.caymanchem.com/product/10008188"/>
    <hyperlink ref="C129" r:id="rId2" tooltip="85075-82-7" display="https://www.caymanchem.com/product/1000545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61"/>
  <sheetViews>
    <sheetView workbookViewId="0">
      <selection activeCell="A38" sqref="A38"/>
    </sheetView>
  </sheetViews>
  <sheetFormatPr defaultRowHeight="15"/>
  <cols>
    <col min="1" max="1" width="14" customWidth="1"/>
    <col min="16" max="16" width="15.85546875" customWidth="1"/>
  </cols>
  <sheetData>
    <row r="1" spans="1:16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</row>
    <row r="2" spans="1:16">
      <c r="A2" t="s">
        <v>1306</v>
      </c>
      <c r="B2" t="s">
        <v>1517</v>
      </c>
      <c r="D2" t="s">
        <v>1519</v>
      </c>
      <c r="E2">
        <v>1434.0432045299999</v>
      </c>
      <c r="F2">
        <v>274798.46000000002</v>
      </c>
      <c r="G2">
        <v>512461.89</v>
      </c>
      <c r="H2">
        <v>419614.18099999998</v>
      </c>
      <c r="I2">
        <v>0</v>
      </c>
      <c r="J2">
        <v>0</v>
      </c>
      <c r="K2">
        <v>0</v>
      </c>
      <c r="L2">
        <v>402291.51033333334</v>
      </c>
      <c r="M2">
        <v>119774.92508497162</v>
      </c>
      <c r="N2">
        <v>0</v>
      </c>
      <c r="O2">
        <v>0</v>
      </c>
      <c r="P2" t="e">
        <v>#DIV/0!</v>
      </c>
    </row>
    <row r="3" spans="1:16">
      <c r="A3" t="s">
        <v>1306</v>
      </c>
      <c r="B3" t="s">
        <v>1343</v>
      </c>
      <c r="D3" t="s">
        <v>1346</v>
      </c>
      <c r="E3">
        <v>510.488070469999</v>
      </c>
      <c r="F3">
        <v>22610078.980999999</v>
      </c>
      <c r="G3">
        <v>10714481.380999999</v>
      </c>
      <c r="H3">
        <v>9036581.523</v>
      </c>
      <c r="I3">
        <v>321042.00599999999</v>
      </c>
      <c r="J3">
        <v>0</v>
      </c>
      <c r="K3">
        <v>0</v>
      </c>
      <c r="L3">
        <v>14120380.628333332</v>
      </c>
      <c r="M3">
        <v>7400004.7684324123</v>
      </c>
      <c r="N3">
        <v>107014.00199999999</v>
      </c>
      <c r="O3">
        <v>185353.68858527744</v>
      </c>
      <c r="P3">
        <v>7.0438355930510816</v>
      </c>
    </row>
    <row r="4" spans="1:16">
      <c r="A4" t="s">
        <v>1306</v>
      </c>
      <c r="B4" t="s">
        <v>1307</v>
      </c>
      <c r="D4" t="s">
        <v>1310</v>
      </c>
      <c r="E4">
        <v>524.50372046999996</v>
      </c>
      <c r="F4">
        <v>2994815.952</v>
      </c>
      <c r="G4">
        <v>40495164.888999999</v>
      </c>
      <c r="H4">
        <v>90439364.357999995</v>
      </c>
      <c r="I4">
        <v>630566.84400000004</v>
      </c>
      <c r="J4">
        <v>0</v>
      </c>
      <c r="K4">
        <v>0</v>
      </c>
      <c r="L4">
        <v>44643115.066333331</v>
      </c>
      <c r="M4">
        <v>43869595.159831926</v>
      </c>
      <c r="N4">
        <v>210188.948</v>
      </c>
      <c r="O4">
        <v>364057.93712545279</v>
      </c>
      <c r="P4">
        <v>7.7306070749358842</v>
      </c>
    </row>
    <row r="5" spans="1:16">
      <c r="A5" t="s">
        <v>1306</v>
      </c>
      <c r="B5" t="s">
        <v>1315</v>
      </c>
      <c r="D5" t="s">
        <v>1318</v>
      </c>
      <c r="E5">
        <v>540.53502046999995</v>
      </c>
      <c r="F5">
        <v>270253629.42299998</v>
      </c>
      <c r="G5">
        <v>461478343.37400001</v>
      </c>
      <c r="H5">
        <v>405665173.58700001</v>
      </c>
      <c r="I5">
        <v>4796.4340000000002</v>
      </c>
      <c r="J5">
        <v>0</v>
      </c>
      <c r="K5">
        <v>14419.888000000001</v>
      </c>
      <c r="L5">
        <v>379132382.12799996</v>
      </c>
      <c r="M5">
        <v>98334706.8606278</v>
      </c>
      <c r="N5">
        <v>6405.4406666666664</v>
      </c>
      <c r="O5">
        <v>7343.3622628309267</v>
      </c>
      <c r="P5">
        <v>15.853044333260323</v>
      </c>
    </row>
    <row r="6" spans="1:16">
      <c r="A6" t="s">
        <v>1306</v>
      </c>
      <c r="B6" t="s">
        <v>1347</v>
      </c>
      <c r="D6" t="s">
        <v>1349</v>
      </c>
      <c r="E6">
        <v>538.51937047000001</v>
      </c>
      <c r="F6">
        <v>93974040.246999994</v>
      </c>
      <c r="G6">
        <v>137884972.43200001</v>
      </c>
      <c r="H6">
        <v>288079586.19199997</v>
      </c>
      <c r="I6">
        <v>204021411.847</v>
      </c>
      <c r="J6">
        <v>216510517.002</v>
      </c>
      <c r="K6">
        <v>197863418.26199999</v>
      </c>
      <c r="L6">
        <v>173312866.29033333</v>
      </c>
      <c r="M6">
        <v>101786995.67763859</v>
      </c>
      <c r="N6">
        <v>206131782.37033331</v>
      </c>
      <c r="O6">
        <v>9500990.5096342452</v>
      </c>
      <c r="P6">
        <v>-0.2501882032021075</v>
      </c>
    </row>
    <row r="7" spans="1:16">
      <c r="A7" t="s">
        <v>1306</v>
      </c>
      <c r="B7" t="s">
        <v>4423</v>
      </c>
      <c r="D7" t="s">
        <v>1392</v>
      </c>
      <c r="E7">
        <v>536.50481752999895</v>
      </c>
      <c r="F7">
        <v>15571625.08</v>
      </c>
      <c r="G7">
        <v>9555061.5889999997</v>
      </c>
      <c r="H7">
        <v>22450418.787999999</v>
      </c>
      <c r="I7">
        <v>90868.396999999997</v>
      </c>
      <c r="J7">
        <v>2099409.0389999999</v>
      </c>
      <c r="K7">
        <v>1428460.9240000001</v>
      </c>
      <c r="L7">
        <v>15859035.152333334</v>
      </c>
      <c r="M7">
        <v>6452481.130131973</v>
      </c>
      <c r="N7">
        <v>1206246.1199999999</v>
      </c>
      <c r="O7">
        <v>1022542.6357756495</v>
      </c>
      <c r="P7">
        <v>3.7167087946624795</v>
      </c>
    </row>
    <row r="8" spans="1:16">
      <c r="A8" t="s">
        <v>1306</v>
      </c>
      <c r="B8" t="s">
        <v>1347</v>
      </c>
      <c r="D8" t="s">
        <v>1349</v>
      </c>
      <c r="E8">
        <v>538.51937047000001</v>
      </c>
      <c r="F8">
        <v>967837347.80999994</v>
      </c>
      <c r="G8">
        <v>914838257.57500005</v>
      </c>
      <c r="H8">
        <v>905051011.96800005</v>
      </c>
      <c r="I8">
        <v>2742073.9130000002</v>
      </c>
      <c r="J8">
        <v>88363.077999999994</v>
      </c>
      <c r="K8">
        <v>0</v>
      </c>
      <c r="L8">
        <v>929242205.78433335</v>
      </c>
      <c r="M8">
        <v>33780708.771852374</v>
      </c>
      <c r="N8">
        <v>943478.99700000009</v>
      </c>
      <c r="O8">
        <v>1558255.3584968653</v>
      </c>
      <c r="P8">
        <v>9.9438485648683042</v>
      </c>
    </row>
    <row r="9" spans="1:16">
      <c r="A9" t="s">
        <v>1306</v>
      </c>
      <c r="B9" t="s">
        <v>1389</v>
      </c>
      <c r="D9" t="s">
        <v>1392</v>
      </c>
      <c r="E9">
        <v>536.50372046999996</v>
      </c>
      <c r="F9">
        <v>166333507.92399999</v>
      </c>
      <c r="G9">
        <v>158592450.51499999</v>
      </c>
      <c r="H9">
        <v>417911.30599999998</v>
      </c>
      <c r="I9">
        <v>792216.68200000003</v>
      </c>
      <c r="J9">
        <v>1790874.861</v>
      </c>
      <c r="K9">
        <v>0</v>
      </c>
      <c r="L9">
        <v>108447956.58166666</v>
      </c>
      <c r="M9">
        <v>93636793.004402354</v>
      </c>
      <c r="N9">
        <v>861030.51433333335</v>
      </c>
      <c r="O9">
        <v>897418.35259857622</v>
      </c>
      <c r="P9">
        <v>6.9767227874555591</v>
      </c>
    </row>
    <row r="10" spans="1:16">
      <c r="A10" t="s">
        <v>1306</v>
      </c>
      <c r="B10" t="s">
        <v>1389</v>
      </c>
      <c r="D10" t="s">
        <v>1392</v>
      </c>
      <c r="E10">
        <v>536.50372046999996</v>
      </c>
      <c r="F10">
        <v>23585828.868999999</v>
      </c>
      <c r="G10">
        <v>70761182.253999993</v>
      </c>
      <c r="H10">
        <v>27874089.078000002</v>
      </c>
      <c r="I10">
        <v>0</v>
      </c>
      <c r="J10">
        <v>11415.566999999999</v>
      </c>
      <c r="K10">
        <v>0</v>
      </c>
      <c r="L10">
        <v>40740366.733666666</v>
      </c>
      <c r="M10">
        <v>26087052.675310753</v>
      </c>
      <c r="N10">
        <v>3805.1889999999999</v>
      </c>
      <c r="O10">
        <v>6590.7806804022075</v>
      </c>
      <c r="P10">
        <v>13.386203233904817</v>
      </c>
    </row>
    <row r="11" spans="1:16">
      <c r="A11" t="s">
        <v>1306</v>
      </c>
      <c r="B11" t="s">
        <v>1350</v>
      </c>
      <c r="D11" t="s">
        <v>1353</v>
      </c>
      <c r="E11">
        <v>552.53502046999995</v>
      </c>
      <c r="F11">
        <v>27002080.962000001</v>
      </c>
      <c r="G11">
        <v>31133246.070999999</v>
      </c>
      <c r="H11">
        <v>16890221</v>
      </c>
      <c r="I11">
        <v>0</v>
      </c>
      <c r="J11">
        <v>0</v>
      </c>
      <c r="K11">
        <v>0</v>
      </c>
      <c r="L11">
        <v>25008516.010999996</v>
      </c>
      <c r="M11">
        <v>7327800.945964314</v>
      </c>
      <c r="N11">
        <v>0</v>
      </c>
      <c r="O11">
        <v>0</v>
      </c>
      <c r="P11" t="e">
        <v>#DIV/0!</v>
      </c>
    </row>
    <row r="12" spans="1:16">
      <c r="A12" t="s">
        <v>1306</v>
      </c>
      <c r="B12" t="s">
        <v>1319</v>
      </c>
      <c r="D12" t="s">
        <v>1322</v>
      </c>
      <c r="E12">
        <v>568.56632047000005</v>
      </c>
      <c r="F12">
        <v>43712936.862999998</v>
      </c>
      <c r="G12">
        <v>77628896.457000002</v>
      </c>
      <c r="H12">
        <v>89850785.032000005</v>
      </c>
      <c r="I12">
        <v>2920681.4279999998</v>
      </c>
      <c r="J12">
        <v>0</v>
      </c>
      <c r="K12">
        <v>0</v>
      </c>
      <c r="L12">
        <v>70397539.450666666</v>
      </c>
      <c r="M12">
        <v>23903862.690603144</v>
      </c>
      <c r="N12">
        <v>973560.47599999991</v>
      </c>
      <c r="O12">
        <v>1686256.2086729405</v>
      </c>
      <c r="P12">
        <v>6.1761105945350749</v>
      </c>
    </row>
    <row r="13" spans="1:16">
      <c r="A13" t="s">
        <v>1306</v>
      </c>
      <c r="B13" t="s">
        <v>1323</v>
      </c>
      <c r="D13" t="s">
        <v>1326</v>
      </c>
      <c r="E13">
        <v>588.53261547</v>
      </c>
      <c r="F13">
        <v>28152091.879999999</v>
      </c>
      <c r="G13">
        <v>116190007.083</v>
      </c>
      <c r="H13">
        <v>76437196.775999993</v>
      </c>
      <c r="I13">
        <v>0</v>
      </c>
      <c r="J13">
        <v>0</v>
      </c>
      <c r="K13">
        <v>0</v>
      </c>
      <c r="L13">
        <v>73593098.579666659</v>
      </c>
      <c r="M13">
        <v>44087813.500279687</v>
      </c>
      <c r="N13">
        <v>0</v>
      </c>
      <c r="O13">
        <v>0</v>
      </c>
      <c r="P13" t="e">
        <v>#DIV/0!</v>
      </c>
    </row>
    <row r="14" spans="1:16">
      <c r="A14" t="s">
        <v>1306</v>
      </c>
      <c r="B14" t="s">
        <v>4424</v>
      </c>
      <c r="D14" t="s">
        <v>1396</v>
      </c>
      <c r="E14">
        <v>564.53611752999905</v>
      </c>
      <c r="F14">
        <v>247545.64199999999</v>
      </c>
      <c r="G14">
        <v>3048944.753</v>
      </c>
      <c r="H14">
        <v>0</v>
      </c>
      <c r="I14">
        <v>1213731.96</v>
      </c>
      <c r="J14">
        <v>0</v>
      </c>
      <c r="K14">
        <v>0</v>
      </c>
      <c r="L14">
        <v>1098830.1316666666</v>
      </c>
      <c r="M14">
        <v>1693378.2768394765</v>
      </c>
      <c r="N14">
        <v>404577.32</v>
      </c>
      <c r="O14">
        <v>700748.47383005207</v>
      </c>
      <c r="P14">
        <v>1.4414810251097638</v>
      </c>
    </row>
    <row r="15" spans="1:16">
      <c r="A15" t="s">
        <v>1306</v>
      </c>
      <c r="B15" t="s">
        <v>1354</v>
      </c>
      <c r="D15" t="s">
        <v>1357</v>
      </c>
      <c r="E15">
        <v>566.55067047</v>
      </c>
      <c r="F15">
        <v>286619893.94700003</v>
      </c>
      <c r="G15">
        <v>362088848.16000003</v>
      </c>
      <c r="H15">
        <v>597876.96400000004</v>
      </c>
      <c r="I15">
        <v>0</v>
      </c>
      <c r="J15">
        <v>0</v>
      </c>
      <c r="K15">
        <v>0</v>
      </c>
      <c r="L15">
        <v>216435539.69033337</v>
      </c>
      <c r="M15">
        <v>190691670.63843086</v>
      </c>
      <c r="N15">
        <v>0</v>
      </c>
      <c r="O15">
        <v>0</v>
      </c>
      <c r="P15" t="e">
        <v>#DIV/0!</v>
      </c>
    </row>
    <row r="16" spans="1:16">
      <c r="A16" t="s">
        <v>1306</v>
      </c>
      <c r="B16" t="s">
        <v>1327</v>
      </c>
      <c r="D16" t="s">
        <v>1330</v>
      </c>
      <c r="E16">
        <v>586.51696546999995</v>
      </c>
      <c r="F16">
        <v>12559835.390000001</v>
      </c>
      <c r="G16">
        <v>52711724.726000004</v>
      </c>
      <c r="H16">
        <v>40599484.784999996</v>
      </c>
      <c r="I16">
        <v>0</v>
      </c>
      <c r="J16">
        <v>0</v>
      </c>
      <c r="K16">
        <v>755097.06599999999</v>
      </c>
      <c r="L16">
        <v>35290348.300333329</v>
      </c>
      <c r="M16">
        <v>20595721.690977771</v>
      </c>
      <c r="N16">
        <v>251699.022</v>
      </c>
      <c r="O16">
        <v>435955.49431939662</v>
      </c>
      <c r="P16">
        <v>7.1314302479491483</v>
      </c>
    </row>
    <row r="17" spans="1:16">
      <c r="A17" t="s">
        <v>1306</v>
      </c>
      <c r="B17" t="s">
        <v>1393</v>
      </c>
      <c r="D17" t="s">
        <v>1396</v>
      </c>
      <c r="E17">
        <v>564.53502046999995</v>
      </c>
      <c r="F17">
        <v>1419694.575</v>
      </c>
      <c r="G17">
        <v>11307968.562000001</v>
      </c>
      <c r="H17">
        <v>2808050.4509999999</v>
      </c>
      <c r="I17">
        <v>0</v>
      </c>
      <c r="J17">
        <v>0</v>
      </c>
      <c r="K17">
        <v>0</v>
      </c>
      <c r="L17">
        <v>5178571.1959999995</v>
      </c>
      <c r="M17">
        <v>5353411.7217295868</v>
      </c>
      <c r="N17">
        <v>0</v>
      </c>
      <c r="O17">
        <v>0</v>
      </c>
      <c r="P17" t="e">
        <v>#DIV/0!</v>
      </c>
    </row>
    <row r="18" spans="1:16">
      <c r="A18" t="s">
        <v>1306</v>
      </c>
      <c r="B18" t="s">
        <v>1331</v>
      </c>
      <c r="D18" t="s">
        <v>1334</v>
      </c>
      <c r="E18">
        <v>596.59762047000004</v>
      </c>
      <c r="F18">
        <v>79880439.935000002</v>
      </c>
      <c r="G18">
        <v>50189533.766000003</v>
      </c>
      <c r="H18">
        <v>59390719.390000001</v>
      </c>
      <c r="I18">
        <v>0</v>
      </c>
      <c r="J18">
        <v>0</v>
      </c>
      <c r="K18">
        <v>0</v>
      </c>
      <c r="L18">
        <v>63153564.363666676</v>
      </c>
      <c r="M18">
        <v>15198905.520002944</v>
      </c>
      <c r="N18">
        <v>0</v>
      </c>
      <c r="O18">
        <v>0</v>
      </c>
      <c r="P18" t="e">
        <v>#DIV/0!</v>
      </c>
    </row>
    <row r="19" spans="1:16">
      <c r="A19" t="s">
        <v>1306</v>
      </c>
      <c r="B19" t="s">
        <v>1358</v>
      </c>
      <c r="D19" t="s">
        <v>1361</v>
      </c>
      <c r="E19">
        <v>594.58197046999999</v>
      </c>
      <c r="F19">
        <v>209332153.04899999</v>
      </c>
      <c r="G19">
        <v>231035035.18799999</v>
      </c>
      <c r="H19">
        <v>230346750.69400001</v>
      </c>
      <c r="I19">
        <v>0</v>
      </c>
      <c r="J19">
        <v>0</v>
      </c>
      <c r="K19">
        <v>2457892.5320000001</v>
      </c>
      <c r="L19">
        <v>223571312.977</v>
      </c>
      <c r="M19">
        <v>12336275.389173834</v>
      </c>
      <c r="N19">
        <v>819297.51066666667</v>
      </c>
      <c r="O19">
        <v>1419064.9149893709</v>
      </c>
      <c r="P19">
        <v>8.0921319373425735</v>
      </c>
    </row>
    <row r="20" spans="1:16">
      <c r="A20" t="s">
        <v>1306</v>
      </c>
      <c r="B20" t="s">
        <v>1401</v>
      </c>
      <c r="D20" t="s">
        <v>1404</v>
      </c>
      <c r="E20">
        <v>590.55067047</v>
      </c>
      <c r="F20">
        <v>24005054.988000002</v>
      </c>
      <c r="G20">
        <v>39310301.762999997</v>
      </c>
      <c r="H20">
        <v>39374654.688000001</v>
      </c>
      <c r="I20">
        <v>2171901.9909999999</v>
      </c>
      <c r="J20">
        <v>0</v>
      </c>
      <c r="K20">
        <v>0</v>
      </c>
      <c r="L20">
        <v>34230003.813000001</v>
      </c>
      <c r="M20">
        <v>8855123.8941157814</v>
      </c>
      <c r="N20">
        <v>723967.33033333335</v>
      </c>
      <c r="O20">
        <v>1253948.1991573342</v>
      </c>
      <c r="P20">
        <v>5.5631930469428408</v>
      </c>
    </row>
    <row r="21" spans="1:16">
      <c r="A21" t="s">
        <v>1306</v>
      </c>
      <c r="B21" t="s">
        <v>1335</v>
      </c>
      <c r="D21" t="s">
        <v>1338</v>
      </c>
      <c r="E21">
        <v>624.62892047000003</v>
      </c>
      <c r="F21">
        <v>233195083.74399999</v>
      </c>
      <c r="G21">
        <v>232134926.12900001</v>
      </c>
      <c r="H21">
        <v>230759627.31900001</v>
      </c>
      <c r="I21">
        <v>14380198.668</v>
      </c>
      <c r="J21">
        <v>2601919.7119999998</v>
      </c>
      <c r="K21">
        <v>0</v>
      </c>
      <c r="L21">
        <v>232029879.06400001</v>
      </c>
      <c r="M21">
        <v>1221121.6826770378</v>
      </c>
      <c r="N21">
        <v>5660706.126666666</v>
      </c>
      <c r="O21">
        <v>7662549.1307200929</v>
      </c>
      <c r="P21">
        <v>5.3571847578573486</v>
      </c>
    </row>
    <row r="22" spans="1:16">
      <c r="A22" t="s">
        <v>1306</v>
      </c>
      <c r="B22" t="s">
        <v>4425</v>
      </c>
      <c r="D22" t="s">
        <v>1369</v>
      </c>
      <c r="E22">
        <v>620.59871752999902</v>
      </c>
      <c r="F22">
        <v>8199547.3799999999</v>
      </c>
      <c r="G22">
        <v>6690630.4119999995</v>
      </c>
      <c r="H22">
        <v>6150666.9369999999</v>
      </c>
      <c r="I22">
        <v>2965238.8020000001</v>
      </c>
      <c r="J22">
        <v>401327.098</v>
      </c>
      <c r="K22">
        <v>271616.72100000002</v>
      </c>
      <c r="L22">
        <v>7013614.9096666658</v>
      </c>
      <c r="M22">
        <v>1061940.2086401659</v>
      </c>
      <c r="N22">
        <v>1212727.5403333334</v>
      </c>
      <c r="O22">
        <v>1519104.3371594788</v>
      </c>
      <c r="P22">
        <v>2.5319027588638732</v>
      </c>
    </row>
    <row r="23" spans="1:16">
      <c r="A23" t="s">
        <v>1306</v>
      </c>
      <c r="B23" t="s">
        <v>1362</v>
      </c>
      <c r="D23" t="s">
        <v>1365</v>
      </c>
      <c r="E23">
        <v>622.61327046999997</v>
      </c>
      <c r="F23">
        <v>848288108.30200005</v>
      </c>
      <c r="G23">
        <v>871978415.59899998</v>
      </c>
      <c r="H23">
        <v>951006963.91900003</v>
      </c>
      <c r="I23">
        <v>17870168.572999999</v>
      </c>
      <c r="J23">
        <v>18448965.247000001</v>
      </c>
      <c r="K23">
        <v>34131322.592</v>
      </c>
      <c r="L23">
        <v>890424495.94000006</v>
      </c>
      <c r="M23">
        <v>53786468.881832354</v>
      </c>
      <c r="N23">
        <v>23483485.470666666</v>
      </c>
      <c r="O23">
        <v>9225837.518582873</v>
      </c>
      <c r="P23">
        <v>5.2447748249228621</v>
      </c>
    </row>
    <row r="24" spans="1:16">
      <c r="A24" t="s">
        <v>1306</v>
      </c>
      <c r="B24" t="s">
        <v>1366</v>
      </c>
      <c r="D24" t="s">
        <v>1369</v>
      </c>
      <c r="E24">
        <v>620.59762047000004</v>
      </c>
      <c r="F24">
        <v>324689210.33200002</v>
      </c>
      <c r="G24">
        <v>147997278.23100001</v>
      </c>
      <c r="H24">
        <v>63741560.348999999</v>
      </c>
      <c r="I24">
        <v>0</v>
      </c>
      <c r="J24">
        <v>8701844.7770000007</v>
      </c>
      <c r="K24">
        <v>0</v>
      </c>
      <c r="L24">
        <v>178809349.63733333</v>
      </c>
      <c r="M24">
        <v>133174535.1641008</v>
      </c>
      <c r="N24">
        <v>2900614.9256666671</v>
      </c>
      <c r="O24">
        <v>5024012.4244472887</v>
      </c>
      <c r="P24">
        <v>5.9459195826659554</v>
      </c>
    </row>
    <row r="25" spans="1:16">
      <c r="A25" t="s">
        <v>1306</v>
      </c>
      <c r="B25" t="s">
        <v>1370</v>
      </c>
      <c r="D25" t="s">
        <v>1373</v>
      </c>
      <c r="E25">
        <v>618.58197046999999</v>
      </c>
      <c r="F25">
        <v>26297434.579</v>
      </c>
      <c r="G25">
        <v>14577952.526000001</v>
      </c>
      <c r="H25">
        <v>25564132.263</v>
      </c>
      <c r="I25">
        <v>0</v>
      </c>
      <c r="J25">
        <v>0</v>
      </c>
      <c r="K25">
        <v>0</v>
      </c>
      <c r="L25">
        <v>22146506.456</v>
      </c>
      <c r="M25">
        <v>6564806.8909261525</v>
      </c>
      <c r="N25">
        <v>0</v>
      </c>
      <c r="O25">
        <v>0</v>
      </c>
      <c r="P25" t="e">
        <v>#DIV/0!</v>
      </c>
    </row>
    <row r="26" spans="1:16">
      <c r="A26" t="s">
        <v>1306</v>
      </c>
      <c r="B26" t="s">
        <v>1311</v>
      </c>
      <c r="D26" t="s">
        <v>1314</v>
      </c>
      <c r="E26">
        <v>634.61327046999997</v>
      </c>
      <c r="F26">
        <v>120358355.053</v>
      </c>
      <c r="G26">
        <v>0</v>
      </c>
      <c r="H26">
        <v>126698405.70999999</v>
      </c>
      <c r="I26">
        <v>3651084.7069999999</v>
      </c>
      <c r="J26">
        <v>0</v>
      </c>
      <c r="K26">
        <v>2274242.8190000001</v>
      </c>
      <c r="L26">
        <v>82352253.587666675</v>
      </c>
      <c r="M26">
        <v>71389560.257847548</v>
      </c>
      <c r="N26">
        <v>1975109.1753333334</v>
      </c>
      <c r="O26">
        <v>1843831.7675434197</v>
      </c>
      <c r="P26">
        <v>5.3818038237291503</v>
      </c>
    </row>
    <row r="27" spans="1:16">
      <c r="A27" t="s">
        <v>1306</v>
      </c>
      <c r="B27" t="s">
        <v>1339</v>
      </c>
      <c r="D27" t="s">
        <v>1342</v>
      </c>
      <c r="E27">
        <v>652.66022047000001</v>
      </c>
      <c r="F27">
        <v>395084188.79100001</v>
      </c>
      <c r="G27">
        <v>260155562.27399999</v>
      </c>
      <c r="H27">
        <v>267147399.43900001</v>
      </c>
      <c r="I27">
        <v>1723563.673</v>
      </c>
      <c r="J27">
        <v>0</v>
      </c>
      <c r="K27">
        <v>2132983.9160000002</v>
      </c>
      <c r="L27">
        <v>307462383.50133336</v>
      </c>
      <c r="M27">
        <v>75963195.156606197</v>
      </c>
      <c r="N27">
        <v>1285515.8630000001</v>
      </c>
      <c r="O27">
        <v>1131953.8459508943</v>
      </c>
      <c r="P27">
        <v>7.9019186915956494</v>
      </c>
    </row>
    <row r="28" spans="1:16">
      <c r="A28" t="s">
        <v>1306</v>
      </c>
      <c r="B28" t="s">
        <v>4426</v>
      </c>
      <c r="D28" t="s">
        <v>1380</v>
      </c>
      <c r="E28">
        <v>648.63001752999901</v>
      </c>
      <c r="F28">
        <v>1627106.6810000001</v>
      </c>
      <c r="G28">
        <v>1935125.608</v>
      </c>
      <c r="H28">
        <v>4873892.7949999999</v>
      </c>
      <c r="I28">
        <v>1717591.0519999999</v>
      </c>
      <c r="J28">
        <v>0</v>
      </c>
      <c r="K28">
        <v>0</v>
      </c>
      <c r="L28">
        <v>2812041.6946666664</v>
      </c>
      <c r="M28">
        <v>1792244.7893094555</v>
      </c>
      <c r="N28">
        <v>572530.35066666664</v>
      </c>
      <c r="O28">
        <v>991651.6562298924</v>
      </c>
      <c r="P28">
        <v>2.296193905965445</v>
      </c>
    </row>
    <row r="29" spans="1:16">
      <c r="A29" t="s">
        <v>1306</v>
      </c>
      <c r="B29" t="s">
        <v>1374</v>
      </c>
      <c r="D29" t="s">
        <v>1377</v>
      </c>
      <c r="E29">
        <v>650.64457046999996</v>
      </c>
      <c r="F29">
        <v>1420958128.842</v>
      </c>
      <c r="G29">
        <v>1006505772.767</v>
      </c>
      <c r="H29">
        <v>1106489407.263</v>
      </c>
      <c r="I29">
        <v>32832661.752</v>
      </c>
      <c r="J29">
        <v>0</v>
      </c>
      <c r="K29">
        <v>40740485.887999997</v>
      </c>
      <c r="L29">
        <v>1177984436.2906668</v>
      </c>
      <c r="M29">
        <v>216278392.92398053</v>
      </c>
      <c r="N29">
        <v>24524382.546666667</v>
      </c>
      <c r="O29">
        <v>21603643.792492788</v>
      </c>
      <c r="P29">
        <v>5.585959853968018</v>
      </c>
    </row>
    <row r="30" spans="1:16">
      <c r="A30" t="s">
        <v>1306</v>
      </c>
      <c r="B30" t="s">
        <v>1378</v>
      </c>
      <c r="D30" t="s">
        <v>1380</v>
      </c>
      <c r="E30">
        <v>648.62892047000003</v>
      </c>
      <c r="F30">
        <v>691717301.50899994</v>
      </c>
      <c r="G30">
        <v>1176323727.457</v>
      </c>
      <c r="H30">
        <v>663057294.49800003</v>
      </c>
      <c r="I30">
        <v>309464632.07200003</v>
      </c>
      <c r="J30">
        <v>172140745.50799999</v>
      </c>
      <c r="K30">
        <v>247405559.148</v>
      </c>
      <c r="L30">
        <v>843699441.15466678</v>
      </c>
      <c r="M30">
        <v>288417294.69480491</v>
      </c>
      <c r="N30">
        <v>243003645.57600001</v>
      </c>
      <c r="O30">
        <v>68767689.270340443</v>
      </c>
      <c r="P30">
        <v>1.7957511883594379</v>
      </c>
    </row>
    <row r="31" spans="1:16">
      <c r="A31" t="s">
        <v>1306</v>
      </c>
      <c r="B31" t="s">
        <v>4427</v>
      </c>
      <c r="D31" t="s">
        <v>1400</v>
      </c>
      <c r="E31">
        <v>646.61436752999896</v>
      </c>
      <c r="F31">
        <v>11187994.551000001</v>
      </c>
      <c r="G31">
        <v>9252960.8619999997</v>
      </c>
      <c r="H31">
        <v>21822208.759</v>
      </c>
      <c r="I31">
        <v>0</v>
      </c>
      <c r="J31">
        <v>0</v>
      </c>
      <c r="K31">
        <v>0</v>
      </c>
      <c r="L31">
        <v>14087721.390666669</v>
      </c>
      <c r="M31">
        <v>6767777.3295648592</v>
      </c>
      <c r="N31">
        <v>0</v>
      </c>
      <c r="O31">
        <v>0</v>
      </c>
      <c r="P31" t="e">
        <v>#DIV/0!</v>
      </c>
    </row>
    <row r="32" spans="1:16">
      <c r="A32" t="s">
        <v>1306</v>
      </c>
      <c r="B32" t="s">
        <v>1378</v>
      </c>
      <c r="D32" t="s">
        <v>1380</v>
      </c>
      <c r="E32">
        <v>648.62892047000003</v>
      </c>
      <c r="F32">
        <v>3551931667.4299998</v>
      </c>
      <c r="G32">
        <v>3939355742.0079999</v>
      </c>
      <c r="H32">
        <v>4119649085.3759999</v>
      </c>
      <c r="I32">
        <v>0</v>
      </c>
      <c r="J32">
        <v>31244369.618000001</v>
      </c>
      <c r="K32">
        <v>75683605.656000003</v>
      </c>
      <c r="L32">
        <v>3870312164.9379997</v>
      </c>
      <c r="M32">
        <v>290087966.50461382</v>
      </c>
      <c r="N32">
        <v>35642658.424666665</v>
      </c>
      <c r="O32">
        <v>38033021.830947988</v>
      </c>
      <c r="P32">
        <v>6.7627011782661075</v>
      </c>
    </row>
    <row r="33" spans="1:16">
      <c r="A33" t="s">
        <v>1306</v>
      </c>
      <c r="B33" t="s">
        <v>1397</v>
      </c>
      <c r="D33" t="s">
        <v>1400</v>
      </c>
      <c r="E33">
        <v>646.61327046999997</v>
      </c>
      <c r="F33">
        <v>29728553.769000001</v>
      </c>
      <c r="G33">
        <v>88381509.651999995</v>
      </c>
      <c r="H33">
        <v>99624819.605000004</v>
      </c>
      <c r="I33">
        <v>41984951.316</v>
      </c>
      <c r="J33">
        <v>255843971.55000001</v>
      </c>
      <c r="K33">
        <v>129613408.734</v>
      </c>
      <c r="L33">
        <v>72578294.342000008</v>
      </c>
      <c r="M33">
        <v>37532362.103321701</v>
      </c>
      <c r="N33">
        <v>142480777.20000002</v>
      </c>
      <c r="O33">
        <v>107508590.41161066</v>
      </c>
      <c r="P33">
        <v>-0.97315723350311156</v>
      </c>
    </row>
    <row r="34" spans="1:16">
      <c r="A34" t="s">
        <v>1306</v>
      </c>
      <c r="B34" t="s">
        <v>4428</v>
      </c>
      <c r="D34" t="s">
        <v>1400</v>
      </c>
      <c r="E34">
        <v>646.61327046999997</v>
      </c>
      <c r="F34">
        <v>1040174867.543</v>
      </c>
      <c r="G34">
        <v>1149203399.358</v>
      </c>
      <c r="H34">
        <v>1153677006.707</v>
      </c>
      <c r="I34">
        <v>4648204.5930000003</v>
      </c>
      <c r="J34">
        <v>5051623.4589999998</v>
      </c>
      <c r="K34">
        <v>16121803.76</v>
      </c>
      <c r="L34">
        <v>1114351757.8693333</v>
      </c>
      <c r="M34">
        <v>64278002.337829016</v>
      </c>
      <c r="N34">
        <v>8607210.6040000003</v>
      </c>
      <c r="O34">
        <v>6510953.8026707517</v>
      </c>
      <c r="P34">
        <v>7.016443222825008</v>
      </c>
    </row>
    <row r="35" spans="1:16">
      <c r="A35" t="s">
        <v>1306</v>
      </c>
      <c r="B35" t="s">
        <v>1381</v>
      </c>
      <c r="D35" t="s">
        <v>1384</v>
      </c>
      <c r="E35">
        <v>676.66022047000001</v>
      </c>
      <c r="F35">
        <v>19731794.004000001</v>
      </c>
      <c r="G35">
        <v>42820311.983999997</v>
      </c>
      <c r="H35">
        <v>38935373.436999999</v>
      </c>
      <c r="I35">
        <v>0</v>
      </c>
      <c r="J35">
        <v>0</v>
      </c>
      <c r="K35">
        <v>0</v>
      </c>
      <c r="L35">
        <v>33829159.80833333</v>
      </c>
      <c r="M35">
        <v>12362240.041528942</v>
      </c>
      <c r="N35">
        <v>0</v>
      </c>
      <c r="O35">
        <v>0</v>
      </c>
      <c r="P35" t="e">
        <v>#DIV/0!</v>
      </c>
    </row>
    <row r="36" spans="1:16">
      <c r="A36" t="s">
        <v>1306</v>
      </c>
      <c r="B36" t="s">
        <v>1385</v>
      </c>
      <c r="D36" t="s">
        <v>1388</v>
      </c>
      <c r="E36">
        <v>760.75412046999998</v>
      </c>
      <c r="F36">
        <v>13404717.233999999</v>
      </c>
      <c r="G36">
        <v>45582849.653999999</v>
      </c>
      <c r="H36">
        <v>59454502.895999998</v>
      </c>
      <c r="I36">
        <v>0</v>
      </c>
      <c r="J36">
        <v>0</v>
      </c>
      <c r="K36">
        <v>0</v>
      </c>
      <c r="L36">
        <v>39480689.927999996</v>
      </c>
      <c r="M36">
        <v>23623567.784529235</v>
      </c>
      <c r="N36">
        <v>0</v>
      </c>
      <c r="O36">
        <v>0</v>
      </c>
      <c r="P36" t="e">
        <v>#DIV/0!</v>
      </c>
    </row>
    <row r="37" spans="1:16">
      <c r="A37" t="s">
        <v>1306</v>
      </c>
      <c r="B37" t="s">
        <v>1405</v>
      </c>
      <c r="D37" t="s">
        <v>1408</v>
      </c>
      <c r="E37">
        <v>700.57219547</v>
      </c>
      <c r="F37">
        <v>634295535.92200005</v>
      </c>
      <c r="G37">
        <v>655190579.84399998</v>
      </c>
      <c r="H37">
        <v>633233444.19799995</v>
      </c>
      <c r="I37">
        <v>0</v>
      </c>
      <c r="J37">
        <v>616593.652</v>
      </c>
      <c r="K37">
        <v>0</v>
      </c>
      <c r="L37">
        <v>640906519.98800004</v>
      </c>
      <c r="M37">
        <v>12381752.064422546</v>
      </c>
      <c r="N37">
        <v>205531.21733333333</v>
      </c>
      <c r="O37">
        <v>355990.51096281444</v>
      </c>
      <c r="P37">
        <v>11.606540695372757</v>
      </c>
    </row>
    <row r="38" spans="1:16">
      <c r="A38" t="s">
        <v>1306</v>
      </c>
      <c r="B38" t="s">
        <v>1409</v>
      </c>
      <c r="D38" t="s">
        <v>1412</v>
      </c>
      <c r="E38">
        <v>728.60349546999998</v>
      </c>
      <c r="F38">
        <v>39960190.289999999</v>
      </c>
      <c r="G38">
        <v>11514733.153999999</v>
      </c>
      <c r="H38">
        <v>22749694.613000002</v>
      </c>
      <c r="I38">
        <v>67980.270999999993</v>
      </c>
      <c r="J38">
        <v>0</v>
      </c>
      <c r="K38">
        <v>0</v>
      </c>
      <c r="L38">
        <v>24741539.352333333</v>
      </c>
      <c r="M38">
        <v>14326953.340407399</v>
      </c>
      <c r="N38">
        <v>22660.09033333333</v>
      </c>
      <c r="O38">
        <v>39248.427761433704</v>
      </c>
      <c r="P38">
        <v>10.092565935988894</v>
      </c>
    </row>
    <row r="39" spans="1:16">
      <c r="A39" t="s">
        <v>1306</v>
      </c>
      <c r="B39" t="s">
        <v>1413</v>
      </c>
      <c r="D39" t="s">
        <v>1416</v>
      </c>
      <c r="E39">
        <v>756.63479546999997</v>
      </c>
      <c r="F39">
        <v>1411354.5090000001</v>
      </c>
      <c r="G39">
        <v>66342771.452</v>
      </c>
      <c r="H39">
        <v>107006191.572</v>
      </c>
      <c r="I39">
        <v>0</v>
      </c>
      <c r="J39">
        <v>0</v>
      </c>
      <c r="K39">
        <v>0</v>
      </c>
      <c r="L39">
        <v>58253439.177666664</v>
      </c>
      <c r="M39">
        <v>53260166.879890718</v>
      </c>
      <c r="N39">
        <v>0</v>
      </c>
      <c r="O39">
        <v>0</v>
      </c>
      <c r="P39" t="e">
        <v>#DIV/0!</v>
      </c>
    </row>
    <row r="40" spans="1:16">
      <c r="A40" t="s">
        <v>1306</v>
      </c>
      <c r="B40" t="s">
        <v>1417</v>
      </c>
      <c r="D40" t="s">
        <v>1420</v>
      </c>
      <c r="E40">
        <v>784.66609546999996</v>
      </c>
      <c r="F40">
        <v>659949352.37199998</v>
      </c>
      <c r="G40">
        <v>851106690.88</v>
      </c>
      <c r="H40">
        <v>788612860.19500005</v>
      </c>
      <c r="I40">
        <v>25732496.296</v>
      </c>
      <c r="J40">
        <v>16853228.460999999</v>
      </c>
      <c r="K40">
        <v>34953504.892999999</v>
      </c>
      <c r="L40">
        <v>766556301.14900005</v>
      </c>
      <c r="M40">
        <v>97468717.361406252</v>
      </c>
      <c r="N40">
        <v>25846409.883333337</v>
      </c>
      <c r="O40">
        <v>9050675.8840286545</v>
      </c>
      <c r="P40">
        <v>4.8903559507697034</v>
      </c>
    </row>
    <row r="41" spans="1:16">
      <c r="A41" t="s">
        <v>1306</v>
      </c>
      <c r="B41" t="s">
        <v>1421</v>
      </c>
      <c r="D41" t="s">
        <v>1424</v>
      </c>
      <c r="E41">
        <v>812.69739546999995</v>
      </c>
      <c r="F41">
        <v>352054691.49900001</v>
      </c>
      <c r="G41">
        <v>378422476.76300001</v>
      </c>
      <c r="H41">
        <v>371002044.94700003</v>
      </c>
      <c r="I41">
        <v>239347636.75999999</v>
      </c>
      <c r="J41">
        <v>121596013.46699999</v>
      </c>
      <c r="K41">
        <v>0</v>
      </c>
      <c r="L41">
        <v>367159737.73633337</v>
      </c>
      <c r="M41">
        <v>13597334.976307673</v>
      </c>
      <c r="N41">
        <v>120314550.07566667</v>
      </c>
      <c r="O41">
        <v>119678963.97014272</v>
      </c>
      <c r="P41">
        <v>1.6095967399289983</v>
      </c>
    </row>
    <row r="42" spans="1:16">
      <c r="A42" t="s">
        <v>1306</v>
      </c>
      <c r="B42" t="s">
        <v>1425</v>
      </c>
      <c r="D42" t="s">
        <v>1428</v>
      </c>
      <c r="E42">
        <v>810.68174547000001</v>
      </c>
      <c r="F42">
        <v>752276857.30200005</v>
      </c>
      <c r="G42">
        <v>863591232.36899996</v>
      </c>
      <c r="H42">
        <v>938759854.95000005</v>
      </c>
      <c r="I42">
        <v>45971479.042999998</v>
      </c>
      <c r="J42">
        <v>53809656.240000002</v>
      </c>
      <c r="K42">
        <v>34700611.770000003</v>
      </c>
      <c r="L42">
        <v>851542648.20700014</v>
      </c>
      <c r="M42">
        <v>93823522.573912174</v>
      </c>
      <c r="N42">
        <v>44827249.017666668</v>
      </c>
      <c r="O42">
        <v>9605771.2809677608</v>
      </c>
      <c r="P42">
        <v>4.2476309157355736</v>
      </c>
    </row>
    <row r="43" spans="1:16">
      <c r="A43" t="s">
        <v>1306</v>
      </c>
      <c r="B43" t="s">
        <v>1429</v>
      </c>
      <c r="D43" t="s">
        <v>1432</v>
      </c>
      <c r="E43">
        <v>808.66609546999996</v>
      </c>
      <c r="F43">
        <v>25517789.868999999</v>
      </c>
      <c r="G43">
        <v>39560948.673</v>
      </c>
      <c r="H43">
        <v>98022268.532000005</v>
      </c>
      <c r="I43">
        <v>12124.808000000001</v>
      </c>
      <c r="J43">
        <v>0</v>
      </c>
      <c r="K43">
        <v>262001.965</v>
      </c>
      <c r="L43">
        <v>54367002.358000003</v>
      </c>
      <c r="M43">
        <v>38453078.886360742</v>
      </c>
      <c r="N43">
        <v>91375.591</v>
      </c>
      <c r="O43">
        <v>147891.08279592157</v>
      </c>
      <c r="P43">
        <v>9.2167067367132756</v>
      </c>
    </row>
    <row r="44" spans="1:16">
      <c r="A44" t="s">
        <v>1306</v>
      </c>
      <c r="B44" t="s">
        <v>1433</v>
      </c>
      <c r="D44" t="s">
        <v>1436</v>
      </c>
      <c r="E44">
        <v>862.62502046999998</v>
      </c>
      <c r="F44">
        <v>20593762.434999999</v>
      </c>
      <c r="G44">
        <v>50617174.811999999</v>
      </c>
      <c r="H44">
        <v>29142599.649</v>
      </c>
      <c r="I44">
        <v>148600.20000000001</v>
      </c>
      <c r="J44">
        <v>0</v>
      </c>
      <c r="K44">
        <v>0</v>
      </c>
      <c r="L44">
        <v>33451178.965333331</v>
      </c>
      <c r="M44">
        <v>15468491.021547666</v>
      </c>
      <c r="N44">
        <v>49533.4</v>
      </c>
      <c r="O44">
        <v>85794.365471632234</v>
      </c>
      <c r="P44">
        <v>9.3994396915281762</v>
      </c>
    </row>
    <row r="45" spans="1:16">
      <c r="A45" t="s">
        <v>1306</v>
      </c>
      <c r="B45" t="s">
        <v>1437</v>
      </c>
      <c r="D45" t="s">
        <v>1440</v>
      </c>
      <c r="E45">
        <v>946.71892046999994</v>
      </c>
      <c r="F45">
        <v>11223777.585999999</v>
      </c>
      <c r="G45">
        <v>21913209.458999999</v>
      </c>
      <c r="H45">
        <v>16353623.191</v>
      </c>
      <c r="I45">
        <v>0</v>
      </c>
      <c r="J45">
        <v>0</v>
      </c>
      <c r="K45">
        <v>0</v>
      </c>
      <c r="L45">
        <v>16496870.078666667</v>
      </c>
      <c r="M45">
        <v>5346155.4592993911</v>
      </c>
      <c r="N45">
        <v>0</v>
      </c>
      <c r="O45">
        <v>0</v>
      </c>
      <c r="P45" t="e">
        <v>#DIV/0!</v>
      </c>
    </row>
    <row r="46" spans="1:16">
      <c r="A46" t="s">
        <v>1306</v>
      </c>
      <c r="B46" t="s">
        <v>1441</v>
      </c>
      <c r="D46" t="s">
        <v>1444</v>
      </c>
      <c r="E46">
        <v>974.75022047000004</v>
      </c>
      <c r="F46">
        <v>0</v>
      </c>
      <c r="G46">
        <v>67870786.109999999</v>
      </c>
      <c r="H46">
        <v>62872920.843999997</v>
      </c>
      <c r="I46">
        <v>0</v>
      </c>
      <c r="J46">
        <v>0</v>
      </c>
      <c r="K46">
        <v>0</v>
      </c>
      <c r="L46">
        <v>43581235.651333332</v>
      </c>
      <c r="M46">
        <v>37825094.051133014</v>
      </c>
      <c r="N46">
        <v>0</v>
      </c>
      <c r="O46">
        <v>0</v>
      </c>
      <c r="P46" t="e">
        <v>#DIV/0!</v>
      </c>
    </row>
    <row r="47" spans="1:16">
      <c r="A47" t="s">
        <v>1306</v>
      </c>
      <c r="B47" t="s">
        <v>1445</v>
      </c>
      <c r="D47" t="s">
        <v>1448</v>
      </c>
      <c r="E47">
        <v>972.73457046999999</v>
      </c>
      <c r="F47">
        <v>48389008.747000001</v>
      </c>
      <c r="G47">
        <v>51001545.803000003</v>
      </c>
      <c r="H47">
        <v>69704514.564999998</v>
      </c>
      <c r="I47">
        <v>0</v>
      </c>
      <c r="J47">
        <v>0</v>
      </c>
      <c r="K47">
        <v>0</v>
      </c>
      <c r="L47">
        <v>56365023.038333334</v>
      </c>
      <c r="M47">
        <v>11625956.438493652</v>
      </c>
      <c r="N47">
        <v>0</v>
      </c>
      <c r="O47">
        <v>0</v>
      </c>
      <c r="P47" t="e">
        <v>#DIV/0!</v>
      </c>
    </row>
    <row r="48" spans="1:16">
      <c r="A48" t="s">
        <v>1306</v>
      </c>
      <c r="B48" t="s">
        <v>1449</v>
      </c>
      <c r="D48" t="s">
        <v>1452</v>
      </c>
      <c r="E48">
        <v>1085.6741915299999</v>
      </c>
      <c r="F48">
        <v>0</v>
      </c>
      <c r="G48">
        <v>5743745.7999999998</v>
      </c>
      <c r="H48">
        <v>580798.57900000003</v>
      </c>
      <c r="I48">
        <v>0</v>
      </c>
      <c r="J48">
        <v>2967.4989999999998</v>
      </c>
      <c r="K48">
        <v>0</v>
      </c>
      <c r="L48">
        <v>2108181.4596666666</v>
      </c>
      <c r="M48">
        <v>3161855.1203161748</v>
      </c>
      <c r="N48">
        <v>989.16633333333323</v>
      </c>
      <c r="O48">
        <v>1713.2863464699451</v>
      </c>
      <c r="P48">
        <v>11.05749829257206</v>
      </c>
    </row>
    <row r="49" spans="1:16">
      <c r="A49" t="s">
        <v>1306</v>
      </c>
      <c r="B49" t="s">
        <v>1453</v>
      </c>
      <c r="D49" t="s">
        <v>1456</v>
      </c>
      <c r="E49">
        <v>1024.67784547</v>
      </c>
      <c r="F49">
        <v>456853.02600000001</v>
      </c>
      <c r="G49">
        <v>9939903.9680000003</v>
      </c>
      <c r="H49">
        <v>13004712.198000001</v>
      </c>
      <c r="I49">
        <v>0</v>
      </c>
      <c r="J49">
        <v>0</v>
      </c>
      <c r="K49">
        <v>0</v>
      </c>
      <c r="L49">
        <v>7800489.7306666672</v>
      </c>
      <c r="M49">
        <v>6541789.694668008</v>
      </c>
      <c r="N49">
        <v>0</v>
      </c>
      <c r="O49">
        <v>0</v>
      </c>
      <c r="P49" t="e">
        <v>#DIV/0!</v>
      </c>
    </row>
    <row r="50" spans="1:16">
      <c r="A50" t="s">
        <v>1306</v>
      </c>
      <c r="B50" t="s">
        <v>1461</v>
      </c>
      <c r="D50" t="s">
        <v>1463</v>
      </c>
      <c r="E50">
        <v>1243.7521344699901</v>
      </c>
      <c r="F50">
        <v>2380973.6460000002</v>
      </c>
      <c r="G50">
        <v>4544671.3389999997</v>
      </c>
      <c r="H50">
        <v>3863661.128</v>
      </c>
      <c r="I50">
        <v>0</v>
      </c>
      <c r="J50">
        <v>0</v>
      </c>
      <c r="K50">
        <v>0</v>
      </c>
      <c r="L50">
        <v>3596435.3709999998</v>
      </c>
      <c r="M50">
        <v>1106324.6045246155</v>
      </c>
      <c r="N50">
        <v>0</v>
      </c>
      <c r="O50">
        <v>0</v>
      </c>
      <c r="P50" t="e">
        <v>#DIV/0!</v>
      </c>
    </row>
    <row r="51" spans="1:16">
      <c r="A51" t="s">
        <v>1306</v>
      </c>
      <c r="B51" t="s">
        <v>1457</v>
      </c>
      <c r="D51" t="s">
        <v>1460</v>
      </c>
      <c r="E51">
        <v>1227.7572194699901</v>
      </c>
      <c r="F51">
        <v>39231364.031000003</v>
      </c>
      <c r="G51">
        <v>61221080.034000002</v>
      </c>
      <c r="H51">
        <v>63138797.105999999</v>
      </c>
      <c r="I51">
        <v>0</v>
      </c>
      <c r="J51">
        <v>0</v>
      </c>
      <c r="K51">
        <v>0</v>
      </c>
      <c r="L51">
        <v>54530413.723666668</v>
      </c>
      <c r="M51">
        <v>13284016.742539603</v>
      </c>
      <c r="N51">
        <v>0</v>
      </c>
      <c r="O51">
        <v>0</v>
      </c>
      <c r="P51" t="e">
        <v>#DIV/0!</v>
      </c>
    </row>
    <row r="52" spans="1:16">
      <c r="A52" t="s">
        <v>1306</v>
      </c>
      <c r="B52" t="s">
        <v>1464</v>
      </c>
      <c r="D52" t="s">
        <v>1467</v>
      </c>
      <c r="E52">
        <v>1337.86676946999</v>
      </c>
      <c r="F52">
        <v>32934519.226</v>
      </c>
      <c r="G52">
        <v>82063967.858999997</v>
      </c>
      <c r="H52">
        <v>66666138.189000003</v>
      </c>
      <c r="I52">
        <v>0</v>
      </c>
      <c r="J52">
        <v>0</v>
      </c>
      <c r="K52">
        <v>0</v>
      </c>
      <c r="L52">
        <v>60554875.09133333</v>
      </c>
      <c r="M52">
        <v>25128396.949115638</v>
      </c>
      <c r="N52">
        <v>0</v>
      </c>
      <c r="O52">
        <v>0</v>
      </c>
      <c r="P52" t="e">
        <v>#DIV/0!</v>
      </c>
    </row>
    <row r="53" spans="1:16">
      <c r="A53" t="s">
        <v>1306</v>
      </c>
      <c r="B53" t="s">
        <v>1468</v>
      </c>
      <c r="D53" t="s">
        <v>1471</v>
      </c>
      <c r="E53">
        <v>1430.83659346999</v>
      </c>
      <c r="F53">
        <v>1412744.568</v>
      </c>
      <c r="G53">
        <v>8580327.0140000004</v>
      </c>
      <c r="H53">
        <v>6655946.5190000003</v>
      </c>
      <c r="I53">
        <v>0</v>
      </c>
      <c r="J53">
        <v>0</v>
      </c>
      <c r="K53">
        <v>0</v>
      </c>
      <c r="L53">
        <v>5549672.7003333336</v>
      </c>
      <c r="M53">
        <v>3709641.6068742187</v>
      </c>
      <c r="N53">
        <v>0</v>
      </c>
      <c r="O53">
        <v>0</v>
      </c>
      <c r="P53" t="e">
        <v>#DIV/0!</v>
      </c>
    </row>
    <row r="54" spans="1:16">
      <c r="A54" t="s">
        <v>1306</v>
      </c>
      <c r="B54" t="s">
        <v>1472</v>
      </c>
      <c r="D54" t="s">
        <v>1474</v>
      </c>
      <c r="E54">
        <v>642.61835546999998</v>
      </c>
      <c r="F54">
        <v>2207696.784</v>
      </c>
      <c r="G54">
        <v>6261823.7529999996</v>
      </c>
      <c r="H54">
        <v>10922285.310000001</v>
      </c>
      <c r="I54">
        <v>0</v>
      </c>
      <c r="J54">
        <v>0</v>
      </c>
      <c r="K54">
        <v>0</v>
      </c>
      <c r="L54">
        <v>6463935.282333334</v>
      </c>
      <c r="M54">
        <v>4360808.4224246526</v>
      </c>
      <c r="N54">
        <v>0</v>
      </c>
      <c r="O54">
        <v>0</v>
      </c>
      <c r="P54" t="e">
        <v>#DIV/0!</v>
      </c>
    </row>
    <row r="55" spans="1:16">
      <c r="A55" t="s">
        <v>1306</v>
      </c>
      <c r="B55" t="s">
        <v>1475</v>
      </c>
      <c r="D55" t="s">
        <v>1477</v>
      </c>
      <c r="E55">
        <v>640.60270547000005</v>
      </c>
      <c r="F55">
        <v>0</v>
      </c>
      <c r="G55">
        <v>12680262.578</v>
      </c>
      <c r="H55">
        <v>16433482.481000001</v>
      </c>
      <c r="I55">
        <v>0</v>
      </c>
      <c r="J55">
        <v>0</v>
      </c>
      <c r="K55">
        <v>0</v>
      </c>
      <c r="L55">
        <v>9704581.6863333341</v>
      </c>
      <c r="M55">
        <v>8611378.7624343932</v>
      </c>
      <c r="N55">
        <v>0</v>
      </c>
      <c r="O55">
        <v>0</v>
      </c>
      <c r="P55" t="e">
        <v>#DIV/0!</v>
      </c>
    </row>
    <row r="56" spans="1:16">
      <c r="A56" t="s">
        <v>1306</v>
      </c>
      <c r="B56" t="s">
        <v>1478</v>
      </c>
      <c r="D56" t="s">
        <v>1480</v>
      </c>
      <c r="E56">
        <v>668.63400546999901</v>
      </c>
      <c r="F56">
        <v>247631736.86199999</v>
      </c>
      <c r="G56">
        <v>935554237.84300005</v>
      </c>
      <c r="H56">
        <v>1196261897.549</v>
      </c>
      <c r="I56">
        <v>0</v>
      </c>
      <c r="J56">
        <v>0</v>
      </c>
      <c r="K56">
        <v>0</v>
      </c>
      <c r="L56">
        <v>793149290.75133324</v>
      </c>
      <c r="M56">
        <v>490085882.43122911</v>
      </c>
      <c r="N56">
        <v>0</v>
      </c>
      <c r="O56">
        <v>0</v>
      </c>
      <c r="P56" t="e">
        <v>#DIV/0!</v>
      </c>
    </row>
    <row r="57" spans="1:16">
      <c r="A57" t="s">
        <v>1306</v>
      </c>
      <c r="B57" t="s">
        <v>1481</v>
      </c>
      <c r="D57" t="s">
        <v>1483</v>
      </c>
      <c r="E57">
        <v>666.61835546999998</v>
      </c>
      <c r="F57">
        <v>1985222374.7620001</v>
      </c>
      <c r="G57">
        <v>2222351266.2150002</v>
      </c>
      <c r="H57">
        <v>2154415209.4359999</v>
      </c>
      <c r="I57">
        <v>0</v>
      </c>
      <c r="J57">
        <v>0</v>
      </c>
      <c r="K57">
        <v>0</v>
      </c>
      <c r="L57">
        <v>2120662950.1376667</v>
      </c>
      <c r="M57">
        <v>122114450.60367419</v>
      </c>
      <c r="N57">
        <v>0</v>
      </c>
      <c r="O57">
        <v>0</v>
      </c>
      <c r="P57" t="e">
        <v>#DIV/0!</v>
      </c>
    </row>
    <row r="58" spans="1:16">
      <c r="A58" t="s">
        <v>1306</v>
      </c>
      <c r="B58" t="s">
        <v>1484</v>
      </c>
      <c r="D58" t="s">
        <v>1486</v>
      </c>
      <c r="E58">
        <v>694.64965546999997</v>
      </c>
      <c r="F58">
        <v>106682683.16599999</v>
      </c>
      <c r="G58">
        <v>339218318.62900001</v>
      </c>
      <c r="H58">
        <v>461664330.19</v>
      </c>
      <c r="I58">
        <v>0</v>
      </c>
      <c r="J58">
        <v>0</v>
      </c>
      <c r="K58">
        <v>0</v>
      </c>
      <c r="L58">
        <v>302521777.32833332</v>
      </c>
      <c r="M58">
        <v>180313531.21311107</v>
      </c>
      <c r="N58">
        <v>0</v>
      </c>
      <c r="O58">
        <v>0</v>
      </c>
      <c r="P58" t="e">
        <v>#DIV/0!</v>
      </c>
    </row>
    <row r="59" spans="1:16">
      <c r="A59" t="s">
        <v>1306</v>
      </c>
      <c r="B59" t="s">
        <v>1487</v>
      </c>
      <c r="D59" t="s">
        <v>1489</v>
      </c>
      <c r="E59">
        <v>692.63400546999901</v>
      </c>
      <c r="F59">
        <v>1456615044.8670001</v>
      </c>
      <c r="G59">
        <v>1379370816.0899999</v>
      </c>
      <c r="H59">
        <v>1359407998.7219999</v>
      </c>
      <c r="I59">
        <v>0</v>
      </c>
      <c r="J59">
        <v>0</v>
      </c>
      <c r="K59">
        <v>0</v>
      </c>
      <c r="L59">
        <v>1398464619.8929999</v>
      </c>
      <c r="M59">
        <v>51339385.103540145</v>
      </c>
      <c r="N59">
        <v>0</v>
      </c>
      <c r="O59">
        <v>0</v>
      </c>
      <c r="P59" t="e">
        <v>#DIV/0!</v>
      </c>
    </row>
    <row r="60" spans="1:16">
      <c r="A60" t="s">
        <v>1306</v>
      </c>
      <c r="B60" t="s">
        <v>1490</v>
      </c>
      <c r="D60" t="s">
        <v>1492</v>
      </c>
      <c r="E60">
        <v>690.61835546999998</v>
      </c>
      <c r="F60">
        <v>1592468182.7850001</v>
      </c>
      <c r="G60">
        <v>1798527762.9449999</v>
      </c>
      <c r="H60">
        <v>1762970437.6800001</v>
      </c>
      <c r="I60">
        <v>0</v>
      </c>
      <c r="J60">
        <v>0</v>
      </c>
      <c r="K60">
        <v>0</v>
      </c>
      <c r="L60">
        <v>1717988794.47</v>
      </c>
      <c r="M60">
        <v>110148303.7242676</v>
      </c>
      <c r="N60">
        <v>0</v>
      </c>
      <c r="O60">
        <v>0</v>
      </c>
      <c r="P60" t="e">
        <v>#DIV/0!</v>
      </c>
    </row>
    <row r="61" spans="1:16">
      <c r="A61" t="s">
        <v>1306</v>
      </c>
      <c r="B61" t="s">
        <v>1493</v>
      </c>
      <c r="D61" t="s">
        <v>1495</v>
      </c>
      <c r="E61">
        <v>688.60270547000005</v>
      </c>
      <c r="F61">
        <v>42397014.137999997</v>
      </c>
      <c r="G61">
        <v>68732520.917999998</v>
      </c>
      <c r="H61">
        <v>90344180.415999994</v>
      </c>
      <c r="I61">
        <v>0</v>
      </c>
      <c r="J61">
        <v>0</v>
      </c>
      <c r="K61">
        <v>0</v>
      </c>
      <c r="L61">
        <v>67157905.157333329</v>
      </c>
      <c r="M61">
        <v>24012335.363680247</v>
      </c>
      <c r="N61">
        <v>0</v>
      </c>
      <c r="O61">
        <v>0</v>
      </c>
      <c r="P61" t="e">
        <v>#DIV/0!</v>
      </c>
    </row>
    <row r="62" spans="1:16">
      <c r="A62" t="s">
        <v>1306</v>
      </c>
      <c r="B62" t="s">
        <v>1496</v>
      </c>
      <c r="D62" t="s">
        <v>1498</v>
      </c>
      <c r="E62">
        <v>720.66530547000002</v>
      </c>
      <c r="F62">
        <v>51650665.590000004</v>
      </c>
      <c r="G62">
        <v>116865702.007</v>
      </c>
      <c r="H62">
        <v>149737246.59200001</v>
      </c>
      <c r="I62">
        <v>0</v>
      </c>
      <c r="J62">
        <v>0</v>
      </c>
      <c r="K62">
        <v>0</v>
      </c>
      <c r="L62">
        <v>106084538.06300001</v>
      </c>
      <c r="M62">
        <v>49924137.099763997</v>
      </c>
      <c r="N62">
        <v>0</v>
      </c>
      <c r="O62">
        <v>0</v>
      </c>
      <c r="P62" t="e">
        <v>#DIV/0!</v>
      </c>
    </row>
    <row r="63" spans="1:16">
      <c r="A63" t="s">
        <v>1306</v>
      </c>
      <c r="B63" t="s">
        <v>1499</v>
      </c>
      <c r="D63" t="s">
        <v>1501</v>
      </c>
      <c r="E63">
        <v>718.64965546999997</v>
      </c>
      <c r="F63">
        <v>931327817.20000005</v>
      </c>
      <c r="G63">
        <v>856237309.12100005</v>
      </c>
      <c r="H63">
        <v>842254573.38999999</v>
      </c>
      <c r="I63">
        <v>0</v>
      </c>
      <c r="J63">
        <v>0</v>
      </c>
      <c r="K63">
        <v>0</v>
      </c>
      <c r="L63">
        <v>876606566.57033336</v>
      </c>
      <c r="M63">
        <v>47902929.738030843</v>
      </c>
      <c r="N63">
        <v>0</v>
      </c>
      <c r="O63">
        <v>0</v>
      </c>
      <c r="P63" t="e">
        <v>#DIV/0!</v>
      </c>
    </row>
    <row r="64" spans="1:16">
      <c r="A64" t="s">
        <v>1306</v>
      </c>
      <c r="B64" t="s">
        <v>1502</v>
      </c>
      <c r="D64" t="s">
        <v>1504</v>
      </c>
      <c r="E64">
        <v>716.63400546999901</v>
      </c>
      <c r="F64">
        <v>576815986.23599994</v>
      </c>
      <c r="G64">
        <v>524136644.963</v>
      </c>
      <c r="H64">
        <v>596887183.95500004</v>
      </c>
      <c r="I64">
        <v>0</v>
      </c>
      <c r="J64">
        <v>0</v>
      </c>
      <c r="K64">
        <v>0</v>
      </c>
      <c r="L64">
        <v>565946605.05133331</v>
      </c>
      <c r="M64">
        <v>37573498.857704483</v>
      </c>
      <c r="N64">
        <v>0</v>
      </c>
      <c r="O64">
        <v>0</v>
      </c>
      <c r="P64" t="e">
        <v>#DIV/0!</v>
      </c>
    </row>
    <row r="65" spans="1:16">
      <c r="A65" t="s">
        <v>1306</v>
      </c>
      <c r="B65" t="s">
        <v>1505</v>
      </c>
      <c r="D65" t="s">
        <v>1507</v>
      </c>
      <c r="E65">
        <v>714.61835546999998</v>
      </c>
      <c r="F65">
        <v>298226629.76200002</v>
      </c>
      <c r="G65">
        <v>742198550.421</v>
      </c>
      <c r="H65">
        <v>732824212.05999994</v>
      </c>
      <c r="I65">
        <v>0</v>
      </c>
      <c r="J65">
        <v>0</v>
      </c>
      <c r="K65">
        <v>0</v>
      </c>
      <c r="L65">
        <v>591083130.74766672</v>
      </c>
      <c r="M65">
        <v>253664477.572447</v>
      </c>
      <c r="N65">
        <v>0</v>
      </c>
      <c r="O65">
        <v>0</v>
      </c>
      <c r="P65" t="e">
        <v>#DIV/0!</v>
      </c>
    </row>
    <row r="66" spans="1:16">
      <c r="A66" t="s">
        <v>1306</v>
      </c>
      <c r="B66" t="s">
        <v>1508</v>
      </c>
      <c r="D66" t="s">
        <v>1510</v>
      </c>
      <c r="E66">
        <v>744.66530547000002</v>
      </c>
      <c r="F66">
        <v>32299947.046</v>
      </c>
      <c r="G66">
        <v>114739122.37</v>
      </c>
      <c r="H66">
        <v>102229925.67200001</v>
      </c>
      <c r="I66">
        <v>0</v>
      </c>
      <c r="J66">
        <v>0</v>
      </c>
      <c r="K66">
        <v>0</v>
      </c>
      <c r="L66">
        <v>83089665.029333338</v>
      </c>
      <c r="M66">
        <v>44427655.690202877</v>
      </c>
      <c r="N66">
        <v>0</v>
      </c>
      <c r="O66">
        <v>0</v>
      </c>
      <c r="P66" t="e">
        <v>#DIV/0!</v>
      </c>
    </row>
    <row r="67" spans="1:16">
      <c r="A67" t="s">
        <v>1306</v>
      </c>
      <c r="B67" t="s">
        <v>1511</v>
      </c>
      <c r="D67" t="s">
        <v>1513</v>
      </c>
      <c r="E67">
        <v>742.64965546999997</v>
      </c>
      <c r="F67">
        <v>38628087.574000001</v>
      </c>
      <c r="G67">
        <v>47021137.770000003</v>
      </c>
      <c r="H67">
        <v>59531786.971000001</v>
      </c>
      <c r="I67">
        <v>0</v>
      </c>
      <c r="J67">
        <v>0</v>
      </c>
      <c r="K67">
        <v>0</v>
      </c>
      <c r="L67">
        <v>48393670.771666668</v>
      </c>
      <c r="M67">
        <v>10519222.749354322</v>
      </c>
      <c r="N67">
        <v>0</v>
      </c>
      <c r="O67">
        <v>0</v>
      </c>
      <c r="P67" t="e">
        <v>#DIV/0!</v>
      </c>
    </row>
    <row r="68" spans="1:16">
      <c r="A68" t="s">
        <v>1306</v>
      </c>
      <c r="B68" t="s">
        <v>1514</v>
      </c>
      <c r="D68" t="s">
        <v>1516</v>
      </c>
      <c r="E68">
        <v>770.68095546999996</v>
      </c>
      <c r="F68">
        <v>10475390.274</v>
      </c>
      <c r="G68">
        <v>14417424.551000001</v>
      </c>
      <c r="H68">
        <v>18880831.370000001</v>
      </c>
      <c r="I68">
        <v>0</v>
      </c>
      <c r="J68">
        <v>0</v>
      </c>
      <c r="K68">
        <v>0</v>
      </c>
      <c r="L68">
        <v>14591215.398333335</v>
      </c>
      <c r="M68">
        <v>4205414.658335601</v>
      </c>
      <c r="N68">
        <v>0</v>
      </c>
      <c r="O68">
        <v>0</v>
      </c>
      <c r="P68" t="e">
        <v>#DIV/0!</v>
      </c>
    </row>
    <row r="69" spans="1:16">
      <c r="A69" t="s">
        <v>1306</v>
      </c>
      <c r="B69" t="s">
        <v>1933</v>
      </c>
      <c r="D69" t="s">
        <v>1934</v>
      </c>
      <c r="E69">
        <v>390.32140047000001</v>
      </c>
      <c r="F69">
        <v>134545341.72999999</v>
      </c>
      <c r="G69">
        <v>0</v>
      </c>
      <c r="H69">
        <v>251040.97200000001</v>
      </c>
      <c r="I69">
        <v>19403299.719999999</v>
      </c>
      <c r="J69">
        <v>1700913.412</v>
      </c>
      <c r="K69">
        <v>9161908.6099999994</v>
      </c>
      <c r="L69">
        <v>44932127.567333333</v>
      </c>
      <c r="M69">
        <v>77607421.486706898</v>
      </c>
      <c r="N69">
        <v>10088707.247333333</v>
      </c>
      <c r="O69">
        <v>8887510.1707417853</v>
      </c>
      <c r="P69">
        <v>2.1550060547003205</v>
      </c>
    </row>
    <row r="70" spans="1:16">
      <c r="A70" t="s">
        <v>1306</v>
      </c>
      <c r="B70" t="s">
        <v>1930</v>
      </c>
      <c r="D70" t="s">
        <v>1932</v>
      </c>
      <c r="E70">
        <v>373.29485147000003</v>
      </c>
      <c r="F70">
        <v>770133.77800000005</v>
      </c>
      <c r="G70">
        <v>28591.258000000002</v>
      </c>
      <c r="H70">
        <v>16089.734</v>
      </c>
      <c r="I70">
        <v>163062.505</v>
      </c>
      <c r="J70">
        <v>32005816.473000001</v>
      </c>
      <c r="K70">
        <v>13629186.397</v>
      </c>
      <c r="L70">
        <v>271604.9233333334</v>
      </c>
      <c r="M70">
        <v>431783.89991641021</v>
      </c>
      <c r="N70">
        <v>15266021.791666666</v>
      </c>
      <c r="O70">
        <v>15984356.967002776</v>
      </c>
      <c r="P70">
        <v>-5.8126707143188368</v>
      </c>
    </row>
    <row r="71" spans="1:16">
      <c r="A71" t="s">
        <v>1306</v>
      </c>
      <c r="B71" t="s">
        <v>1744</v>
      </c>
      <c r="D71" t="s">
        <v>1746</v>
      </c>
      <c r="E71">
        <v>404.33705047000001</v>
      </c>
      <c r="F71">
        <v>0</v>
      </c>
      <c r="G71">
        <v>0</v>
      </c>
      <c r="H71">
        <v>13098111.703</v>
      </c>
      <c r="I71">
        <v>177126.93799999999</v>
      </c>
      <c r="J71">
        <v>110337284.517</v>
      </c>
      <c r="K71">
        <v>97169208.414000005</v>
      </c>
      <c r="L71">
        <v>4366037.2343333336</v>
      </c>
      <c r="M71">
        <v>7562198.3176028375</v>
      </c>
      <c r="N71">
        <v>69227873.289666668</v>
      </c>
      <c r="O71">
        <v>60161064.949477546</v>
      </c>
      <c r="P71">
        <v>-3.9869566895663371</v>
      </c>
    </row>
    <row r="72" spans="1:16">
      <c r="A72" t="s">
        <v>1306</v>
      </c>
      <c r="B72" t="s">
        <v>1935</v>
      </c>
      <c r="D72" t="s">
        <v>1937</v>
      </c>
      <c r="E72">
        <v>423.30809647000001</v>
      </c>
      <c r="F72">
        <v>23025895.254000001</v>
      </c>
      <c r="G72">
        <v>0</v>
      </c>
      <c r="H72">
        <v>0</v>
      </c>
      <c r="I72">
        <v>123695243.67</v>
      </c>
      <c r="J72">
        <v>342823.72</v>
      </c>
      <c r="K72">
        <v>263534.15000000002</v>
      </c>
      <c r="L72">
        <v>7675298.4180000005</v>
      </c>
      <c r="M72">
        <v>13294006.823229028</v>
      </c>
      <c r="N72">
        <v>41433867.18</v>
      </c>
      <c r="O72">
        <v>71240452.821631625</v>
      </c>
      <c r="P72">
        <v>-2.4325157296824584</v>
      </c>
    </row>
    <row r="73" spans="1:16">
      <c r="A73" t="s">
        <v>1306</v>
      </c>
      <c r="B73" t="s">
        <v>1938</v>
      </c>
      <c r="D73" t="s">
        <v>1939</v>
      </c>
      <c r="E73">
        <v>418.35270047</v>
      </c>
      <c r="F73">
        <v>377755.44699999999</v>
      </c>
      <c r="G73">
        <v>12936458.638</v>
      </c>
      <c r="H73">
        <v>19511653.026000001</v>
      </c>
      <c r="I73">
        <v>104462.444</v>
      </c>
      <c r="J73">
        <v>29504317.537</v>
      </c>
      <c r="K73">
        <v>13703511.460999999</v>
      </c>
      <c r="L73">
        <v>10941955.703666667</v>
      </c>
      <c r="M73">
        <v>9721627.4670043662</v>
      </c>
      <c r="N73">
        <v>14437430.480666667</v>
      </c>
      <c r="O73">
        <v>14713661.941132156</v>
      </c>
      <c r="P73">
        <v>-0.3999433792777024</v>
      </c>
    </row>
    <row r="74" spans="1:16">
      <c r="A74" t="s">
        <v>1306</v>
      </c>
      <c r="B74" t="s">
        <v>1935</v>
      </c>
      <c r="D74" t="s">
        <v>1937</v>
      </c>
      <c r="E74">
        <v>423.30809647000001</v>
      </c>
      <c r="F74">
        <v>0</v>
      </c>
      <c r="G74">
        <v>251739728.35100001</v>
      </c>
      <c r="H74">
        <v>135713248.456</v>
      </c>
      <c r="I74">
        <v>98801.168999999994</v>
      </c>
      <c r="J74">
        <v>413887857.95499998</v>
      </c>
      <c r="K74">
        <v>424042455.53799999</v>
      </c>
      <c r="L74">
        <v>129150992.26900001</v>
      </c>
      <c r="M74">
        <v>125998095.66916749</v>
      </c>
      <c r="N74">
        <v>279343038.22066665</v>
      </c>
      <c r="O74">
        <v>241885896.46348488</v>
      </c>
      <c r="P74">
        <v>-1.1129791381887661</v>
      </c>
    </row>
    <row r="75" spans="1:16">
      <c r="A75" t="s">
        <v>1306</v>
      </c>
      <c r="B75" t="s">
        <v>1544</v>
      </c>
      <c r="D75" t="s">
        <v>1546</v>
      </c>
      <c r="E75">
        <v>446.38400046999999</v>
      </c>
      <c r="F75">
        <v>0</v>
      </c>
      <c r="G75">
        <v>2147774.59</v>
      </c>
      <c r="H75">
        <v>1794466.3859999999</v>
      </c>
      <c r="I75">
        <v>0</v>
      </c>
      <c r="J75">
        <v>3702356.5920000002</v>
      </c>
      <c r="K75">
        <v>8519948.8159999996</v>
      </c>
      <c r="L75">
        <v>1314080.3253333333</v>
      </c>
      <c r="M75">
        <v>1151656.1977537156</v>
      </c>
      <c r="N75">
        <v>4074101.8026666665</v>
      </c>
      <c r="O75">
        <v>4272122.1697249198</v>
      </c>
      <c r="P75">
        <v>-1.632428564991419</v>
      </c>
    </row>
    <row r="76" spans="1:16">
      <c r="A76" t="s">
        <v>1306</v>
      </c>
      <c r="B76" t="s">
        <v>1882</v>
      </c>
      <c r="D76" t="s">
        <v>1884</v>
      </c>
      <c r="E76">
        <v>444.36835047</v>
      </c>
      <c r="F76">
        <v>0</v>
      </c>
      <c r="G76">
        <v>316686.66800000001</v>
      </c>
      <c r="H76">
        <v>0</v>
      </c>
      <c r="I76">
        <v>304278.07299999997</v>
      </c>
      <c r="J76">
        <v>0</v>
      </c>
      <c r="K76">
        <v>14004496.223999999</v>
      </c>
      <c r="L76">
        <v>105562.22266666667</v>
      </c>
      <c r="M76">
        <v>182839.13301856566</v>
      </c>
      <c r="N76">
        <v>4769591.4323333334</v>
      </c>
      <c r="O76">
        <v>7999109.0860037729</v>
      </c>
      <c r="P76">
        <v>-5.4977001510236629</v>
      </c>
    </row>
    <row r="77" spans="1:16">
      <c r="A77" t="s">
        <v>1306</v>
      </c>
      <c r="B77" t="s">
        <v>1885</v>
      </c>
      <c r="D77" t="s">
        <v>1887</v>
      </c>
      <c r="E77">
        <v>442.35270047</v>
      </c>
      <c r="F77">
        <v>195228.26500000001</v>
      </c>
      <c r="G77">
        <v>319497.66200000001</v>
      </c>
      <c r="H77">
        <v>615842.70700000005</v>
      </c>
      <c r="I77">
        <v>0</v>
      </c>
      <c r="J77">
        <v>8889821.4639999997</v>
      </c>
      <c r="K77">
        <v>40344477.695</v>
      </c>
      <c r="L77">
        <v>376856.21133333334</v>
      </c>
      <c r="M77">
        <v>216094.0295125276</v>
      </c>
      <c r="N77">
        <v>16411433.053000001</v>
      </c>
      <c r="O77">
        <v>21197881.988359645</v>
      </c>
      <c r="P77">
        <v>-5.4445432395144469</v>
      </c>
    </row>
    <row r="78" spans="1:16">
      <c r="A78" t="s">
        <v>1306</v>
      </c>
      <c r="B78" t="s">
        <v>1553</v>
      </c>
      <c r="D78" t="s">
        <v>1555</v>
      </c>
      <c r="E78">
        <v>474.41530046999998</v>
      </c>
      <c r="F78">
        <v>8720692.8220000006</v>
      </c>
      <c r="G78">
        <v>0</v>
      </c>
      <c r="H78">
        <v>0</v>
      </c>
      <c r="I78">
        <v>20350923.923</v>
      </c>
      <c r="J78">
        <v>369766.21600000001</v>
      </c>
      <c r="K78">
        <v>0</v>
      </c>
      <c r="L78">
        <v>2906897.6073333337</v>
      </c>
      <c r="M78">
        <v>5034894.3483017366</v>
      </c>
      <c r="N78">
        <v>6906896.7129999995</v>
      </c>
      <c r="O78">
        <v>11644336.927495658</v>
      </c>
      <c r="P78">
        <v>-1.2485573946579407</v>
      </c>
    </row>
    <row r="79" spans="1:16">
      <c r="A79" t="s">
        <v>1306</v>
      </c>
      <c r="B79" t="s">
        <v>1553</v>
      </c>
      <c r="D79" t="s">
        <v>1555</v>
      </c>
      <c r="E79">
        <v>474.41530046999998</v>
      </c>
      <c r="F79">
        <v>6842.1819999999998</v>
      </c>
      <c r="G79">
        <v>22987698.293000001</v>
      </c>
      <c r="H79">
        <v>23561174.795000002</v>
      </c>
      <c r="I79">
        <v>658137.07900000003</v>
      </c>
      <c r="J79">
        <v>16953453.329999998</v>
      </c>
      <c r="K79">
        <v>46595998.772</v>
      </c>
      <c r="L79">
        <v>15518571.756666668</v>
      </c>
      <c r="M79">
        <v>13436611.724046281</v>
      </c>
      <c r="N79">
        <v>21402529.726999998</v>
      </c>
      <c r="O79">
        <v>23289858.196671274</v>
      </c>
      <c r="P79">
        <v>-0.46378554377337905</v>
      </c>
    </row>
    <row r="80" spans="1:16">
      <c r="A80" t="s">
        <v>1306</v>
      </c>
      <c r="B80" t="s">
        <v>1928</v>
      </c>
      <c r="D80" t="s">
        <v>1929</v>
      </c>
      <c r="E80">
        <v>472.39965046999998</v>
      </c>
      <c r="F80">
        <v>3219863.6710000001</v>
      </c>
      <c r="G80">
        <v>873478.48699999996</v>
      </c>
      <c r="H80">
        <v>0</v>
      </c>
      <c r="I80">
        <v>18490627.188000001</v>
      </c>
      <c r="J80">
        <v>0</v>
      </c>
      <c r="K80">
        <v>0</v>
      </c>
      <c r="L80">
        <v>1364447.3859999999</v>
      </c>
      <c r="M80">
        <v>1665133.1357568242</v>
      </c>
      <c r="N80">
        <v>6163542.3960000006</v>
      </c>
      <c r="O80">
        <v>10675568.584476814</v>
      </c>
      <c r="P80">
        <v>-2.1754429904530026</v>
      </c>
    </row>
    <row r="81" spans="1:16">
      <c r="A81" t="s">
        <v>1306</v>
      </c>
      <c r="B81" t="s">
        <v>1928</v>
      </c>
      <c r="D81" t="s">
        <v>1929</v>
      </c>
      <c r="E81">
        <v>472.39965046999998</v>
      </c>
      <c r="F81">
        <v>3317.1579999999999</v>
      </c>
      <c r="G81">
        <v>27291147.719000001</v>
      </c>
      <c r="H81">
        <v>27119289.272</v>
      </c>
      <c r="I81">
        <v>264945.712</v>
      </c>
      <c r="J81">
        <v>8842022.6160000004</v>
      </c>
      <c r="K81">
        <v>33165247.938999999</v>
      </c>
      <c r="L81">
        <v>18137918.049666669</v>
      </c>
      <c r="M81">
        <v>15705260.136542771</v>
      </c>
      <c r="N81">
        <v>14090738.755666666</v>
      </c>
      <c r="O81">
        <v>17066611.775425237</v>
      </c>
      <c r="P81">
        <v>0.36426161455901146</v>
      </c>
    </row>
    <row r="82" spans="1:16">
      <c r="A82" t="s">
        <v>1306</v>
      </c>
      <c r="B82" t="s">
        <v>1925</v>
      </c>
      <c r="D82" t="s">
        <v>1927</v>
      </c>
      <c r="E82">
        <v>477.35504646999999</v>
      </c>
      <c r="F82">
        <v>0</v>
      </c>
      <c r="G82">
        <v>112274466.84</v>
      </c>
      <c r="H82">
        <v>111998281.972</v>
      </c>
      <c r="I82">
        <v>215068.64799999999</v>
      </c>
      <c r="J82">
        <v>129593683.037</v>
      </c>
      <c r="K82">
        <v>143802177.67699999</v>
      </c>
      <c r="L82">
        <v>74757582.937333331</v>
      </c>
      <c r="M82">
        <v>64742113.222341858</v>
      </c>
      <c r="N82">
        <v>91203643.120666668</v>
      </c>
      <c r="O82">
        <v>79118018.449716836</v>
      </c>
      <c r="P82">
        <v>-0.28687152924281439</v>
      </c>
    </row>
    <row r="83" spans="1:16">
      <c r="A83" t="s">
        <v>1306</v>
      </c>
      <c r="B83" t="s">
        <v>1559</v>
      </c>
      <c r="D83" t="s">
        <v>1560</v>
      </c>
      <c r="E83">
        <v>502.44660047000002</v>
      </c>
      <c r="F83">
        <v>10960551.401000001</v>
      </c>
      <c r="G83">
        <v>0</v>
      </c>
      <c r="H83">
        <v>0</v>
      </c>
      <c r="I83">
        <v>27733821.464000002</v>
      </c>
      <c r="J83">
        <v>0</v>
      </c>
      <c r="K83">
        <v>239526.85</v>
      </c>
      <c r="L83">
        <v>3653517.1336666667</v>
      </c>
      <c r="M83">
        <v>6328077.3018340794</v>
      </c>
      <c r="N83">
        <v>9324449.438000001</v>
      </c>
      <c r="O83">
        <v>15943433.666300407</v>
      </c>
      <c r="P83">
        <v>-1.3517325708980985</v>
      </c>
    </row>
    <row r="84" spans="1:16">
      <c r="A84" t="s">
        <v>1306</v>
      </c>
      <c r="B84" t="s">
        <v>1556</v>
      </c>
      <c r="D84" t="s">
        <v>1558</v>
      </c>
      <c r="E84">
        <v>507.40199646999997</v>
      </c>
      <c r="F84">
        <v>6659524.0329999998</v>
      </c>
      <c r="G84">
        <v>0</v>
      </c>
      <c r="H84">
        <v>0</v>
      </c>
      <c r="I84">
        <v>40467354.751999997</v>
      </c>
      <c r="J84">
        <v>0</v>
      </c>
      <c r="K84">
        <v>0</v>
      </c>
      <c r="L84">
        <v>2219841.3443333334</v>
      </c>
      <c r="M84">
        <v>3844877.9931273325</v>
      </c>
      <c r="N84">
        <v>13489118.250666665</v>
      </c>
      <c r="O84">
        <v>23363838.159459282</v>
      </c>
      <c r="P84">
        <v>-2.6032675724501804</v>
      </c>
    </row>
    <row r="85" spans="1:16">
      <c r="A85" t="s">
        <v>1306</v>
      </c>
      <c r="B85" t="s">
        <v>1559</v>
      </c>
      <c r="D85" t="s">
        <v>1560</v>
      </c>
      <c r="E85">
        <v>502.44660047000002</v>
      </c>
      <c r="F85">
        <v>0</v>
      </c>
      <c r="G85">
        <v>29970840.824000001</v>
      </c>
      <c r="H85">
        <v>10010143.351</v>
      </c>
      <c r="I85">
        <v>4081659.9190000002</v>
      </c>
      <c r="J85">
        <v>11536486.149</v>
      </c>
      <c r="K85">
        <v>47276894.328000002</v>
      </c>
      <c r="L85">
        <v>13326994.725</v>
      </c>
      <c r="M85">
        <v>15258242.107211778</v>
      </c>
      <c r="N85">
        <v>20965013.465333331</v>
      </c>
      <c r="O85">
        <v>23089606.199072503</v>
      </c>
      <c r="P85">
        <v>-0.65363227150232572</v>
      </c>
    </row>
    <row r="86" spans="1:16">
      <c r="A86" t="s">
        <v>1306</v>
      </c>
      <c r="B86" t="s">
        <v>1556</v>
      </c>
      <c r="D86" t="s">
        <v>1558</v>
      </c>
      <c r="E86">
        <v>507.40199646999997</v>
      </c>
      <c r="F86">
        <v>54628306.658</v>
      </c>
      <c r="G86">
        <v>36415919.814999998</v>
      </c>
      <c r="H86">
        <v>91477883.609999999</v>
      </c>
      <c r="I86">
        <v>0</v>
      </c>
      <c r="J86">
        <v>0</v>
      </c>
      <c r="K86">
        <v>96133554.864999995</v>
      </c>
      <c r="L86">
        <v>60840703.361000001</v>
      </c>
      <c r="M86">
        <v>28051744.488303345</v>
      </c>
      <c r="N86">
        <v>32044518.28833333</v>
      </c>
      <c r="O86">
        <v>55502733.779463403</v>
      </c>
      <c r="P86">
        <v>0.92495924912392602</v>
      </c>
    </row>
    <row r="87" spans="1:16">
      <c r="A87" t="s">
        <v>1306</v>
      </c>
      <c r="B87" t="s">
        <v>1940</v>
      </c>
      <c r="D87" t="s">
        <v>1942</v>
      </c>
      <c r="E87">
        <v>500.43095047000003</v>
      </c>
      <c r="F87">
        <v>137040177.708</v>
      </c>
      <c r="G87">
        <v>9266.0619999999999</v>
      </c>
      <c r="H87">
        <v>305704.18900000001</v>
      </c>
      <c r="I87">
        <v>75716030.869000003</v>
      </c>
      <c r="J87">
        <v>522839.35800000001</v>
      </c>
      <c r="K87">
        <v>7582.4049999999997</v>
      </c>
      <c r="L87">
        <v>45785049.319666676</v>
      </c>
      <c r="M87">
        <v>79029398.401918665</v>
      </c>
      <c r="N87">
        <v>25415484.210666668</v>
      </c>
      <c r="O87">
        <v>43562313.047257721</v>
      </c>
      <c r="P87">
        <v>0.84916885964517164</v>
      </c>
    </row>
    <row r="88" spans="1:16">
      <c r="A88" t="s">
        <v>1306</v>
      </c>
      <c r="B88" t="s">
        <v>1940</v>
      </c>
      <c r="D88" t="s">
        <v>1942</v>
      </c>
      <c r="E88">
        <v>500.43095047000003</v>
      </c>
      <c r="F88">
        <v>201901.609</v>
      </c>
      <c r="G88">
        <v>22039517.324999999</v>
      </c>
      <c r="H88">
        <v>78847.562999999995</v>
      </c>
      <c r="I88">
        <v>0</v>
      </c>
      <c r="J88">
        <v>64547309.931999996</v>
      </c>
      <c r="K88">
        <v>84389443.674999997</v>
      </c>
      <c r="L88">
        <v>7440088.8323333338</v>
      </c>
      <c r="M88">
        <v>12643625.659158243</v>
      </c>
      <c r="N88">
        <v>49645584.535666667</v>
      </c>
      <c r="O88">
        <v>44124150.029035047</v>
      </c>
      <c r="P88">
        <v>-2.7382736586916905</v>
      </c>
    </row>
    <row r="89" spans="1:16">
      <c r="A89" t="s">
        <v>1306</v>
      </c>
      <c r="B89" t="s">
        <v>1943</v>
      </c>
      <c r="D89" t="s">
        <v>1945</v>
      </c>
      <c r="E89">
        <v>503.37069646999998</v>
      </c>
      <c r="F89">
        <v>370530.685</v>
      </c>
      <c r="G89">
        <v>12347938.236</v>
      </c>
      <c r="H89">
        <v>13536760.433</v>
      </c>
      <c r="I89">
        <v>0</v>
      </c>
      <c r="J89">
        <v>13296254.321</v>
      </c>
      <c r="K89">
        <v>16121510.586999999</v>
      </c>
      <c r="L89">
        <v>8751743.1180000007</v>
      </c>
      <c r="M89">
        <v>7282641.4122435879</v>
      </c>
      <c r="N89">
        <v>9805921.6359999999</v>
      </c>
      <c r="O89">
        <v>8608867.0910098702</v>
      </c>
      <c r="P89">
        <v>-0.16408283974631546</v>
      </c>
    </row>
    <row r="90" spans="1:16">
      <c r="A90" t="s">
        <v>1306</v>
      </c>
      <c r="B90" t="s">
        <v>1585</v>
      </c>
      <c r="D90" t="s">
        <v>1586</v>
      </c>
      <c r="E90">
        <v>530.47790047000001</v>
      </c>
      <c r="F90">
        <v>59596693.284000002</v>
      </c>
      <c r="G90">
        <v>188617694.71399999</v>
      </c>
      <c r="H90">
        <v>360666646.787</v>
      </c>
      <c r="I90">
        <v>54386072.103</v>
      </c>
      <c r="J90">
        <v>191773427.87099999</v>
      </c>
      <c r="K90">
        <v>190857488.28200001</v>
      </c>
      <c r="L90">
        <v>202960344.92833331</v>
      </c>
      <c r="M90">
        <v>151046558.83850083</v>
      </c>
      <c r="N90">
        <v>145672329.41866666</v>
      </c>
      <c r="O90">
        <v>79057544.341822684</v>
      </c>
      <c r="P90">
        <v>0.47847101406561904</v>
      </c>
    </row>
    <row r="91" spans="1:16">
      <c r="A91" t="s">
        <v>1306</v>
      </c>
      <c r="B91" t="s">
        <v>1582</v>
      </c>
      <c r="D91" t="s">
        <v>1584</v>
      </c>
      <c r="E91">
        <v>535.43329646999996</v>
      </c>
      <c r="F91">
        <v>140364073.92500001</v>
      </c>
      <c r="G91">
        <v>291050351.76499999</v>
      </c>
      <c r="H91">
        <v>437743672.30500001</v>
      </c>
      <c r="I91">
        <v>218686443.89399999</v>
      </c>
      <c r="J91">
        <v>321398293.93099999</v>
      </c>
      <c r="K91">
        <v>376462851.19199997</v>
      </c>
      <c r="L91">
        <v>289719365.99833333</v>
      </c>
      <c r="M91">
        <v>148694266.95570958</v>
      </c>
      <c r="N91">
        <v>305515863.00566667</v>
      </c>
      <c r="O91">
        <v>80078320.312301651</v>
      </c>
      <c r="P91">
        <v>-7.6591166328676116E-2</v>
      </c>
    </row>
    <row r="92" spans="1:16">
      <c r="A92" t="s">
        <v>1306</v>
      </c>
      <c r="B92" t="s">
        <v>1784</v>
      </c>
      <c r="D92" t="s">
        <v>1787</v>
      </c>
      <c r="E92">
        <v>521.45403147000002</v>
      </c>
      <c r="F92">
        <v>80483699.748999998</v>
      </c>
      <c r="G92">
        <v>164302077.33000001</v>
      </c>
      <c r="H92">
        <v>106639879.40700001</v>
      </c>
      <c r="I92">
        <v>269030856.185</v>
      </c>
      <c r="J92">
        <v>322311303.91500002</v>
      </c>
      <c r="K92">
        <v>348906180.39899999</v>
      </c>
      <c r="L92">
        <v>117141885.49533333</v>
      </c>
      <c r="M92">
        <v>42884719.935978547</v>
      </c>
      <c r="N92">
        <v>313416113.49966669</v>
      </c>
      <c r="O92">
        <v>40673826.522306554</v>
      </c>
      <c r="P92">
        <v>-1.4198223331327851</v>
      </c>
    </row>
    <row r="93" spans="1:16">
      <c r="A93" t="s">
        <v>1306</v>
      </c>
      <c r="B93" t="s">
        <v>1547</v>
      </c>
      <c r="D93" t="s">
        <v>1549</v>
      </c>
      <c r="E93">
        <v>528.46225046999996</v>
      </c>
      <c r="F93">
        <v>24472590.287</v>
      </c>
      <c r="G93">
        <v>5310443.4079999998</v>
      </c>
      <c r="H93">
        <v>32091098.449000001</v>
      </c>
      <c r="I93">
        <v>80246002.291999996</v>
      </c>
      <c r="J93">
        <v>57098163.969999999</v>
      </c>
      <c r="K93">
        <v>71885296.435000002</v>
      </c>
      <c r="L93">
        <v>20624710.714666668</v>
      </c>
      <c r="M93">
        <v>13798750.088636462</v>
      </c>
      <c r="N93">
        <v>69743154.232333332</v>
      </c>
      <c r="O93">
        <v>11721654.518782662</v>
      </c>
      <c r="P93">
        <v>-1.7576777294643315</v>
      </c>
    </row>
    <row r="94" spans="1:16">
      <c r="A94" t="s">
        <v>1306</v>
      </c>
      <c r="B94" t="s">
        <v>1550</v>
      </c>
      <c r="D94" t="s">
        <v>1552</v>
      </c>
      <c r="E94">
        <v>526.44660047000002</v>
      </c>
      <c r="F94">
        <v>0</v>
      </c>
      <c r="G94">
        <v>0</v>
      </c>
      <c r="H94">
        <v>242877.96799999999</v>
      </c>
      <c r="I94">
        <v>11260449.437999999</v>
      </c>
      <c r="J94">
        <v>0</v>
      </c>
      <c r="K94">
        <v>402492.78100000002</v>
      </c>
      <c r="L94">
        <v>80959.32266666666</v>
      </c>
      <c r="M94">
        <v>140225.6602050293</v>
      </c>
      <c r="N94">
        <v>3887647.4063333329</v>
      </c>
      <c r="O94">
        <v>6388204.5567045184</v>
      </c>
      <c r="P94">
        <v>-5.5855563481281596</v>
      </c>
    </row>
    <row r="95" spans="1:16">
      <c r="A95" t="s">
        <v>1306</v>
      </c>
      <c r="B95" t="s">
        <v>1550</v>
      </c>
      <c r="D95" t="s">
        <v>1552</v>
      </c>
      <c r="E95">
        <v>526.44660047000002</v>
      </c>
      <c r="F95">
        <v>0</v>
      </c>
      <c r="G95">
        <v>492341.723</v>
      </c>
      <c r="H95">
        <v>1079756.5109999999</v>
      </c>
      <c r="I95">
        <v>0</v>
      </c>
      <c r="J95">
        <v>12299818.957</v>
      </c>
      <c r="K95">
        <v>12171471.471999999</v>
      </c>
      <c r="L95">
        <v>524032.74466666667</v>
      </c>
      <c r="M95">
        <v>540575.40769297956</v>
      </c>
      <c r="N95">
        <v>8157096.8096666662</v>
      </c>
      <c r="O95">
        <v>7064544.5388172083</v>
      </c>
      <c r="P95">
        <v>-3.9603269064950251</v>
      </c>
    </row>
    <row r="96" spans="1:16">
      <c r="A96" t="s">
        <v>1306</v>
      </c>
      <c r="B96" t="s">
        <v>1590</v>
      </c>
      <c r="D96" t="s">
        <v>1591</v>
      </c>
      <c r="E96">
        <v>558.50920047</v>
      </c>
      <c r="F96">
        <v>356961177.64899999</v>
      </c>
      <c r="G96">
        <v>466287585.76599997</v>
      </c>
      <c r="H96">
        <v>431280165.78899997</v>
      </c>
      <c r="I96">
        <v>348328479.34600002</v>
      </c>
      <c r="J96">
        <v>323447928.37599999</v>
      </c>
      <c r="K96">
        <v>558499726.33500004</v>
      </c>
      <c r="L96">
        <v>418176309.73466665</v>
      </c>
      <c r="M96">
        <v>55828748.513294406</v>
      </c>
      <c r="N96">
        <v>410092044.68566674</v>
      </c>
      <c r="O96">
        <v>129125483.28482659</v>
      </c>
      <c r="P96">
        <v>2.8163576265521201E-2</v>
      </c>
    </row>
    <row r="97" spans="1:16">
      <c r="A97" t="s">
        <v>1306</v>
      </c>
      <c r="B97" t="s">
        <v>1587</v>
      </c>
      <c r="D97" t="s">
        <v>1589</v>
      </c>
      <c r="E97">
        <v>563.46459646999995</v>
      </c>
      <c r="F97">
        <v>246340637.79699999</v>
      </c>
      <c r="G97">
        <v>301273671.477</v>
      </c>
      <c r="H97">
        <v>277048910.5</v>
      </c>
      <c r="I97">
        <v>24396574.717</v>
      </c>
      <c r="J97">
        <v>73955037.400999993</v>
      </c>
      <c r="K97">
        <v>102432657.27500001</v>
      </c>
      <c r="L97">
        <v>274887739.92466664</v>
      </c>
      <c r="M97">
        <v>27530211.423339561</v>
      </c>
      <c r="N97">
        <v>66928089.797666669</v>
      </c>
      <c r="O97">
        <v>39489758.668732606</v>
      </c>
      <c r="P97">
        <v>2.0381588197780207</v>
      </c>
    </row>
    <row r="98" spans="1:16">
      <c r="A98" t="s">
        <v>1306</v>
      </c>
      <c r="B98" t="s">
        <v>1788</v>
      </c>
      <c r="D98" t="s">
        <v>1791</v>
      </c>
      <c r="E98">
        <v>549.48533147000001</v>
      </c>
      <c r="F98">
        <v>72077772.180000007</v>
      </c>
      <c r="G98">
        <v>109765001.494</v>
      </c>
      <c r="H98">
        <v>116314381.43099999</v>
      </c>
      <c r="I98">
        <v>1150829969.437</v>
      </c>
      <c r="J98">
        <v>1168854053.5869999</v>
      </c>
      <c r="K98">
        <v>1235783043.8559999</v>
      </c>
      <c r="L98">
        <v>99385718.36833334</v>
      </c>
      <c r="M98">
        <v>23875019.123730015</v>
      </c>
      <c r="N98">
        <v>1185155688.96</v>
      </c>
      <c r="O98">
        <v>44761185.19639086</v>
      </c>
      <c r="P98">
        <v>-3.5758942293795677</v>
      </c>
    </row>
    <row r="99" spans="1:16">
      <c r="A99" t="s">
        <v>1306</v>
      </c>
      <c r="B99" t="s">
        <v>1670</v>
      </c>
      <c r="D99" t="s">
        <v>1671</v>
      </c>
      <c r="E99">
        <v>556.49355046999995</v>
      </c>
      <c r="F99">
        <v>769951921.079</v>
      </c>
      <c r="G99">
        <v>639781436.62</v>
      </c>
      <c r="H99">
        <v>495675054.95599997</v>
      </c>
      <c r="I99">
        <v>1070289172.777</v>
      </c>
      <c r="J99">
        <v>1217154108.602</v>
      </c>
      <c r="K99">
        <v>1247078745.9389999</v>
      </c>
      <c r="L99">
        <v>635136137.55166662</v>
      </c>
      <c r="M99">
        <v>137197426.81675676</v>
      </c>
      <c r="N99">
        <v>1178174009.1059999</v>
      </c>
      <c r="O99">
        <v>94621479.655726716</v>
      </c>
      <c r="P99">
        <v>-0.89141486913869783</v>
      </c>
    </row>
    <row r="100" spans="1:16">
      <c r="A100" t="s">
        <v>1306</v>
      </c>
      <c r="B100" t="s">
        <v>1667</v>
      </c>
      <c r="D100" t="s">
        <v>1669</v>
      </c>
      <c r="E100">
        <v>561.44894647000001</v>
      </c>
      <c r="F100">
        <v>267524431.96700001</v>
      </c>
      <c r="G100">
        <v>677058638.03299999</v>
      </c>
      <c r="H100">
        <v>639394056.02199996</v>
      </c>
      <c r="I100">
        <v>1100378970.5940001</v>
      </c>
      <c r="J100">
        <v>1105229856.0339999</v>
      </c>
      <c r="K100">
        <v>1275698157.497</v>
      </c>
      <c r="L100">
        <v>527992375.34066659</v>
      </c>
      <c r="M100">
        <v>226356615.38487589</v>
      </c>
      <c r="N100">
        <v>1160435661.375</v>
      </c>
      <c r="O100">
        <v>99849712.225892127</v>
      </c>
      <c r="P100">
        <v>-1.1360775357219197</v>
      </c>
    </row>
    <row r="101" spans="1:16">
      <c r="A101" t="s">
        <v>1306</v>
      </c>
      <c r="B101" t="s">
        <v>1792</v>
      </c>
      <c r="D101" t="s">
        <v>1795</v>
      </c>
      <c r="E101">
        <v>547.46968146999995</v>
      </c>
      <c r="F101">
        <v>1931891.058</v>
      </c>
      <c r="G101">
        <v>0</v>
      </c>
      <c r="H101">
        <v>699664.94200000004</v>
      </c>
      <c r="I101">
        <v>83231414.449000001</v>
      </c>
      <c r="J101">
        <v>41786463.458999999</v>
      </c>
      <c r="K101">
        <v>66126627.357000001</v>
      </c>
      <c r="L101">
        <v>877185.33333333337</v>
      </c>
      <c r="M101">
        <v>978103.20621059439</v>
      </c>
      <c r="N101">
        <v>63714835.088333331</v>
      </c>
      <c r="O101">
        <v>20827470.972282641</v>
      </c>
      <c r="P101">
        <v>-6.1826038221387725</v>
      </c>
    </row>
    <row r="102" spans="1:16">
      <c r="A102" t="s">
        <v>1306</v>
      </c>
      <c r="B102" t="s">
        <v>1564</v>
      </c>
      <c r="D102" t="s">
        <v>1565</v>
      </c>
      <c r="E102">
        <v>554.47790047000001</v>
      </c>
      <c r="F102">
        <v>8841297.466</v>
      </c>
      <c r="G102">
        <v>0</v>
      </c>
      <c r="H102">
        <v>0</v>
      </c>
      <c r="I102">
        <v>176523460.62599999</v>
      </c>
      <c r="J102">
        <v>0</v>
      </c>
      <c r="K102">
        <v>0</v>
      </c>
      <c r="L102">
        <v>2947099.1553333332</v>
      </c>
      <c r="M102">
        <v>5104525.4719806556</v>
      </c>
      <c r="N102">
        <v>58841153.541999996</v>
      </c>
      <c r="O102">
        <v>101915867.5107054</v>
      </c>
      <c r="P102">
        <v>-4.3194580239995739</v>
      </c>
    </row>
    <row r="103" spans="1:16">
      <c r="A103" t="s">
        <v>1306</v>
      </c>
      <c r="B103" t="s">
        <v>1561</v>
      </c>
      <c r="D103" t="s">
        <v>1563</v>
      </c>
      <c r="E103">
        <v>559.43329646999996</v>
      </c>
      <c r="F103">
        <v>4690135.0489999996</v>
      </c>
      <c r="G103">
        <v>0</v>
      </c>
      <c r="H103">
        <v>0</v>
      </c>
      <c r="I103">
        <v>106962346.774</v>
      </c>
      <c r="J103">
        <v>0</v>
      </c>
      <c r="K103">
        <v>0</v>
      </c>
      <c r="L103">
        <v>1563378.3496666665</v>
      </c>
      <c r="M103">
        <v>2707850.7330758483</v>
      </c>
      <c r="N103">
        <v>35654115.591333337</v>
      </c>
      <c r="O103">
        <v>61754739.703123003</v>
      </c>
      <c r="P103">
        <v>-4.5113297489816526</v>
      </c>
    </row>
    <row r="104" spans="1:16">
      <c r="A104" t="s">
        <v>1306</v>
      </c>
      <c r="B104" t="s">
        <v>1564</v>
      </c>
      <c r="D104" t="s">
        <v>1565</v>
      </c>
      <c r="E104">
        <v>554.47790047000001</v>
      </c>
      <c r="F104">
        <v>0</v>
      </c>
      <c r="G104">
        <v>1671492.798</v>
      </c>
      <c r="H104">
        <v>0</v>
      </c>
      <c r="I104">
        <v>15570296.968</v>
      </c>
      <c r="J104">
        <v>165915674.748</v>
      </c>
      <c r="K104">
        <v>140886247.85299999</v>
      </c>
      <c r="L104">
        <v>557164.26599999995</v>
      </c>
      <c r="M104">
        <v>965036.81687382073</v>
      </c>
      <c r="N104">
        <v>107457406.523</v>
      </c>
      <c r="O104">
        <v>80554631.95529145</v>
      </c>
      <c r="P104">
        <v>-7.5914464759347515</v>
      </c>
    </row>
    <row r="105" spans="1:16">
      <c r="A105" t="s">
        <v>1306</v>
      </c>
      <c r="B105" t="s">
        <v>1561</v>
      </c>
      <c r="D105" t="s">
        <v>1563</v>
      </c>
      <c r="E105">
        <v>559.43329646999996</v>
      </c>
      <c r="F105">
        <v>4869.7960000000003</v>
      </c>
      <c r="G105">
        <v>0</v>
      </c>
      <c r="H105">
        <v>709667.90500000003</v>
      </c>
      <c r="I105">
        <v>649976.25899999996</v>
      </c>
      <c r="J105">
        <v>75367614.261000007</v>
      </c>
      <c r="K105">
        <v>92428761.678000003</v>
      </c>
      <c r="L105">
        <v>238179.23366666667</v>
      </c>
      <c r="M105">
        <v>408328.42679027922</v>
      </c>
      <c r="N105">
        <v>56148784.066000007</v>
      </c>
      <c r="O105">
        <v>48814536.142371513</v>
      </c>
      <c r="P105">
        <v>-7.881063337135207</v>
      </c>
    </row>
    <row r="106" spans="1:16">
      <c r="A106" t="s">
        <v>1306</v>
      </c>
      <c r="B106" t="s">
        <v>1566</v>
      </c>
      <c r="D106" t="s">
        <v>1568</v>
      </c>
      <c r="E106">
        <v>535.43570147000003</v>
      </c>
      <c r="F106">
        <v>17897904.850000001</v>
      </c>
      <c r="G106">
        <v>0</v>
      </c>
      <c r="H106">
        <v>0</v>
      </c>
      <c r="I106">
        <v>23926474.932999998</v>
      </c>
      <c r="J106">
        <v>468646.52899999998</v>
      </c>
      <c r="K106">
        <v>625991.478</v>
      </c>
      <c r="L106">
        <v>5965968.2833333341</v>
      </c>
      <c r="M106">
        <v>10333360.183077808</v>
      </c>
      <c r="N106">
        <v>8340370.9799999995</v>
      </c>
      <c r="O106">
        <v>13498191.237478286</v>
      </c>
      <c r="P106">
        <v>-0.48335524827947973</v>
      </c>
    </row>
    <row r="107" spans="1:16">
      <c r="A107" t="s">
        <v>1306</v>
      </c>
      <c r="B107" t="s">
        <v>1566</v>
      </c>
      <c r="D107" t="s">
        <v>1568</v>
      </c>
      <c r="E107">
        <v>535.43570147000003</v>
      </c>
      <c r="F107">
        <v>2705.547</v>
      </c>
      <c r="G107">
        <v>952638.70299999998</v>
      </c>
      <c r="H107">
        <v>3317899.81</v>
      </c>
      <c r="I107">
        <v>11997.759</v>
      </c>
      <c r="J107">
        <v>10730218.665999999</v>
      </c>
      <c r="K107">
        <v>11975778.149</v>
      </c>
      <c r="L107">
        <v>1424414.6866666668</v>
      </c>
      <c r="M107">
        <v>1707207.5692283339</v>
      </c>
      <c r="N107">
        <v>7572664.858</v>
      </c>
      <c r="O107">
        <v>6577280.5811253479</v>
      </c>
      <c r="P107">
        <v>-2.4104318650008461</v>
      </c>
    </row>
    <row r="108" spans="1:16">
      <c r="A108" t="s">
        <v>1306</v>
      </c>
      <c r="B108" t="s">
        <v>1592</v>
      </c>
      <c r="D108" t="s">
        <v>1594</v>
      </c>
      <c r="E108">
        <v>572.52485047000005</v>
      </c>
      <c r="F108">
        <v>7548176.5250000004</v>
      </c>
      <c r="G108">
        <v>25759083.370999999</v>
      </c>
      <c r="H108">
        <v>21988622.627999999</v>
      </c>
      <c r="I108">
        <v>65266366.248999998</v>
      </c>
      <c r="J108">
        <v>33782341.277999997</v>
      </c>
      <c r="K108">
        <v>1459048.1850000001</v>
      </c>
      <c r="L108">
        <v>18431960.841333333</v>
      </c>
      <c r="M108">
        <v>9612318.3643163703</v>
      </c>
      <c r="N108">
        <v>33502585.237333331</v>
      </c>
      <c r="O108">
        <v>31904578.938011892</v>
      </c>
      <c r="P108">
        <v>-0.8620628689809513</v>
      </c>
    </row>
    <row r="109" spans="1:16">
      <c r="A109" t="s">
        <v>1306</v>
      </c>
      <c r="B109" t="s">
        <v>1612</v>
      </c>
      <c r="D109" t="s">
        <v>1614</v>
      </c>
      <c r="E109">
        <v>570.50920047</v>
      </c>
      <c r="F109">
        <v>0</v>
      </c>
      <c r="G109">
        <v>0</v>
      </c>
      <c r="H109">
        <v>0</v>
      </c>
      <c r="I109">
        <v>24942810.741</v>
      </c>
      <c r="J109">
        <v>43997166.009000003</v>
      </c>
      <c r="K109">
        <v>26822436.081999999</v>
      </c>
      <c r="L109">
        <v>0</v>
      </c>
      <c r="M109">
        <v>0</v>
      </c>
      <c r="N109">
        <v>31920804.277333334</v>
      </c>
      <c r="O109">
        <v>10500577.715591641</v>
      </c>
      <c r="P109" t="e">
        <v>#NUM!</v>
      </c>
    </row>
    <row r="110" spans="1:16">
      <c r="A110" t="s">
        <v>1306</v>
      </c>
      <c r="B110" t="s">
        <v>1595</v>
      </c>
      <c r="D110" t="s">
        <v>1597</v>
      </c>
      <c r="E110">
        <v>591.49589647000005</v>
      </c>
      <c r="F110">
        <v>3428977.7289999998</v>
      </c>
      <c r="G110">
        <v>0</v>
      </c>
      <c r="H110">
        <v>1614217.68</v>
      </c>
      <c r="I110">
        <v>51337763.490999997</v>
      </c>
      <c r="J110">
        <v>31659458.313000001</v>
      </c>
      <c r="K110">
        <v>21391283.350000001</v>
      </c>
      <c r="L110">
        <v>1681065.1363333333</v>
      </c>
      <c r="M110">
        <v>1715465.9726465507</v>
      </c>
      <c r="N110">
        <v>34796168.384666659</v>
      </c>
      <c r="O110">
        <v>15217658.51779105</v>
      </c>
      <c r="P110">
        <v>-4.3714809200316376</v>
      </c>
    </row>
    <row r="111" spans="1:16">
      <c r="A111" t="s">
        <v>1306</v>
      </c>
      <c r="B111" t="s">
        <v>1598</v>
      </c>
      <c r="D111" t="s">
        <v>1599</v>
      </c>
      <c r="E111">
        <v>586.54050046999998</v>
      </c>
      <c r="F111">
        <v>1188820105.2679999</v>
      </c>
      <c r="G111">
        <v>1286934206.4530001</v>
      </c>
      <c r="H111">
        <v>1309794912.3559999</v>
      </c>
      <c r="I111">
        <v>1553002348.9890001</v>
      </c>
      <c r="J111">
        <v>1429432262.0039999</v>
      </c>
      <c r="K111">
        <v>1647322717.9719999</v>
      </c>
      <c r="L111">
        <v>1261849741.359</v>
      </c>
      <c r="M111">
        <v>64270123.535620876</v>
      </c>
      <c r="N111">
        <v>1543252442.9883335</v>
      </c>
      <c r="O111">
        <v>109271946.08293626</v>
      </c>
      <c r="P111">
        <v>-0.29043394797088157</v>
      </c>
    </row>
    <row r="112" spans="1:16">
      <c r="A112" t="s">
        <v>1306</v>
      </c>
      <c r="B112" t="s">
        <v>1595</v>
      </c>
      <c r="D112" t="s">
        <v>1597</v>
      </c>
      <c r="E112">
        <v>591.49589647000005</v>
      </c>
      <c r="F112">
        <v>177095473.72499999</v>
      </c>
      <c r="G112">
        <v>204855347.67699999</v>
      </c>
      <c r="H112">
        <v>214617083.51300001</v>
      </c>
      <c r="I112">
        <v>107708356.553</v>
      </c>
      <c r="J112">
        <v>39519385.616999999</v>
      </c>
      <c r="K112">
        <v>28788999.289000001</v>
      </c>
      <c r="L112">
        <v>198855968.30499998</v>
      </c>
      <c r="M112">
        <v>19466951.864830405</v>
      </c>
      <c r="N112">
        <v>58672247.153000005</v>
      </c>
      <c r="O112">
        <v>42804092.286878444</v>
      </c>
      <c r="P112">
        <v>1.7609737091492914</v>
      </c>
    </row>
    <row r="113" spans="1:16">
      <c r="A113" t="s">
        <v>1306</v>
      </c>
      <c r="B113" t="s">
        <v>1796</v>
      </c>
      <c r="D113" t="s">
        <v>1799</v>
      </c>
      <c r="E113">
        <v>575.50098147000006</v>
      </c>
      <c r="F113">
        <v>5953084.7510000002</v>
      </c>
      <c r="G113">
        <v>39748120.101999998</v>
      </c>
      <c r="H113">
        <v>16855196.942000002</v>
      </c>
      <c r="I113">
        <v>4452706.7860000003</v>
      </c>
      <c r="J113">
        <v>26999011.487</v>
      </c>
      <c r="K113">
        <v>7159295.3720000004</v>
      </c>
      <c r="L113">
        <v>20852133.931666669</v>
      </c>
      <c r="M113">
        <v>17248412.465162091</v>
      </c>
      <c r="N113">
        <v>12870337.881666668</v>
      </c>
      <c r="O113">
        <v>12310400.839452727</v>
      </c>
      <c r="P113">
        <v>0.69614510263935458</v>
      </c>
    </row>
    <row r="114" spans="1:16">
      <c r="A114" t="s">
        <v>1306</v>
      </c>
      <c r="B114" t="s">
        <v>1800</v>
      </c>
      <c r="D114" t="s">
        <v>1801</v>
      </c>
      <c r="E114">
        <v>570.54558546999999</v>
      </c>
      <c r="F114">
        <v>407930395.56199998</v>
      </c>
      <c r="G114">
        <v>462803327.153</v>
      </c>
      <c r="H114">
        <v>496276104.53500003</v>
      </c>
      <c r="I114">
        <v>42271.631000000001</v>
      </c>
      <c r="J114">
        <v>0</v>
      </c>
      <c r="K114">
        <v>89357.885999999999</v>
      </c>
      <c r="L114">
        <v>455669942.41666669</v>
      </c>
      <c r="M114">
        <v>44602746.068296023</v>
      </c>
      <c r="N114">
        <v>43876.505666666664</v>
      </c>
      <c r="O114">
        <v>44700.555529199315</v>
      </c>
      <c r="P114">
        <v>13.342252954231668</v>
      </c>
    </row>
    <row r="115" spans="1:16">
      <c r="A115" t="s">
        <v>1306</v>
      </c>
      <c r="B115" t="s">
        <v>1672</v>
      </c>
      <c r="D115" t="s">
        <v>1674</v>
      </c>
      <c r="E115">
        <v>584.52485047000005</v>
      </c>
      <c r="F115">
        <v>1043840.651</v>
      </c>
      <c r="G115">
        <v>0</v>
      </c>
      <c r="H115">
        <v>0</v>
      </c>
      <c r="I115">
        <v>1372776.9669999999</v>
      </c>
      <c r="J115">
        <v>16035964.081</v>
      </c>
      <c r="K115">
        <v>7424481.8380000005</v>
      </c>
      <c r="L115">
        <v>347946.88366666663</v>
      </c>
      <c r="M115">
        <v>602661.68084592419</v>
      </c>
      <c r="N115">
        <v>8277740.9620000003</v>
      </c>
      <c r="O115">
        <v>7368738.1846935544</v>
      </c>
      <c r="P115">
        <v>-4.5722981112533585</v>
      </c>
    </row>
    <row r="116" spans="1:16">
      <c r="A116" t="s">
        <v>1306</v>
      </c>
      <c r="B116" t="s">
        <v>4429</v>
      </c>
      <c r="D116" t="s">
        <v>1674</v>
      </c>
      <c r="E116">
        <v>584.52485047000005</v>
      </c>
      <c r="F116">
        <v>539585936.47800004</v>
      </c>
      <c r="G116">
        <v>656368571.87300003</v>
      </c>
      <c r="H116">
        <v>663360275.66400003</v>
      </c>
      <c r="I116">
        <v>5577202573.6090002</v>
      </c>
      <c r="J116">
        <v>5918594397.9820004</v>
      </c>
      <c r="K116">
        <v>6163588245.9510002</v>
      </c>
      <c r="L116">
        <v>619771594.67166674</v>
      </c>
      <c r="M116">
        <v>69530754.45757015</v>
      </c>
      <c r="N116">
        <v>5886461739.1806669</v>
      </c>
      <c r="O116">
        <v>294510475.20119518</v>
      </c>
      <c r="P116">
        <v>-3.2475921729174191</v>
      </c>
    </row>
    <row r="117" spans="1:16">
      <c r="A117" t="s">
        <v>1306</v>
      </c>
      <c r="B117" t="s">
        <v>1600</v>
      </c>
      <c r="D117" t="s">
        <v>1602</v>
      </c>
      <c r="E117">
        <v>589.48024647</v>
      </c>
      <c r="F117">
        <v>277447666.16600001</v>
      </c>
      <c r="G117">
        <v>266173714.12400001</v>
      </c>
      <c r="H117">
        <v>258143161.12400001</v>
      </c>
      <c r="I117">
        <v>1211279197.1900001</v>
      </c>
      <c r="J117">
        <v>1182167859.8789999</v>
      </c>
      <c r="K117">
        <v>1187573302.408</v>
      </c>
      <c r="L117">
        <v>267254847.13800001</v>
      </c>
      <c r="M117">
        <v>9697557.175629748</v>
      </c>
      <c r="N117">
        <v>1193673453.1590002</v>
      </c>
      <c r="O117">
        <v>15484714.05602932</v>
      </c>
      <c r="P117">
        <v>-2.1591202011216808</v>
      </c>
    </row>
    <row r="118" spans="1:16">
      <c r="A118" t="s">
        <v>1306</v>
      </c>
      <c r="B118" t="s">
        <v>4430</v>
      </c>
      <c r="D118" t="s">
        <v>1799</v>
      </c>
      <c r="E118">
        <v>575.50098147000006</v>
      </c>
      <c r="F118">
        <v>26824430.892999999</v>
      </c>
      <c r="G118">
        <v>29258843.083999999</v>
      </c>
      <c r="H118">
        <v>24489601.916000001</v>
      </c>
      <c r="I118">
        <v>5196569.2170000002</v>
      </c>
      <c r="J118">
        <v>20401152.723999999</v>
      </c>
      <c r="K118">
        <v>9344750.5059999991</v>
      </c>
      <c r="L118">
        <v>26857625.297666669</v>
      </c>
      <c r="M118">
        <v>2384793.8550349064</v>
      </c>
      <c r="N118">
        <v>11647490.815666666</v>
      </c>
      <c r="O118">
        <v>7859503.7760444479</v>
      </c>
      <c r="P118">
        <v>1.2053125570890777</v>
      </c>
    </row>
    <row r="119" spans="1:16">
      <c r="A119" t="s">
        <v>1306</v>
      </c>
      <c r="B119" t="s">
        <v>4430</v>
      </c>
      <c r="D119" t="s">
        <v>1799</v>
      </c>
      <c r="E119">
        <v>575.50098147000006</v>
      </c>
      <c r="F119">
        <v>86890378.980000004</v>
      </c>
      <c r="G119">
        <v>84450015.309</v>
      </c>
      <c r="H119">
        <v>92198816.586999997</v>
      </c>
      <c r="I119">
        <v>3884583070.6669998</v>
      </c>
      <c r="J119">
        <v>3888904689.1669998</v>
      </c>
      <c r="K119">
        <v>0</v>
      </c>
      <c r="L119">
        <v>87846403.625333324</v>
      </c>
      <c r="M119">
        <v>3961876.7842205795</v>
      </c>
      <c r="N119">
        <v>2591162586.6113334</v>
      </c>
      <c r="O119">
        <v>2244013665.6864114</v>
      </c>
      <c r="P119">
        <v>-4.8824725078789157</v>
      </c>
    </row>
    <row r="120" spans="1:16">
      <c r="A120" t="s">
        <v>1306</v>
      </c>
      <c r="B120" t="s">
        <v>4431</v>
      </c>
      <c r="D120" t="s">
        <v>1801</v>
      </c>
      <c r="E120">
        <v>570.54558546999999</v>
      </c>
      <c r="F120">
        <v>412320587.005</v>
      </c>
      <c r="G120">
        <v>466644728.78500003</v>
      </c>
      <c r="H120">
        <v>491341691.13700002</v>
      </c>
      <c r="I120">
        <v>42271.631000000001</v>
      </c>
      <c r="J120">
        <v>0</v>
      </c>
      <c r="K120">
        <v>89357.885999999999</v>
      </c>
      <c r="L120">
        <v>456769002.30900002</v>
      </c>
      <c r="M120">
        <v>40425625.593572207</v>
      </c>
      <c r="N120">
        <v>43876.505666666664</v>
      </c>
      <c r="O120">
        <v>44700.555529199315</v>
      </c>
      <c r="P120">
        <v>13.345728494227686</v>
      </c>
    </row>
    <row r="121" spans="1:16">
      <c r="A121" t="s">
        <v>1306</v>
      </c>
      <c r="B121" t="s">
        <v>4430</v>
      </c>
      <c r="D121" t="s">
        <v>1799</v>
      </c>
      <c r="E121">
        <v>575.50098147000006</v>
      </c>
      <c r="F121">
        <v>0</v>
      </c>
      <c r="G121">
        <v>0</v>
      </c>
      <c r="H121">
        <v>831946.549</v>
      </c>
      <c r="I121">
        <v>434407950.00099999</v>
      </c>
      <c r="J121">
        <v>0</v>
      </c>
      <c r="K121">
        <v>218114974.01300001</v>
      </c>
      <c r="L121">
        <v>277315.51633333333</v>
      </c>
      <c r="M121">
        <v>480324.56401653017</v>
      </c>
      <c r="N121">
        <v>217507641.33799997</v>
      </c>
      <c r="O121">
        <v>217204611.81971121</v>
      </c>
      <c r="P121">
        <v>-9.6153220301627886</v>
      </c>
    </row>
    <row r="122" spans="1:16">
      <c r="A122" t="s">
        <v>1306</v>
      </c>
      <c r="B122" t="s">
        <v>4430</v>
      </c>
      <c r="D122" t="s">
        <v>1799</v>
      </c>
      <c r="E122">
        <v>575.50098147000006</v>
      </c>
      <c r="F122">
        <v>0</v>
      </c>
      <c r="G122">
        <v>0</v>
      </c>
      <c r="H122">
        <v>737722.40599999996</v>
      </c>
      <c r="I122">
        <v>104324864.37800001</v>
      </c>
      <c r="J122">
        <v>104059498.558</v>
      </c>
      <c r="K122">
        <v>74442277.331</v>
      </c>
      <c r="L122">
        <v>245907.46866666665</v>
      </c>
      <c r="M122">
        <v>425924.22969131841</v>
      </c>
      <c r="N122">
        <v>94275546.755666658</v>
      </c>
      <c r="O122">
        <v>17176627.631993774</v>
      </c>
      <c r="P122">
        <v>-8.5826242492186946</v>
      </c>
    </row>
    <row r="123" spans="1:16">
      <c r="A123" t="s">
        <v>1306</v>
      </c>
      <c r="B123" t="s">
        <v>1802</v>
      </c>
      <c r="D123" t="s">
        <v>1805</v>
      </c>
      <c r="E123">
        <v>573.48533147000001</v>
      </c>
      <c r="F123">
        <v>0</v>
      </c>
      <c r="G123">
        <v>0</v>
      </c>
      <c r="H123">
        <v>0</v>
      </c>
      <c r="I123">
        <v>196246068.639</v>
      </c>
      <c r="J123">
        <v>78318091.261000007</v>
      </c>
      <c r="K123">
        <v>113778897.017</v>
      </c>
      <c r="L123">
        <v>0</v>
      </c>
      <c r="M123">
        <v>0</v>
      </c>
      <c r="N123">
        <v>129447685.639</v>
      </c>
      <c r="O123">
        <v>60505249.067971021</v>
      </c>
      <c r="P123" t="e">
        <v>#NUM!</v>
      </c>
    </row>
    <row r="124" spans="1:16">
      <c r="A124" t="s">
        <v>1306</v>
      </c>
      <c r="B124" t="s">
        <v>1618</v>
      </c>
      <c r="D124" t="s">
        <v>1619</v>
      </c>
      <c r="E124">
        <v>582.50920047</v>
      </c>
      <c r="F124">
        <v>31223621.197999999</v>
      </c>
      <c r="G124">
        <v>59827971.017999999</v>
      </c>
      <c r="H124">
        <v>48323821.001000002</v>
      </c>
      <c r="I124">
        <v>2909327028.487</v>
      </c>
      <c r="J124">
        <v>2722170837.1919999</v>
      </c>
      <c r="K124">
        <v>2753059094.0300002</v>
      </c>
      <c r="L124">
        <v>46458471.072333336</v>
      </c>
      <c r="M124">
        <v>14393118.318262933</v>
      </c>
      <c r="N124">
        <v>2794852319.9029999</v>
      </c>
      <c r="O124">
        <v>100333769.39827922</v>
      </c>
      <c r="P124">
        <v>-5.9106865663250137</v>
      </c>
    </row>
    <row r="125" spans="1:16">
      <c r="A125" t="s">
        <v>1306</v>
      </c>
      <c r="B125" t="s">
        <v>1615</v>
      </c>
      <c r="D125" t="s">
        <v>1617</v>
      </c>
      <c r="E125">
        <v>587.46459646999995</v>
      </c>
      <c r="F125">
        <v>52196164.853</v>
      </c>
      <c r="G125">
        <v>10489609.639</v>
      </c>
      <c r="H125">
        <v>45196784.984999999</v>
      </c>
      <c r="I125">
        <v>1673600752.447</v>
      </c>
      <c r="J125">
        <v>1086547295.2950001</v>
      </c>
      <c r="K125">
        <v>1247129194.54</v>
      </c>
      <c r="L125">
        <v>35960853.159000002</v>
      </c>
      <c r="M125">
        <v>22334637.101943199</v>
      </c>
      <c r="N125">
        <v>1335759080.7606666</v>
      </c>
      <c r="O125">
        <v>303396412.20216304</v>
      </c>
      <c r="P125">
        <v>-5.2150887659945937</v>
      </c>
    </row>
    <row r="126" spans="1:16">
      <c r="A126" t="s">
        <v>1306</v>
      </c>
      <c r="B126" t="s">
        <v>4432</v>
      </c>
      <c r="D126" t="s">
        <v>1805</v>
      </c>
      <c r="E126">
        <v>573.48533147000001</v>
      </c>
      <c r="F126">
        <v>0</v>
      </c>
      <c r="G126">
        <v>0</v>
      </c>
      <c r="H126">
        <v>1762666.8089999999</v>
      </c>
      <c r="I126">
        <v>19462771.425999999</v>
      </c>
      <c r="J126">
        <v>157677587.021</v>
      </c>
      <c r="K126">
        <v>156792381.41</v>
      </c>
      <c r="L126">
        <v>587555.603</v>
      </c>
      <c r="M126">
        <v>1017676.1566677686</v>
      </c>
      <c r="N126">
        <v>111310913.28566666</v>
      </c>
      <c r="O126">
        <v>79544055.526158124</v>
      </c>
      <c r="P126">
        <v>-7.5656539440257866</v>
      </c>
    </row>
    <row r="127" spans="1:16">
      <c r="A127" t="s">
        <v>1306</v>
      </c>
      <c r="B127" t="s">
        <v>1806</v>
      </c>
      <c r="D127" t="s">
        <v>1809</v>
      </c>
      <c r="E127">
        <v>549.48773646999996</v>
      </c>
      <c r="F127">
        <v>28655412.759</v>
      </c>
      <c r="G127">
        <v>5801700.6150000002</v>
      </c>
      <c r="H127">
        <v>14389894.127</v>
      </c>
      <c r="I127">
        <v>19790288.732999999</v>
      </c>
      <c r="J127">
        <v>0</v>
      </c>
      <c r="K127">
        <v>21542420.32</v>
      </c>
      <c r="L127">
        <v>16282335.833666667</v>
      </c>
      <c r="M127">
        <v>11543788.000481116</v>
      </c>
      <c r="N127">
        <v>13777569.684333334</v>
      </c>
      <c r="O127">
        <v>11963843.909025911</v>
      </c>
      <c r="P127">
        <v>0.24098625673628901</v>
      </c>
    </row>
    <row r="128" spans="1:16">
      <c r="A128" t="s">
        <v>1306</v>
      </c>
      <c r="B128" t="s">
        <v>1806</v>
      </c>
      <c r="D128" t="s">
        <v>1809</v>
      </c>
      <c r="E128">
        <v>549.48773646999996</v>
      </c>
      <c r="F128">
        <v>0</v>
      </c>
      <c r="G128">
        <v>0</v>
      </c>
      <c r="H128">
        <v>0</v>
      </c>
      <c r="I128">
        <v>1347943.5290000001</v>
      </c>
      <c r="J128">
        <v>1531203.253</v>
      </c>
      <c r="K128">
        <v>2106589.0989999999</v>
      </c>
      <c r="L128">
        <v>0</v>
      </c>
      <c r="M128">
        <v>0</v>
      </c>
      <c r="N128">
        <v>1661911.9603333334</v>
      </c>
      <c r="O128">
        <v>395852.68705633376</v>
      </c>
      <c r="P128" t="e">
        <v>#NUM!</v>
      </c>
    </row>
    <row r="129" spans="1:16">
      <c r="A129" t="s">
        <v>1306</v>
      </c>
      <c r="B129" t="s">
        <v>1572</v>
      </c>
      <c r="D129" t="s">
        <v>1573</v>
      </c>
      <c r="E129">
        <v>580.49355046999995</v>
      </c>
      <c r="F129">
        <v>1570138.4509999999</v>
      </c>
      <c r="G129">
        <v>0</v>
      </c>
      <c r="H129">
        <v>0</v>
      </c>
      <c r="I129">
        <v>279139505.412</v>
      </c>
      <c r="J129">
        <v>0</v>
      </c>
      <c r="K129">
        <v>0</v>
      </c>
      <c r="L129">
        <v>523379.48366666661</v>
      </c>
      <c r="M129">
        <v>906519.85734983208</v>
      </c>
      <c r="N129">
        <v>93046501.804000005</v>
      </c>
      <c r="O129">
        <v>161161268.59107721</v>
      </c>
      <c r="P129">
        <v>-7.4739507289688936</v>
      </c>
    </row>
    <row r="130" spans="1:16">
      <c r="A130" t="s">
        <v>1306</v>
      </c>
      <c r="B130" t="s">
        <v>1572</v>
      </c>
      <c r="D130" t="s">
        <v>1573</v>
      </c>
      <c r="E130">
        <v>580.49355046999995</v>
      </c>
      <c r="F130">
        <v>1644101.6170000001</v>
      </c>
      <c r="G130">
        <v>1038434.329</v>
      </c>
      <c r="H130">
        <v>0</v>
      </c>
      <c r="I130">
        <v>0</v>
      </c>
      <c r="J130">
        <v>165666526.13699999</v>
      </c>
      <c r="K130">
        <v>196341213.35699999</v>
      </c>
      <c r="L130">
        <v>894178.6486666667</v>
      </c>
      <c r="M130">
        <v>831489.51150139491</v>
      </c>
      <c r="N130">
        <v>120669246.49799998</v>
      </c>
      <c r="O130">
        <v>105622130.241761</v>
      </c>
      <c r="P130">
        <v>-7.0762792280757001</v>
      </c>
    </row>
    <row r="131" spans="1:16">
      <c r="A131" t="s">
        <v>1306</v>
      </c>
      <c r="B131" t="s">
        <v>1569</v>
      </c>
      <c r="D131" t="s">
        <v>1571</v>
      </c>
      <c r="E131">
        <v>585.44894647000001</v>
      </c>
      <c r="F131">
        <v>725719.52500000002</v>
      </c>
      <c r="G131">
        <v>0</v>
      </c>
      <c r="H131">
        <v>0</v>
      </c>
      <c r="I131">
        <v>213172961.31400001</v>
      </c>
      <c r="J131">
        <v>25775655.103999998</v>
      </c>
      <c r="K131">
        <v>60921656.280000001</v>
      </c>
      <c r="L131">
        <v>241906.50833333333</v>
      </c>
      <c r="M131">
        <v>418994.3631149173</v>
      </c>
      <c r="N131">
        <v>99956757.566</v>
      </c>
      <c r="O131">
        <v>99610450.972763568</v>
      </c>
      <c r="P131">
        <v>-8.6907107086987008</v>
      </c>
    </row>
    <row r="132" spans="1:16">
      <c r="A132" t="s">
        <v>1306</v>
      </c>
      <c r="B132" t="s">
        <v>1603</v>
      </c>
      <c r="D132" t="s">
        <v>1605</v>
      </c>
      <c r="E132">
        <v>600.55615047000003</v>
      </c>
      <c r="F132">
        <v>50950070.667999998</v>
      </c>
      <c r="G132">
        <v>54692686.359999999</v>
      </c>
      <c r="H132">
        <v>53047349.765000001</v>
      </c>
      <c r="I132">
        <v>93340388.670000002</v>
      </c>
      <c r="J132">
        <v>74309091.578999996</v>
      </c>
      <c r="K132">
        <v>81473893.978</v>
      </c>
      <c r="L132">
        <v>52896702.26433333</v>
      </c>
      <c r="M132">
        <v>1875850.2223245329</v>
      </c>
      <c r="N132">
        <v>83041124.742333338</v>
      </c>
      <c r="O132">
        <v>9611957.4719710443</v>
      </c>
      <c r="P132">
        <v>-0.6506482009692196</v>
      </c>
    </row>
    <row r="133" spans="1:16">
      <c r="A133" t="s">
        <v>1306</v>
      </c>
      <c r="B133" t="s">
        <v>1810</v>
      </c>
      <c r="D133" t="s">
        <v>1813</v>
      </c>
      <c r="E133">
        <v>591.53228147000004</v>
      </c>
      <c r="F133">
        <v>23291986.019000001</v>
      </c>
      <c r="G133">
        <v>25382475.956</v>
      </c>
      <c r="H133">
        <v>24881776.225000001</v>
      </c>
      <c r="I133">
        <v>133578780.101</v>
      </c>
      <c r="J133">
        <v>111049858.31200001</v>
      </c>
      <c r="K133">
        <v>133263500.42200001</v>
      </c>
      <c r="L133">
        <v>24518746.066666666</v>
      </c>
      <c r="M133">
        <v>1091503.649132299</v>
      </c>
      <c r="N133">
        <v>125964046.27833332</v>
      </c>
      <c r="O133">
        <v>12917027.612432513</v>
      </c>
      <c r="P133">
        <v>-2.3610549023060217</v>
      </c>
    </row>
    <row r="134" spans="1:16">
      <c r="A134" t="s">
        <v>1306</v>
      </c>
      <c r="B134" t="s">
        <v>1577</v>
      </c>
      <c r="D134" t="s">
        <v>1578</v>
      </c>
      <c r="E134">
        <v>598.54050046999998</v>
      </c>
      <c r="F134">
        <v>14545616.460000001</v>
      </c>
      <c r="G134">
        <v>53213870.088</v>
      </c>
      <c r="H134">
        <v>71347981.372999996</v>
      </c>
      <c r="I134">
        <v>742340894.36199999</v>
      </c>
      <c r="J134">
        <v>6510472.8559999997</v>
      </c>
      <c r="K134">
        <v>658997036.09000003</v>
      </c>
      <c r="L134">
        <v>46369155.973666668</v>
      </c>
      <c r="M134">
        <v>29013182.321276281</v>
      </c>
      <c r="N134">
        <v>469282801.10266668</v>
      </c>
      <c r="O134">
        <v>402933270.55611354</v>
      </c>
      <c r="P134">
        <v>-3.3392202158737425</v>
      </c>
    </row>
    <row r="135" spans="1:16">
      <c r="A135" t="s">
        <v>1306</v>
      </c>
      <c r="B135" t="s">
        <v>1574</v>
      </c>
      <c r="D135" t="s">
        <v>1576</v>
      </c>
      <c r="E135">
        <v>603.49589647000005</v>
      </c>
      <c r="F135">
        <v>0</v>
      </c>
      <c r="G135">
        <v>78317.982999999993</v>
      </c>
      <c r="H135">
        <v>0</v>
      </c>
      <c r="I135">
        <v>149777766.095</v>
      </c>
      <c r="J135">
        <v>0</v>
      </c>
      <c r="K135">
        <v>106844098.40099999</v>
      </c>
      <c r="L135">
        <v>26105.994333333332</v>
      </c>
      <c r="M135">
        <v>45216.908567438528</v>
      </c>
      <c r="N135">
        <v>85540621.498666659</v>
      </c>
      <c r="O135">
        <v>77127967.691352546</v>
      </c>
      <c r="P135">
        <v>-11.678012864315187</v>
      </c>
    </row>
    <row r="136" spans="1:16">
      <c r="A136" t="s">
        <v>1306</v>
      </c>
      <c r="B136" t="s">
        <v>1814</v>
      </c>
      <c r="D136" t="s">
        <v>1817</v>
      </c>
      <c r="E136">
        <v>587.50098147000006</v>
      </c>
      <c r="F136">
        <v>0</v>
      </c>
      <c r="G136">
        <v>0</v>
      </c>
      <c r="H136">
        <v>0</v>
      </c>
      <c r="I136">
        <v>17653895.432999998</v>
      </c>
      <c r="J136">
        <v>35686736.908</v>
      </c>
      <c r="K136">
        <v>19806196.035</v>
      </c>
      <c r="L136">
        <v>0</v>
      </c>
      <c r="M136">
        <v>0</v>
      </c>
      <c r="N136">
        <v>24382276.125333335</v>
      </c>
      <c r="O136">
        <v>9848919.9743159078</v>
      </c>
      <c r="P136" t="e">
        <v>#NUM!</v>
      </c>
    </row>
    <row r="137" spans="1:16">
      <c r="A137" t="s">
        <v>1306</v>
      </c>
      <c r="B137" t="s">
        <v>1620</v>
      </c>
      <c r="D137" t="s">
        <v>1622</v>
      </c>
      <c r="E137">
        <v>596.52485046999902</v>
      </c>
      <c r="F137">
        <v>2500169.0890000002</v>
      </c>
      <c r="G137">
        <v>0</v>
      </c>
      <c r="H137">
        <v>5653.0529999999999</v>
      </c>
      <c r="I137">
        <v>462054467.56999999</v>
      </c>
      <c r="J137">
        <v>516457102.59399998</v>
      </c>
      <c r="K137">
        <v>569683948.37</v>
      </c>
      <c r="L137">
        <v>835274.04733333329</v>
      </c>
      <c r="M137">
        <v>1441844.1712184935</v>
      </c>
      <c r="N137">
        <v>516065172.84466666</v>
      </c>
      <c r="O137">
        <v>53815810.790284298</v>
      </c>
      <c r="P137">
        <v>-9.2710879439128195</v>
      </c>
    </row>
    <row r="138" spans="1:16">
      <c r="A138" t="s">
        <v>1306</v>
      </c>
      <c r="B138" t="s">
        <v>1579</v>
      </c>
      <c r="D138" t="s">
        <v>1581</v>
      </c>
      <c r="E138">
        <v>599.46459646999995</v>
      </c>
      <c r="F138">
        <v>101794.98699999999</v>
      </c>
      <c r="G138">
        <v>0</v>
      </c>
      <c r="H138">
        <v>742891.071</v>
      </c>
      <c r="I138">
        <v>45592.368000000002</v>
      </c>
      <c r="J138">
        <v>34598556.608999997</v>
      </c>
      <c r="K138">
        <v>33665432.605999999</v>
      </c>
      <c r="L138">
        <v>281562.0193333333</v>
      </c>
      <c r="M138">
        <v>402751.69183795125</v>
      </c>
      <c r="N138">
        <v>22769860.527666669</v>
      </c>
      <c r="O138">
        <v>19685323.280189574</v>
      </c>
      <c r="P138">
        <v>-6.3375289062882825</v>
      </c>
    </row>
    <row r="139" spans="1:16">
      <c r="A139" t="s">
        <v>1306</v>
      </c>
      <c r="B139" t="s">
        <v>1658</v>
      </c>
      <c r="D139" t="s">
        <v>1660</v>
      </c>
      <c r="E139">
        <v>614.57180046999997</v>
      </c>
      <c r="F139">
        <v>633284515.29299998</v>
      </c>
      <c r="G139">
        <v>676754598.86000001</v>
      </c>
      <c r="H139">
        <v>686303380.57799995</v>
      </c>
      <c r="I139">
        <v>777413453.68799996</v>
      </c>
      <c r="J139">
        <v>707597835.176</v>
      </c>
      <c r="K139">
        <v>778333715.84200001</v>
      </c>
      <c r="L139">
        <v>665447498.24366665</v>
      </c>
      <c r="M139">
        <v>28260182.453199554</v>
      </c>
      <c r="N139">
        <v>754448334.90199995</v>
      </c>
      <c r="O139">
        <v>40576331.944129601</v>
      </c>
      <c r="P139">
        <v>-0.18109726103237223</v>
      </c>
    </row>
    <row r="140" spans="1:16">
      <c r="A140" t="s">
        <v>1306</v>
      </c>
      <c r="B140" t="s">
        <v>1818</v>
      </c>
      <c r="D140" t="s">
        <v>1821</v>
      </c>
      <c r="E140">
        <v>598.57688546999998</v>
      </c>
      <c r="F140">
        <v>1208970955.6240001</v>
      </c>
      <c r="G140">
        <v>1389725069.21</v>
      </c>
      <c r="H140">
        <v>1449917115.654</v>
      </c>
      <c r="I140">
        <v>94279527.340000004</v>
      </c>
      <c r="J140">
        <v>0</v>
      </c>
      <c r="K140">
        <v>63961142.237000003</v>
      </c>
      <c r="L140">
        <v>1349537713.4960001</v>
      </c>
      <c r="M140">
        <v>125399484.36003867</v>
      </c>
      <c r="N140">
        <v>52746889.859000005</v>
      </c>
      <c r="O140">
        <v>48129792.344883025</v>
      </c>
      <c r="P140">
        <v>4.6772354539810719</v>
      </c>
    </row>
    <row r="141" spans="1:16">
      <c r="A141" t="s">
        <v>1306</v>
      </c>
      <c r="B141" t="s">
        <v>1818</v>
      </c>
      <c r="D141" t="s">
        <v>1821</v>
      </c>
      <c r="E141">
        <v>598.57688546999998</v>
      </c>
      <c r="F141">
        <v>13457949.196</v>
      </c>
      <c r="G141">
        <v>12785555.908</v>
      </c>
      <c r="H141">
        <v>25100252.467</v>
      </c>
      <c r="I141">
        <v>0</v>
      </c>
      <c r="J141">
        <v>0</v>
      </c>
      <c r="K141">
        <v>0</v>
      </c>
      <c r="L141">
        <v>17114585.857000001</v>
      </c>
      <c r="M141">
        <v>6923957.0758337677</v>
      </c>
      <c r="N141">
        <v>0</v>
      </c>
      <c r="O141">
        <v>0</v>
      </c>
      <c r="P141" t="e">
        <v>#DIV/0!</v>
      </c>
    </row>
    <row r="142" spans="1:16">
      <c r="A142" t="s">
        <v>1306</v>
      </c>
      <c r="B142" t="s">
        <v>1610</v>
      </c>
      <c r="D142" t="s">
        <v>1611</v>
      </c>
      <c r="E142">
        <v>612.55615047000003</v>
      </c>
      <c r="F142">
        <v>3077672257.0139999</v>
      </c>
      <c r="G142">
        <v>3612632334.802</v>
      </c>
      <c r="H142">
        <v>3644204835.4770002</v>
      </c>
      <c r="I142">
        <v>20481709924.624001</v>
      </c>
      <c r="J142">
        <v>19871026272.583</v>
      </c>
      <c r="K142">
        <v>22025375788.834999</v>
      </c>
      <c r="L142">
        <v>3444836475.7643332</v>
      </c>
      <c r="M142">
        <v>318365165.09761012</v>
      </c>
      <c r="N142">
        <v>20792703995.347332</v>
      </c>
      <c r="O142">
        <v>1110334833.9859517</v>
      </c>
      <c r="P142">
        <v>-2.5935699804039478</v>
      </c>
    </row>
    <row r="143" spans="1:16">
      <c r="A143" t="s">
        <v>1306</v>
      </c>
      <c r="B143" t="s">
        <v>1606</v>
      </c>
      <c r="D143" t="s">
        <v>1607</v>
      </c>
      <c r="E143">
        <v>595.52960146999999</v>
      </c>
      <c r="F143">
        <v>14781688.09</v>
      </c>
      <c r="G143">
        <v>28597773.647</v>
      </c>
      <c r="H143">
        <v>345965.06800000003</v>
      </c>
      <c r="I143">
        <v>221156655.69100001</v>
      </c>
      <c r="J143">
        <v>453472447.75099999</v>
      </c>
      <c r="K143">
        <v>471348377.14300001</v>
      </c>
      <c r="L143">
        <v>14575142.268333336</v>
      </c>
      <c r="M143">
        <v>14127036.769204302</v>
      </c>
      <c r="N143">
        <v>381992493.52833337</v>
      </c>
      <c r="O143">
        <v>139574396.87326142</v>
      </c>
      <c r="P143">
        <v>-4.7119624175865722</v>
      </c>
    </row>
    <row r="144" spans="1:16">
      <c r="A144" t="s">
        <v>1306</v>
      </c>
      <c r="B144" t="s">
        <v>1608</v>
      </c>
      <c r="D144" t="s">
        <v>1609</v>
      </c>
      <c r="E144">
        <v>617.51154646999998</v>
      </c>
      <c r="F144">
        <v>450626921.31699997</v>
      </c>
      <c r="G144">
        <v>462446095.07599998</v>
      </c>
      <c r="H144">
        <v>480010806.32099998</v>
      </c>
      <c r="I144">
        <v>3607703511.5149999</v>
      </c>
      <c r="J144">
        <v>0</v>
      </c>
      <c r="K144">
        <v>5151901289.1190004</v>
      </c>
      <c r="L144">
        <v>464361274.23799992</v>
      </c>
      <c r="M144">
        <v>14785266.581943527</v>
      </c>
      <c r="N144">
        <v>2919868266.8780003</v>
      </c>
      <c r="O144">
        <v>2643928840.9543352</v>
      </c>
      <c r="P144">
        <v>-2.6525837140920703</v>
      </c>
    </row>
    <row r="145" spans="1:16">
      <c r="A145" t="s">
        <v>1306</v>
      </c>
      <c r="B145" t="s">
        <v>1822</v>
      </c>
      <c r="D145" t="s">
        <v>1825</v>
      </c>
      <c r="E145">
        <v>603.53228147000004</v>
      </c>
      <c r="F145">
        <v>789302071.80599999</v>
      </c>
      <c r="G145">
        <v>859804199.05299997</v>
      </c>
      <c r="H145">
        <v>898366995.32099998</v>
      </c>
      <c r="I145">
        <v>5562601535.1499996</v>
      </c>
      <c r="J145">
        <v>5386111625.7530003</v>
      </c>
      <c r="K145">
        <v>6001603136.2869997</v>
      </c>
      <c r="L145">
        <v>849157755.39333332</v>
      </c>
      <c r="M145">
        <v>55306414.250809789</v>
      </c>
      <c r="N145">
        <v>5650105432.3966665</v>
      </c>
      <c r="O145">
        <v>316938714.75393349</v>
      </c>
      <c r="P145">
        <v>-2.7341732830857342</v>
      </c>
    </row>
    <row r="146" spans="1:16">
      <c r="A146" t="s">
        <v>1306</v>
      </c>
      <c r="B146" t="s">
        <v>1822</v>
      </c>
      <c r="D146" t="s">
        <v>1825</v>
      </c>
      <c r="E146">
        <v>603.53228147000004</v>
      </c>
      <c r="F146">
        <v>19016710.883000001</v>
      </c>
      <c r="G146">
        <v>35512661.866999999</v>
      </c>
      <c r="H146">
        <v>70843368.206</v>
      </c>
      <c r="I146">
        <v>242857034.72099999</v>
      </c>
      <c r="J146">
        <v>944240287.14300001</v>
      </c>
      <c r="K146">
        <v>504704021.49199998</v>
      </c>
      <c r="L146">
        <v>41790913.652000003</v>
      </c>
      <c r="M146">
        <v>26477593.101069611</v>
      </c>
      <c r="N146">
        <v>563933781.11866665</v>
      </c>
      <c r="O146">
        <v>354423108.74658018</v>
      </c>
      <c r="P146">
        <v>-3.7542645617980317</v>
      </c>
    </row>
    <row r="147" spans="1:16">
      <c r="A147" t="s">
        <v>1306</v>
      </c>
      <c r="B147" t="s">
        <v>1822</v>
      </c>
      <c r="D147" t="s">
        <v>1825</v>
      </c>
      <c r="E147">
        <v>603.53228147000004</v>
      </c>
      <c r="F147">
        <v>0</v>
      </c>
      <c r="G147">
        <v>3687002.0120000001</v>
      </c>
      <c r="H147">
        <v>5259360.8859999999</v>
      </c>
      <c r="I147">
        <v>122484851.111</v>
      </c>
      <c r="J147">
        <v>139015016.99599999</v>
      </c>
      <c r="K147">
        <v>490283302.514</v>
      </c>
      <c r="L147">
        <v>2982120.966</v>
      </c>
      <c r="M147">
        <v>2699604.0819079778</v>
      </c>
      <c r="N147">
        <v>250594390.20700002</v>
      </c>
      <c r="O147">
        <v>207741167.34107119</v>
      </c>
      <c r="P147">
        <v>-6.3928715287749949</v>
      </c>
    </row>
    <row r="148" spans="1:16">
      <c r="A148" t="s">
        <v>1306</v>
      </c>
      <c r="B148" t="s">
        <v>1826</v>
      </c>
      <c r="D148" t="s">
        <v>1828</v>
      </c>
      <c r="E148">
        <v>601.51663146999999</v>
      </c>
      <c r="F148">
        <v>21554617.912999999</v>
      </c>
      <c r="G148">
        <v>8257150.6270000003</v>
      </c>
      <c r="H148">
        <v>25360690.013999999</v>
      </c>
      <c r="I148">
        <v>29112135.024</v>
      </c>
      <c r="J148">
        <v>55657144.531999998</v>
      </c>
      <c r="K148">
        <v>24613673.153999999</v>
      </c>
      <c r="L148">
        <v>18390819.517999999</v>
      </c>
      <c r="M148">
        <v>8979976.6204494406</v>
      </c>
      <c r="N148">
        <v>36460984.236666664</v>
      </c>
      <c r="O148">
        <v>16775829.85613708</v>
      </c>
      <c r="P148">
        <v>-0.98736773687910839</v>
      </c>
    </row>
    <row r="149" spans="1:16">
      <c r="A149" t="s">
        <v>1306</v>
      </c>
      <c r="B149" t="s">
        <v>1826</v>
      </c>
      <c r="D149" t="s">
        <v>1828</v>
      </c>
      <c r="E149">
        <v>601.51663146999999</v>
      </c>
      <c r="F149">
        <v>21596468.776000001</v>
      </c>
      <c r="G149">
        <v>11197801.404999999</v>
      </c>
      <c r="H149">
        <v>18019998.546999998</v>
      </c>
      <c r="I149">
        <v>6734902.2599999998</v>
      </c>
      <c r="J149">
        <v>7882936.0250000004</v>
      </c>
      <c r="K149">
        <v>23788979.921999998</v>
      </c>
      <c r="L149">
        <v>16938089.576000001</v>
      </c>
      <c r="M149">
        <v>5283083.0051516974</v>
      </c>
      <c r="N149">
        <v>12802272.735666668</v>
      </c>
      <c r="O149">
        <v>9532066.7475666739</v>
      </c>
      <c r="P149">
        <v>0.40387121546829274</v>
      </c>
    </row>
    <row r="150" spans="1:16">
      <c r="A150" t="s">
        <v>1306</v>
      </c>
      <c r="B150" t="s">
        <v>1826</v>
      </c>
      <c r="D150" t="s">
        <v>1828</v>
      </c>
      <c r="E150">
        <v>601.51663146999999</v>
      </c>
      <c r="F150">
        <v>333197.80300000001</v>
      </c>
      <c r="G150">
        <v>579602.58700000006</v>
      </c>
      <c r="H150">
        <v>20346539.730999999</v>
      </c>
      <c r="I150">
        <v>92455826.686000004</v>
      </c>
      <c r="J150">
        <v>212033409.33000001</v>
      </c>
      <c r="K150">
        <v>0</v>
      </c>
      <c r="L150">
        <v>7086446.7069999995</v>
      </c>
      <c r="M150">
        <v>11484238.289205106</v>
      </c>
      <c r="N150">
        <v>101496412.00533335</v>
      </c>
      <c r="O150">
        <v>106305412.86883251</v>
      </c>
      <c r="P150">
        <v>-3.8402225062282205</v>
      </c>
    </row>
    <row r="151" spans="1:16">
      <c r="A151" t="s">
        <v>1306</v>
      </c>
      <c r="B151" t="s">
        <v>1628</v>
      </c>
      <c r="D151" t="s">
        <v>1629</v>
      </c>
      <c r="E151">
        <v>610.54050046999998</v>
      </c>
      <c r="F151">
        <v>1746230814.1930001</v>
      </c>
      <c r="G151">
        <v>2102387350.7390001</v>
      </c>
      <c r="H151">
        <v>2098967955.023</v>
      </c>
      <c r="I151">
        <v>38745049577.489998</v>
      </c>
      <c r="J151">
        <v>37242167540.616997</v>
      </c>
      <c r="K151">
        <v>78322474817.076004</v>
      </c>
      <c r="L151">
        <v>1982528706.6516666</v>
      </c>
      <c r="M151">
        <v>204647119.57922027</v>
      </c>
      <c r="N151">
        <v>51436563978.394325</v>
      </c>
      <c r="O151">
        <v>23296004267.327579</v>
      </c>
      <c r="P151">
        <v>-4.6973806110449496</v>
      </c>
    </row>
    <row r="152" spans="1:16">
      <c r="A152" t="s">
        <v>1306</v>
      </c>
      <c r="B152" t="s">
        <v>1623</v>
      </c>
      <c r="D152" t="s">
        <v>1625</v>
      </c>
      <c r="E152">
        <v>593.51395147000005</v>
      </c>
      <c r="F152">
        <v>6412844.9560000002</v>
      </c>
      <c r="G152">
        <v>0</v>
      </c>
      <c r="H152">
        <v>7760457.1370000001</v>
      </c>
      <c r="I152">
        <v>207688765.58000001</v>
      </c>
      <c r="J152">
        <v>1221267203.586</v>
      </c>
      <c r="K152">
        <v>558638737.83099997</v>
      </c>
      <c r="L152">
        <v>4724434.0310000004</v>
      </c>
      <c r="M152">
        <v>4146591.652495828</v>
      </c>
      <c r="N152">
        <v>662531568.99899995</v>
      </c>
      <c r="O152">
        <v>514714098.09111297</v>
      </c>
      <c r="P152">
        <v>-7.1317038786461184</v>
      </c>
    </row>
    <row r="153" spans="1:16">
      <c r="A153" t="s">
        <v>1306</v>
      </c>
      <c r="B153" t="s">
        <v>1626</v>
      </c>
      <c r="D153" t="s">
        <v>1627</v>
      </c>
      <c r="E153">
        <v>615.49589647000005</v>
      </c>
      <c r="F153">
        <v>560479507.505</v>
      </c>
      <c r="G153">
        <v>496542251.29000002</v>
      </c>
      <c r="H153">
        <v>476660084.57700002</v>
      </c>
      <c r="I153">
        <v>6397314526.5860004</v>
      </c>
      <c r="J153">
        <v>5849812647.8879995</v>
      </c>
      <c r="K153">
        <v>6016388897.1700001</v>
      </c>
      <c r="L153">
        <v>511227281.12400007</v>
      </c>
      <c r="M153">
        <v>43796820.557144925</v>
      </c>
      <c r="N153">
        <v>6087838690.5479994</v>
      </c>
      <c r="O153">
        <v>280657053.22477072</v>
      </c>
      <c r="P153">
        <v>-3.5738934008541023</v>
      </c>
    </row>
    <row r="154" spans="1:16">
      <c r="A154" t="s">
        <v>1306</v>
      </c>
      <c r="B154" t="s">
        <v>4433</v>
      </c>
      <c r="D154" t="s">
        <v>1828</v>
      </c>
      <c r="E154">
        <v>601.51663146999999</v>
      </c>
      <c r="F154">
        <v>283849053.199</v>
      </c>
      <c r="G154">
        <v>350742585.57499999</v>
      </c>
      <c r="H154">
        <v>342425772.75800002</v>
      </c>
      <c r="I154">
        <v>3437857872.263</v>
      </c>
      <c r="J154">
        <v>3357750120.967</v>
      </c>
      <c r="K154">
        <v>3540605861.428</v>
      </c>
      <c r="L154">
        <v>325672470.51066667</v>
      </c>
      <c r="M154">
        <v>36458072.090795808</v>
      </c>
      <c r="N154">
        <v>3445404618.2193332</v>
      </c>
      <c r="O154">
        <v>91661172.182034507</v>
      </c>
      <c r="P154">
        <v>-3.4031797415184384</v>
      </c>
    </row>
    <row r="155" spans="1:16">
      <c r="A155" t="s">
        <v>1306</v>
      </c>
      <c r="B155" t="s">
        <v>4433</v>
      </c>
      <c r="D155" t="s">
        <v>1828</v>
      </c>
      <c r="E155">
        <v>601.51663146999999</v>
      </c>
      <c r="F155">
        <v>1108562.122</v>
      </c>
      <c r="G155">
        <v>1547270.2579999999</v>
      </c>
      <c r="H155">
        <v>22709023.697999999</v>
      </c>
      <c r="I155">
        <v>143722155.03200001</v>
      </c>
      <c r="J155">
        <v>153830501.42699999</v>
      </c>
      <c r="K155">
        <v>689884298.03199995</v>
      </c>
      <c r="L155">
        <v>8454952.0259999987</v>
      </c>
      <c r="M155">
        <v>12346336.931658426</v>
      </c>
      <c r="N155">
        <v>329145651.49699998</v>
      </c>
      <c r="O155">
        <v>312449712.74532813</v>
      </c>
      <c r="P155">
        <v>-5.2827857588083615</v>
      </c>
    </row>
    <row r="156" spans="1:16">
      <c r="A156" t="s">
        <v>1306</v>
      </c>
      <c r="B156" t="s">
        <v>1833</v>
      </c>
      <c r="D156" t="s">
        <v>1834</v>
      </c>
      <c r="E156">
        <v>599.50098147000006</v>
      </c>
      <c r="F156">
        <v>3001116.858</v>
      </c>
      <c r="G156">
        <v>3717158.557</v>
      </c>
      <c r="H156">
        <v>3330556.398</v>
      </c>
      <c r="I156">
        <v>2604894.1439999999</v>
      </c>
      <c r="J156">
        <v>2429639.4479999999</v>
      </c>
      <c r="K156">
        <v>4741447.2189999996</v>
      </c>
      <c r="L156">
        <v>3349610.6043333337</v>
      </c>
      <c r="M156">
        <v>358400.92879475543</v>
      </c>
      <c r="N156">
        <v>3258660.2703333334</v>
      </c>
      <c r="O156">
        <v>1287117.478503675</v>
      </c>
      <c r="P156">
        <v>3.9714437928235834E-2</v>
      </c>
    </row>
    <row r="157" spans="1:16">
      <c r="A157" t="s">
        <v>1306</v>
      </c>
      <c r="B157" t="s">
        <v>1833</v>
      </c>
      <c r="D157" t="s">
        <v>1834</v>
      </c>
      <c r="E157">
        <v>599.50098147000006</v>
      </c>
      <c r="F157">
        <v>1426092.5560000001</v>
      </c>
      <c r="G157">
        <v>1100117.544</v>
      </c>
      <c r="H157">
        <v>18186.469000000001</v>
      </c>
      <c r="I157">
        <v>29464035.918000001</v>
      </c>
      <c r="J157">
        <v>23487586.010000002</v>
      </c>
      <c r="K157">
        <v>41597865.461999997</v>
      </c>
      <c r="L157">
        <v>848132.18966666667</v>
      </c>
      <c r="M157">
        <v>737002.27377653634</v>
      </c>
      <c r="N157">
        <v>31516495.796666667</v>
      </c>
      <c r="O157">
        <v>9227946.6363073159</v>
      </c>
      <c r="P157">
        <v>-5.2156741851323556</v>
      </c>
    </row>
    <row r="158" spans="1:16">
      <c r="A158" t="s">
        <v>1306</v>
      </c>
      <c r="B158" t="s">
        <v>1829</v>
      </c>
      <c r="D158" t="s">
        <v>1832</v>
      </c>
      <c r="E158">
        <v>577.51903646999995</v>
      </c>
      <c r="F158">
        <v>321502034.19</v>
      </c>
      <c r="G158">
        <v>302526209.93900001</v>
      </c>
      <c r="H158">
        <v>296106387.384</v>
      </c>
      <c r="I158">
        <v>1099720903.4219999</v>
      </c>
      <c r="J158">
        <v>1073436991.881</v>
      </c>
      <c r="K158">
        <v>985937847.68299997</v>
      </c>
      <c r="L158">
        <v>306711543.83766669</v>
      </c>
      <c r="M158">
        <v>13205017.381899655</v>
      </c>
      <c r="N158">
        <v>1053031914.3286667</v>
      </c>
      <c r="O158">
        <v>59572823.802164286</v>
      </c>
      <c r="P158">
        <v>-1.7795947888196537</v>
      </c>
    </row>
    <row r="159" spans="1:16">
      <c r="A159" t="s">
        <v>1306</v>
      </c>
      <c r="B159" t="s">
        <v>1829</v>
      </c>
      <c r="D159" t="s">
        <v>1832</v>
      </c>
      <c r="E159">
        <v>577.51903646999995</v>
      </c>
      <c r="F159">
        <v>59678496.336999997</v>
      </c>
      <c r="G159">
        <v>27203257.256999999</v>
      </c>
      <c r="H159">
        <v>118821630.07600001</v>
      </c>
      <c r="I159">
        <v>959228367.82500005</v>
      </c>
      <c r="J159">
        <v>28203901.524</v>
      </c>
      <c r="K159">
        <v>59144353.184</v>
      </c>
      <c r="L159">
        <v>68567794.556666672</v>
      </c>
      <c r="M159">
        <v>46451547.623614691</v>
      </c>
      <c r="N159">
        <v>348858874.17766672</v>
      </c>
      <c r="O159">
        <v>528821819.67909366</v>
      </c>
      <c r="P159">
        <v>-2.3470405083814665</v>
      </c>
    </row>
    <row r="160" spans="1:16">
      <c r="A160" t="s">
        <v>1306</v>
      </c>
      <c r="B160" t="s">
        <v>1633</v>
      </c>
      <c r="D160" t="s">
        <v>1634</v>
      </c>
      <c r="E160">
        <v>608.52485046999902</v>
      </c>
      <c r="F160">
        <v>157215.35200000001</v>
      </c>
      <c r="G160">
        <v>0</v>
      </c>
      <c r="H160">
        <v>0</v>
      </c>
      <c r="I160">
        <v>141832.99100000001</v>
      </c>
      <c r="J160">
        <v>23322589.517999999</v>
      </c>
      <c r="K160">
        <v>4547726.9390000002</v>
      </c>
      <c r="L160">
        <v>52405.117333333335</v>
      </c>
      <c r="M160">
        <v>90768.325797941783</v>
      </c>
      <c r="N160">
        <v>9337383.1493333336</v>
      </c>
      <c r="O160">
        <v>12310258.862058984</v>
      </c>
      <c r="P160">
        <v>-7.477166776407576</v>
      </c>
    </row>
    <row r="161" spans="1:16">
      <c r="A161" t="s">
        <v>1306</v>
      </c>
      <c r="B161" t="s">
        <v>1633</v>
      </c>
      <c r="D161" t="s">
        <v>1634</v>
      </c>
      <c r="E161">
        <v>608.52485046999902</v>
      </c>
      <c r="F161">
        <v>133789492.021</v>
      </c>
      <c r="G161">
        <v>0</v>
      </c>
      <c r="H161">
        <v>0</v>
      </c>
      <c r="I161">
        <v>7254313414.802</v>
      </c>
      <c r="J161">
        <v>0</v>
      </c>
      <c r="K161">
        <v>5135132513.9259996</v>
      </c>
      <c r="L161">
        <v>44596497.340333335</v>
      </c>
      <c r="M161">
        <v>77243399.233067632</v>
      </c>
      <c r="N161">
        <v>4129815309.5760002</v>
      </c>
      <c r="O161">
        <v>3730182675.2942848</v>
      </c>
      <c r="P161">
        <v>-6.5330030500797038</v>
      </c>
    </row>
    <row r="162" spans="1:16">
      <c r="A162" t="s">
        <v>1306</v>
      </c>
      <c r="B162" t="s">
        <v>1630</v>
      </c>
      <c r="D162" t="s">
        <v>1632</v>
      </c>
      <c r="E162">
        <v>613.48024647</v>
      </c>
      <c r="F162">
        <v>68837729.129999995</v>
      </c>
      <c r="G162">
        <v>0</v>
      </c>
      <c r="H162">
        <v>0</v>
      </c>
      <c r="I162">
        <v>908026915.45899999</v>
      </c>
      <c r="J162">
        <v>12353978.245999999</v>
      </c>
      <c r="K162">
        <v>14451918.049000001</v>
      </c>
      <c r="L162">
        <v>22945909.709999997</v>
      </c>
      <c r="M162">
        <v>39743481.443608038</v>
      </c>
      <c r="N162">
        <v>311610937.25133336</v>
      </c>
      <c r="O162">
        <v>516512453.51289469</v>
      </c>
      <c r="P162">
        <v>-3.763436961667777</v>
      </c>
    </row>
    <row r="163" spans="1:16">
      <c r="A163" t="s">
        <v>1306</v>
      </c>
      <c r="B163" t="s">
        <v>4434</v>
      </c>
      <c r="D163" t="s">
        <v>1632</v>
      </c>
      <c r="E163">
        <v>613.48024647</v>
      </c>
      <c r="F163">
        <v>0</v>
      </c>
      <c r="G163">
        <v>0</v>
      </c>
      <c r="H163">
        <v>0</v>
      </c>
      <c r="I163">
        <v>0</v>
      </c>
      <c r="J163">
        <v>106420115.273</v>
      </c>
      <c r="K163">
        <v>230968777.463</v>
      </c>
      <c r="L163">
        <v>0</v>
      </c>
      <c r="M163">
        <v>0</v>
      </c>
      <c r="N163">
        <v>112462964.24533333</v>
      </c>
      <c r="O163">
        <v>115602902.46557406</v>
      </c>
      <c r="P163" t="e">
        <v>#NUM!</v>
      </c>
    </row>
    <row r="164" spans="1:16">
      <c r="A164" t="s">
        <v>1306</v>
      </c>
      <c r="B164" t="s">
        <v>4435</v>
      </c>
      <c r="D164" t="s">
        <v>1634</v>
      </c>
      <c r="E164">
        <v>608.52485046999902</v>
      </c>
      <c r="F164">
        <v>3466310.93</v>
      </c>
      <c r="G164">
        <v>64321528.872000001</v>
      </c>
      <c r="H164">
        <v>34928324.574000001</v>
      </c>
      <c r="I164">
        <v>0</v>
      </c>
      <c r="J164">
        <v>6482567315.2589998</v>
      </c>
      <c r="K164">
        <v>6642034382.2419996</v>
      </c>
      <c r="L164">
        <v>34238721.458666667</v>
      </c>
      <c r="M164">
        <v>30433469.273722112</v>
      </c>
      <c r="N164">
        <v>4374867232.5003328</v>
      </c>
      <c r="O164">
        <v>3789585058.1385398</v>
      </c>
      <c r="P164">
        <v>-6.9974665951262089</v>
      </c>
    </row>
    <row r="165" spans="1:16">
      <c r="A165" t="s">
        <v>1306</v>
      </c>
      <c r="B165" t="s">
        <v>1835</v>
      </c>
      <c r="D165" t="s">
        <v>1838</v>
      </c>
      <c r="E165">
        <v>575.50338647000001</v>
      </c>
      <c r="F165">
        <v>7302991.0099999998</v>
      </c>
      <c r="G165">
        <v>1280814.199</v>
      </c>
      <c r="H165">
        <v>2747313.0219999999</v>
      </c>
      <c r="I165">
        <v>1664827.4280000001</v>
      </c>
      <c r="J165">
        <v>7128019.7750000004</v>
      </c>
      <c r="K165">
        <v>2621143.6519999998</v>
      </c>
      <c r="L165">
        <v>3777039.4103333331</v>
      </c>
      <c r="M165">
        <v>3140367.1301074089</v>
      </c>
      <c r="N165">
        <v>3804663.6183333336</v>
      </c>
      <c r="O165">
        <v>2917560.1601530141</v>
      </c>
      <c r="P165">
        <v>-1.0513069186804726E-2</v>
      </c>
    </row>
    <row r="166" spans="1:16">
      <c r="A166" t="s">
        <v>1306</v>
      </c>
      <c r="B166" t="s">
        <v>1835</v>
      </c>
      <c r="D166" t="s">
        <v>1838</v>
      </c>
      <c r="E166">
        <v>575.50338647000001</v>
      </c>
      <c r="F166">
        <v>84180920.376000002</v>
      </c>
      <c r="G166">
        <v>83174347.231000006</v>
      </c>
      <c r="H166">
        <v>92198816.586999997</v>
      </c>
      <c r="I166">
        <v>3973722771.9229999</v>
      </c>
      <c r="J166">
        <v>3888904689.1669998</v>
      </c>
      <c r="K166">
        <v>0</v>
      </c>
      <c r="L166">
        <v>86518028.064666674</v>
      </c>
      <c r="M166">
        <v>4945383.3067482244</v>
      </c>
      <c r="N166">
        <v>2620875820.3633332</v>
      </c>
      <c r="O166">
        <v>2270141201.8009987</v>
      </c>
      <c r="P166">
        <v>-4.9209044052758779</v>
      </c>
    </row>
    <row r="167" spans="1:16">
      <c r="A167" t="s">
        <v>1306</v>
      </c>
      <c r="B167" t="s">
        <v>1835</v>
      </c>
      <c r="D167" t="s">
        <v>1838</v>
      </c>
      <c r="E167">
        <v>575.50338647000001</v>
      </c>
      <c r="F167">
        <v>41595751.302000001</v>
      </c>
      <c r="G167">
        <v>34070987.575999998</v>
      </c>
      <c r="H167">
        <v>47041974.803000003</v>
      </c>
      <c r="I167">
        <v>161104224.76800001</v>
      </c>
      <c r="J167">
        <v>254728627.734</v>
      </c>
      <c r="K167">
        <v>179503261.558</v>
      </c>
      <c r="L167">
        <v>40902904.560333334</v>
      </c>
      <c r="M167">
        <v>6513190.8360133283</v>
      </c>
      <c r="N167">
        <v>198445371.35333332</v>
      </c>
      <c r="O167">
        <v>49603274.592599712</v>
      </c>
      <c r="P167">
        <v>-2.2784667132522443</v>
      </c>
    </row>
    <row r="168" spans="1:16">
      <c r="A168" t="s">
        <v>1306</v>
      </c>
      <c r="B168" t="s">
        <v>1638</v>
      </c>
      <c r="D168" t="s">
        <v>1639</v>
      </c>
      <c r="E168">
        <v>606.50920047</v>
      </c>
      <c r="F168">
        <v>0</v>
      </c>
      <c r="G168">
        <v>0</v>
      </c>
      <c r="H168">
        <v>0</v>
      </c>
      <c r="I168">
        <v>660511479.29100001</v>
      </c>
      <c r="J168">
        <v>46823.317999999999</v>
      </c>
      <c r="K168">
        <v>0</v>
      </c>
      <c r="L168">
        <v>0</v>
      </c>
      <c r="M168">
        <v>0</v>
      </c>
      <c r="N168">
        <v>220186100.86966667</v>
      </c>
      <c r="O168">
        <v>381332964.36254179</v>
      </c>
      <c r="P168" t="e">
        <v>#NUM!</v>
      </c>
    </row>
    <row r="169" spans="1:16">
      <c r="A169" t="s">
        <v>1306</v>
      </c>
      <c r="B169" t="s">
        <v>1635</v>
      </c>
      <c r="D169" t="s">
        <v>1637</v>
      </c>
      <c r="E169">
        <v>611.46459646999995</v>
      </c>
      <c r="F169">
        <v>0</v>
      </c>
      <c r="G169">
        <v>0</v>
      </c>
      <c r="H169">
        <v>0</v>
      </c>
      <c r="I169">
        <v>263839017.007</v>
      </c>
      <c r="J169">
        <v>0</v>
      </c>
      <c r="K169">
        <v>0</v>
      </c>
      <c r="L169">
        <v>0</v>
      </c>
      <c r="M169">
        <v>0</v>
      </c>
      <c r="N169">
        <v>87946339.002333328</v>
      </c>
      <c r="O169">
        <v>152327527.4917177</v>
      </c>
      <c r="P169" t="e">
        <v>#NUM!</v>
      </c>
    </row>
    <row r="170" spans="1:16">
      <c r="A170" t="s">
        <v>1306</v>
      </c>
      <c r="B170" t="s">
        <v>4436</v>
      </c>
      <c r="D170" t="s">
        <v>1637</v>
      </c>
      <c r="E170">
        <v>611.46459646999995</v>
      </c>
      <c r="F170">
        <v>4284789.2829999998</v>
      </c>
      <c r="G170">
        <v>0</v>
      </c>
      <c r="H170">
        <v>0</v>
      </c>
      <c r="I170">
        <v>36700644.887999997</v>
      </c>
      <c r="J170">
        <v>207360618.354</v>
      </c>
      <c r="K170">
        <v>220451679.991</v>
      </c>
      <c r="L170">
        <v>1428263.0943333332</v>
      </c>
      <c r="M170">
        <v>2473824.2459608736</v>
      </c>
      <c r="N170">
        <v>154837647.74433333</v>
      </c>
      <c r="O170">
        <v>102518815.6223233</v>
      </c>
      <c r="P170">
        <v>-6.7603507289858422</v>
      </c>
    </row>
    <row r="171" spans="1:16">
      <c r="A171" t="s">
        <v>1306</v>
      </c>
      <c r="B171" t="s">
        <v>4437</v>
      </c>
      <c r="D171" t="s">
        <v>1639</v>
      </c>
      <c r="E171">
        <v>606.50920047</v>
      </c>
      <c r="F171">
        <v>0</v>
      </c>
      <c r="G171">
        <v>0</v>
      </c>
      <c r="H171">
        <v>1287321.6370000001</v>
      </c>
      <c r="I171">
        <v>157150806.32600001</v>
      </c>
      <c r="J171">
        <v>673999112.11399996</v>
      </c>
      <c r="K171">
        <v>227637373.22099999</v>
      </c>
      <c r="L171">
        <v>429107.21233333339</v>
      </c>
      <c r="M171">
        <v>743235.49365557975</v>
      </c>
      <c r="N171">
        <v>352929097.22033328</v>
      </c>
      <c r="O171">
        <v>280279422.85516673</v>
      </c>
      <c r="P171">
        <v>-9.6838245128279414</v>
      </c>
    </row>
    <row r="172" spans="1:16">
      <c r="A172" t="s">
        <v>1306</v>
      </c>
      <c r="B172" t="s">
        <v>4436</v>
      </c>
      <c r="D172" t="s">
        <v>1637</v>
      </c>
      <c r="E172">
        <v>611.46459646999995</v>
      </c>
      <c r="F172">
        <v>0</v>
      </c>
      <c r="G172">
        <v>9550107.8589999992</v>
      </c>
      <c r="H172">
        <v>2597997.6170000001</v>
      </c>
      <c r="I172">
        <v>36700644.887999997</v>
      </c>
      <c r="J172">
        <v>176519702.074</v>
      </c>
      <c r="K172">
        <v>229536549.414</v>
      </c>
      <c r="L172">
        <v>4049368.4920000001</v>
      </c>
      <c r="M172">
        <v>4937711.8275808766</v>
      </c>
      <c r="N172">
        <v>147585632.12533334</v>
      </c>
      <c r="O172">
        <v>99620815.201622859</v>
      </c>
      <c r="P172">
        <v>-5.1877115335589687</v>
      </c>
    </row>
    <row r="173" spans="1:16">
      <c r="A173" t="s">
        <v>1306</v>
      </c>
      <c r="B173" t="s">
        <v>4437</v>
      </c>
      <c r="D173" t="s">
        <v>1639</v>
      </c>
      <c r="E173">
        <v>606.50920047</v>
      </c>
      <c r="F173">
        <v>2339488.7140000002</v>
      </c>
      <c r="G173">
        <v>14075819.630999999</v>
      </c>
      <c r="H173">
        <v>4447654.4110000003</v>
      </c>
      <c r="I173">
        <v>157150806.32600001</v>
      </c>
      <c r="J173">
        <v>314116890.60100001</v>
      </c>
      <c r="K173">
        <v>313251688.91000003</v>
      </c>
      <c r="L173">
        <v>6954320.9186666654</v>
      </c>
      <c r="M173">
        <v>6256828.1568080373</v>
      </c>
      <c r="N173">
        <v>261506461.9456667</v>
      </c>
      <c r="O173">
        <v>90375684.165318266</v>
      </c>
      <c r="P173">
        <v>-5.2327931421935032</v>
      </c>
    </row>
    <row r="174" spans="1:16">
      <c r="A174" t="s">
        <v>1306</v>
      </c>
      <c r="B174" t="s">
        <v>1839</v>
      </c>
      <c r="D174" t="s">
        <v>1842</v>
      </c>
      <c r="E174">
        <v>573.48773646999996</v>
      </c>
      <c r="F174">
        <v>0</v>
      </c>
      <c r="G174">
        <v>0</v>
      </c>
      <c r="H174">
        <v>0</v>
      </c>
      <c r="I174">
        <v>57205506.130000003</v>
      </c>
      <c r="J174">
        <v>66431288.732000001</v>
      </c>
      <c r="K174">
        <v>52571771.723999999</v>
      </c>
      <c r="L174">
        <v>0</v>
      </c>
      <c r="M174">
        <v>0</v>
      </c>
      <c r="N174">
        <v>58736188.861999996</v>
      </c>
      <c r="O174">
        <v>7055408.9281410901</v>
      </c>
      <c r="P174" t="e">
        <v>#NUM!</v>
      </c>
    </row>
    <row r="175" spans="1:16">
      <c r="A175" t="s">
        <v>1306</v>
      </c>
      <c r="B175" t="s">
        <v>1736</v>
      </c>
      <c r="D175" t="s">
        <v>1738</v>
      </c>
      <c r="E175">
        <v>604.49355046999995</v>
      </c>
      <c r="F175">
        <v>0</v>
      </c>
      <c r="G175">
        <v>0</v>
      </c>
      <c r="H175">
        <v>0</v>
      </c>
      <c r="I175">
        <v>19567246.116</v>
      </c>
      <c r="J175">
        <v>67572867.768000007</v>
      </c>
      <c r="K175">
        <v>21498418.903999999</v>
      </c>
      <c r="L175">
        <v>0</v>
      </c>
      <c r="M175">
        <v>0</v>
      </c>
      <c r="N175">
        <v>36212844.262666665</v>
      </c>
      <c r="O175">
        <v>27175736.655619342</v>
      </c>
      <c r="P175" t="e">
        <v>#NUM!</v>
      </c>
    </row>
    <row r="176" spans="1:16">
      <c r="A176" t="s">
        <v>1306</v>
      </c>
      <c r="B176" t="s">
        <v>1643</v>
      </c>
      <c r="D176" t="s">
        <v>1644</v>
      </c>
      <c r="E176">
        <v>626.57180046999997</v>
      </c>
      <c r="F176">
        <v>286635646.53100002</v>
      </c>
      <c r="G176">
        <v>163391877.31</v>
      </c>
      <c r="H176">
        <v>152452045.928</v>
      </c>
      <c r="I176">
        <v>919906428.454</v>
      </c>
      <c r="J176">
        <v>758595174.375</v>
      </c>
      <c r="K176">
        <v>907951680.73099995</v>
      </c>
      <c r="L176">
        <v>200826523.25633335</v>
      </c>
      <c r="M176">
        <v>74513919.542202637</v>
      </c>
      <c r="N176">
        <v>862151094.51999998</v>
      </c>
      <c r="O176">
        <v>89881034.963379189</v>
      </c>
      <c r="P176">
        <v>-2.1019909087237734</v>
      </c>
    </row>
    <row r="177" spans="1:16">
      <c r="A177" t="s">
        <v>1306</v>
      </c>
      <c r="B177" t="s">
        <v>1640</v>
      </c>
      <c r="D177" t="s">
        <v>1642</v>
      </c>
      <c r="E177">
        <v>631.52719647000004</v>
      </c>
      <c r="F177">
        <v>4684271.966</v>
      </c>
      <c r="G177">
        <v>13793215.322000001</v>
      </c>
      <c r="H177">
        <v>22845392.759</v>
      </c>
      <c r="I177">
        <v>99679047.091999993</v>
      </c>
      <c r="J177">
        <v>67005182.115999997</v>
      </c>
      <c r="K177">
        <v>74751323.510000005</v>
      </c>
      <c r="L177">
        <v>13774293.349000001</v>
      </c>
      <c r="M177">
        <v>9080575.1825135406</v>
      </c>
      <c r="N177">
        <v>80478517.57266666</v>
      </c>
      <c r="O177">
        <v>17073251.798970636</v>
      </c>
      <c r="P177">
        <v>-2.5466254233885781</v>
      </c>
    </row>
    <row r="178" spans="1:16">
      <c r="A178" t="s">
        <v>1306</v>
      </c>
      <c r="B178" t="s">
        <v>1648</v>
      </c>
      <c r="D178" t="s">
        <v>1649</v>
      </c>
      <c r="E178">
        <v>624.55615047000003</v>
      </c>
      <c r="F178">
        <v>102234254.36</v>
      </c>
      <c r="G178">
        <v>147396873.421</v>
      </c>
      <c r="H178">
        <v>141324000.236</v>
      </c>
      <c r="I178">
        <v>2004833314.9790001</v>
      </c>
      <c r="J178">
        <v>1843919851.3099999</v>
      </c>
      <c r="K178">
        <v>1931561229.049</v>
      </c>
      <c r="L178">
        <v>130318376.00566667</v>
      </c>
      <c r="M178">
        <v>24510372.572376862</v>
      </c>
      <c r="N178">
        <v>1926771465.1126668</v>
      </c>
      <c r="O178">
        <v>80563590.26516214</v>
      </c>
      <c r="P178">
        <v>-3.8860730276265638</v>
      </c>
    </row>
    <row r="179" spans="1:16">
      <c r="A179" t="s">
        <v>1306</v>
      </c>
      <c r="B179" t="s">
        <v>1645</v>
      </c>
      <c r="D179" t="s">
        <v>1647</v>
      </c>
      <c r="E179">
        <v>629.51154646999998</v>
      </c>
      <c r="F179">
        <v>2973826.83</v>
      </c>
      <c r="G179">
        <v>0</v>
      </c>
      <c r="H179">
        <v>6837874.5089999996</v>
      </c>
      <c r="I179">
        <v>155733701.24200001</v>
      </c>
      <c r="J179">
        <v>230950709.44</v>
      </c>
      <c r="K179">
        <v>363515528.292</v>
      </c>
      <c r="L179">
        <v>3270567.1129999999</v>
      </c>
      <c r="M179">
        <v>3428581.7836058959</v>
      </c>
      <c r="N179">
        <v>250066646.32466665</v>
      </c>
      <c r="O179">
        <v>105201645.40202287</v>
      </c>
      <c r="P179">
        <v>-6.2566280154323444</v>
      </c>
    </row>
    <row r="180" spans="1:16">
      <c r="A180" t="s">
        <v>1306</v>
      </c>
      <c r="B180" t="s">
        <v>1843</v>
      </c>
      <c r="D180" t="s">
        <v>1846</v>
      </c>
      <c r="E180">
        <v>591.53468647</v>
      </c>
      <c r="F180">
        <v>23291986.019000001</v>
      </c>
      <c r="G180">
        <v>25382475.956</v>
      </c>
      <c r="H180">
        <v>24881776.225000001</v>
      </c>
      <c r="I180">
        <v>133111360.65000001</v>
      </c>
      <c r="J180">
        <v>111049858.31200001</v>
      </c>
      <c r="K180">
        <v>133263500.42200001</v>
      </c>
      <c r="L180">
        <v>24518746.066666666</v>
      </c>
      <c r="M180">
        <v>1091503.649132299</v>
      </c>
      <c r="N180">
        <v>125808239.79466666</v>
      </c>
      <c r="O180">
        <v>12781359.654532064</v>
      </c>
      <c r="P180">
        <v>-2.3592693104640885</v>
      </c>
    </row>
    <row r="181" spans="1:16">
      <c r="A181" t="s">
        <v>1306</v>
      </c>
      <c r="B181" t="s">
        <v>1653</v>
      </c>
      <c r="D181" t="s">
        <v>1654</v>
      </c>
      <c r="E181">
        <v>622.54050046999998</v>
      </c>
      <c r="F181">
        <v>4836928.76</v>
      </c>
      <c r="G181">
        <v>44288220.163999997</v>
      </c>
      <c r="H181">
        <v>11291831.411</v>
      </c>
      <c r="I181">
        <v>887886779.70700002</v>
      </c>
      <c r="J181">
        <v>955957096.58500004</v>
      </c>
      <c r="K181">
        <v>963642200.51199996</v>
      </c>
      <c r="L181">
        <v>20138993.444999997</v>
      </c>
      <c r="M181">
        <v>21161410.761164278</v>
      </c>
      <c r="N181">
        <v>935828692.26800001</v>
      </c>
      <c r="O181">
        <v>41696348.048687048</v>
      </c>
      <c r="P181">
        <v>-5.5381809782564559</v>
      </c>
    </row>
    <row r="182" spans="1:16">
      <c r="A182" t="s">
        <v>1306</v>
      </c>
      <c r="B182" t="s">
        <v>1650</v>
      </c>
      <c r="D182" t="s">
        <v>1652</v>
      </c>
      <c r="E182">
        <v>627.49589647000005</v>
      </c>
      <c r="F182">
        <v>1299206.111</v>
      </c>
      <c r="G182">
        <v>601819.826</v>
      </c>
      <c r="H182">
        <v>0</v>
      </c>
      <c r="I182">
        <v>167043448.22099999</v>
      </c>
      <c r="J182">
        <v>229523254.12799999</v>
      </c>
      <c r="K182">
        <v>313941150.98400003</v>
      </c>
      <c r="L182">
        <v>633675.31233333331</v>
      </c>
      <c r="M182">
        <v>650188.59473393264</v>
      </c>
      <c r="N182">
        <v>236835951.11099997</v>
      </c>
      <c r="O182">
        <v>73721370.186232761</v>
      </c>
      <c r="P182">
        <v>-8.5459285698231806</v>
      </c>
    </row>
    <row r="183" spans="1:16">
      <c r="A183" t="s">
        <v>1306</v>
      </c>
      <c r="B183" t="s">
        <v>1847</v>
      </c>
      <c r="D183" t="s">
        <v>1850</v>
      </c>
      <c r="E183">
        <v>589.51903646999995</v>
      </c>
      <c r="F183">
        <v>0</v>
      </c>
      <c r="G183">
        <v>2090152.371</v>
      </c>
      <c r="H183">
        <v>1666996.4680000001</v>
      </c>
      <c r="I183">
        <v>80408161.417999998</v>
      </c>
      <c r="J183">
        <v>0</v>
      </c>
      <c r="K183">
        <v>181231385.741</v>
      </c>
      <c r="L183">
        <v>1252382.9463333334</v>
      </c>
      <c r="M183">
        <v>1105039.597824828</v>
      </c>
      <c r="N183">
        <v>87213182.386333331</v>
      </c>
      <c r="O183">
        <v>90807130.926956266</v>
      </c>
      <c r="P183">
        <v>-6.1217985430284712</v>
      </c>
    </row>
    <row r="184" spans="1:16">
      <c r="A184" t="s">
        <v>1306</v>
      </c>
      <c r="B184" t="s">
        <v>1655</v>
      </c>
      <c r="D184" t="s">
        <v>1657</v>
      </c>
      <c r="E184">
        <v>620.52485046999902</v>
      </c>
      <c r="F184">
        <v>0</v>
      </c>
      <c r="G184">
        <v>0</v>
      </c>
      <c r="H184">
        <v>0</v>
      </c>
      <c r="I184">
        <v>0</v>
      </c>
      <c r="J184">
        <v>64511933.953000002</v>
      </c>
      <c r="K184">
        <v>52617394.185000002</v>
      </c>
      <c r="L184">
        <v>0</v>
      </c>
      <c r="M184">
        <v>0</v>
      </c>
      <c r="N184">
        <v>39043109.37933334</v>
      </c>
      <c r="O184">
        <v>34331375.031857848</v>
      </c>
      <c r="P184" t="e">
        <v>#NUM!</v>
      </c>
    </row>
    <row r="185" spans="1:16">
      <c r="A185" t="s">
        <v>1306</v>
      </c>
      <c r="B185" t="s">
        <v>1661</v>
      </c>
      <c r="D185" t="s">
        <v>1663</v>
      </c>
      <c r="E185">
        <v>642.60310046999996</v>
      </c>
      <c r="F185">
        <v>207818441.43900001</v>
      </c>
      <c r="G185">
        <v>217168252.708</v>
      </c>
      <c r="H185">
        <v>251171069.83399999</v>
      </c>
      <c r="I185">
        <v>206980173.43099999</v>
      </c>
      <c r="J185">
        <v>189753129.15799999</v>
      </c>
      <c r="K185">
        <v>212277127.73300001</v>
      </c>
      <c r="L185">
        <v>225385921.32699999</v>
      </c>
      <c r="M185">
        <v>22814691.655543715</v>
      </c>
      <c r="N185">
        <v>203003476.77400002</v>
      </c>
      <c r="O185">
        <v>11776808.361265967</v>
      </c>
      <c r="P185">
        <v>0.15089296456673973</v>
      </c>
    </row>
    <row r="186" spans="1:16">
      <c r="A186" t="s">
        <v>1306</v>
      </c>
      <c r="B186" t="s">
        <v>4438</v>
      </c>
      <c r="D186" t="s">
        <v>4198</v>
      </c>
      <c r="E186">
        <v>640.58745047000002</v>
      </c>
      <c r="F186">
        <v>2343379944.5999999</v>
      </c>
      <c r="G186">
        <v>2512827791.494</v>
      </c>
      <c r="H186">
        <v>2508344181.5469999</v>
      </c>
      <c r="I186">
        <v>5306546541.4460001</v>
      </c>
      <c r="J186">
        <v>4901297343.2299995</v>
      </c>
      <c r="K186">
        <v>5421171069.5830002</v>
      </c>
      <c r="L186">
        <v>2454850639.2136664</v>
      </c>
      <c r="M186">
        <v>96562479.813740656</v>
      </c>
      <c r="N186">
        <v>5209671651.4196663</v>
      </c>
      <c r="O186">
        <v>273140496.95396662</v>
      </c>
      <c r="P186">
        <v>-1.0855571978807472</v>
      </c>
    </row>
    <row r="187" spans="1:16">
      <c r="A187" t="s">
        <v>1306</v>
      </c>
      <c r="B187" t="s">
        <v>1664</v>
      </c>
      <c r="D187" t="s">
        <v>1666</v>
      </c>
      <c r="E187">
        <v>623.56090146999998</v>
      </c>
      <c r="F187">
        <v>44602040.881999999</v>
      </c>
      <c r="G187">
        <v>19225771.793000001</v>
      </c>
      <c r="H187">
        <v>38653007.976000004</v>
      </c>
      <c r="I187">
        <v>113458664.82600001</v>
      </c>
      <c r="J187">
        <v>54610349.066</v>
      </c>
      <c r="K187">
        <v>83924053.805999994</v>
      </c>
      <c r="L187">
        <v>34160273.550333329</v>
      </c>
      <c r="M187">
        <v>13271294.404993536</v>
      </c>
      <c r="N187">
        <v>83997689.232666671</v>
      </c>
      <c r="O187">
        <v>29424226.983545549</v>
      </c>
      <c r="P187">
        <v>-1.2980301121633921</v>
      </c>
    </row>
    <row r="188" spans="1:16">
      <c r="A188" t="s">
        <v>1306</v>
      </c>
      <c r="B188" t="s">
        <v>1851</v>
      </c>
      <c r="D188" t="s">
        <v>1854</v>
      </c>
      <c r="E188">
        <v>631.56358147000003</v>
      </c>
      <c r="F188">
        <v>62076426.082999997</v>
      </c>
      <c r="G188">
        <v>112384710.60699999</v>
      </c>
      <c r="H188">
        <v>138179700.26699999</v>
      </c>
      <c r="I188">
        <v>249320480.45699999</v>
      </c>
      <c r="J188">
        <v>254513667.595</v>
      </c>
      <c r="K188">
        <v>238403090.014</v>
      </c>
      <c r="L188">
        <v>104213612.31900001</v>
      </c>
      <c r="M188">
        <v>38704033.650323607</v>
      </c>
      <c r="N188">
        <v>247412412.68866667</v>
      </c>
      <c r="O188">
        <v>8223029.8220770182</v>
      </c>
      <c r="P188">
        <v>-1.2473741483081608</v>
      </c>
    </row>
    <row r="189" spans="1:16">
      <c r="A189" t="s">
        <v>1306</v>
      </c>
      <c r="B189" t="s">
        <v>1851</v>
      </c>
      <c r="D189" t="s">
        <v>1854</v>
      </c>
      <c r="E189">
        <v>631.56358147000003</v>
      </c>
      <c r="F189">
        <v>0</v>
      </c>
      <c r="G189">
        <v>0</v>
      </c>
      <c r="H189">
        <v>0</v>
      </c>
      <c r="I189">
        <v>12137364.085999999</v>
      </c>
      <c r="J189">
        <v>55776915.721000001</v>
      </c>
      <c r="K189">
        <v>10637198.376</v>
      </c>
      <c r="L189">
        <v>0</v>
      </c>
      <c r="M189">
        <v>0</v>
      </c>
      <c r="N189">
        <v>26183826.061000001</v>
      </c>
      <c r="O189">
        <v>25639341.664870493</v>
      </c>
      <c r="P189" t="e">
        <v>#NUM!</v>
      </c>
    </row>
    <row r="190" spans="1:16">
      <c r="A190" t="s">
        <v>1306</v>
      </c>
      <c r="B190" t="s">
        <v>1675</v>
      </c>
      <c r="D190" t="s">
        <v>1677</v>
      </c>
      <c r="E190">
        <v>643.52719647000004</v>
      </c>
      <c r="F190">
        <v>886523767.25600004</v>
      </c>
      <c r="G190">
        <v>932562054.94799995</v>
      </c>
      <c r="H190">
        <v>960389062.94500005</v>
      </c>
      <c r="I190">
        <v>14739312074.07</v>
      </c>
      <c r="J190">
        <v>2089269853.1530001</v>
      </c>
      <c r="K190">
        <v>11961599364.143999</v>
      </c>
      <c r="L190">
        <v>926491628.38300002</v>
      </c>
      <c r="M190">
        <v>37304933.129767813</v>
      </c>
      <c r="N190">
        <v>9596727097.1223316</v>
      </c>
      <c r="O190">
        <v>6648334955.2532206</v>
      </c>
      <c r="P190">
        <v>-3.3726926222436164</v>
      </c>
    </row>
    <row r="191" spans="1:16">
      <c r="A191" t="s">
        <v>1306</v>
      </c>
      <c r="B191" t="s">
        <v>1678</v>
      </c>
      <c r="D191" t="s">
        <v>1679</v>
      </c>
      <c r="E191">
        <v>638.57180046999997</v>
      </c>
      <c r="F191">
        <v>6603111746.2770004</v>
      </c>
      <c r="G191">
        <v>7257643721.1000004</v>
      </c>
      <c r="H191">
        <v>7722087869.9350004</v>
      </c>
      <c r="I191">
        <v>54082145706.587997</v>
      </c>
      <c r="J191">
        <v>51120227306.005997</v>
      </c>
      <c r="K191">
        <v>55994630763.640999</v>
      </c>
      <c r="L191">
        <v>7194281112.4373331</v>
      </c>
      <c r="M191">
        <v>562172577.11629736</v>
      </c>
      <c r="N191">
        <v>53732334592.078331</v>
      </c>
      <c r="O191">
        <v>2455957680.5856385</v>
      </c>
      <c r="P191">
        <v>-2.9008680842414032</v>
      </c>
    </row>
    <row r="192" spans="1:16">
      <c r="A192" t="s">
        <v>1306</v>
      </c>
      <c r="B192" t="s">
        <v>1855</v>
      </c>
      <c r="D192" t="s">
        <v>1858</v>
      </c>
      <c r="E192">
        <v>629.54793146999998</v>
      </c>
      <c r="F192">
        <v>83623192.158999994</v>
      </c>
      <c r="G192">
        <v>66230261.905000001</v>
      </c>
      <c r="H192">
        <v>143825593.23100001</v>
      </c>
      <c r="I192">
        <v>49143017.552000001</v>
      </c>
      <c r="J192">
        <v>135695010.31299999</v>
      </c>
      <c r="K192">
        <v>142136516.71900001</v>
      </c>
      <c r="L192">
        <v>97893015.765000001</v>
      </c>
      <c r="M192">
        <v>40718297.609400295</v>
      </c>
      <c r="N192">
        <v>108991514.86133333</v>
      </c>
      <c r="O192">
        <v>51930291.967536576</v>
      </c>
      <c r="P192">
        <v>-0.15493798490576788</v>
      </c>
    </row>
    <row r="193" spans="1:16">
      <c r="A193" t="s">
        <v>1306</v>
      </c>
      <c r="B193" t="s">
        <v>1859</v>
      </c>
      <c r="D193" t="s">
        <v>1861</v>
      </c>
      <c r="E193">
        <v>605.55033647000005</v>
      </c>
      <c r="F193">
        <v>435831493.87300003</v>
      </c>
      <c r="G193">
        <v>389464613.26499999</v>
      </c>
      <c r="H193">
        <v>379468266.99800003</v>
      </c>
      <c r="I193">
        <v>946442209.32599998</v>
      </c>
      <c r="J193">
        <v>801329254.08899999</v>
      </c>
      <c r="K193">
        <v>899352746.16400003</v>
      </c>
      <c r="L193">
        <v>401588124.71200007</v>
      </c>
      <c r="M193">
        <v>30073875.428596694</v>
      </c>
      <c r="N193">
        <v>882374736.52633333</v>
      </c>
      <c r="O193">
        <v>74031291.038629979</v>
      </c>
      <c r="P193">
        <v>-1.135674877135864</v>
      </c>
    </row>
    <row r="194" spans="1:16">
      <c r="A194" t="s">
        <v>1306</v>
      </c>
      <c r="B194" t="s">
        <v>1859</v>
      </c>
      <c r="D194" t="s">
        <v>1861</v>
      </c>
      <c r="E194">
        <v>605.55033647000005</v>
      </c>
      <c r="F194">
        <v>17182192.754000001</v>
      </c>
      <c r="G194">
        <v>50137034.685999997</v>
      </c>
      <c r="H194">
        <v>89968276.496999994</v>
      </c>
      <c r="I194">
        <v>412096440.22600001</v>
      </c>
      <c r="J194">
        <v>633904786.95299995</v>
      </c>
      <c r="K194">
        <v>326565552.18400002</v>
      </c>
      <c r="L194">
        <v>52429167.978999995</v>
      </c>
      <c r="M194">
        <v>36447138.473896846</v>
      </c>
      <c r="N194">
        <v>457522259.78766662</v>
      </c>
      <c r="O194">
        <v>158625282.09347776</v>
      </c>
      <c r="P194">
        <v>-3.12540038001007</v>
      </c>
    </row>
    <row r="195" spans="1:16">
      <c r="A195" t="s">
        <v>1306</v>
      </c>
      <c r="B195" t="s">
        <v>1685</v>
      </c>
      <c r="D195" t="s">
        <v>1686</v>
      </c>
      <c r="E195">
        <v>636.55615047000003</v>
      </c>
      <c r="F195">
        <v>4310149410.0469999</v>
      </c>
      <c r="G195">
        <v>5087338121.6709995</v>
      </c>
      <c r="H195">
        <v>5346606831.1759996</v>
      </c>
      <c r="I195">
        <v>66802971511.762001</v>
      </c>
      <c r="J195">
        <v>63110331170.153</v>
      </c>
      <c r="K195">
        <v>67105134565.047997</v>
      </c>
      <c r="L195">
        <v>4914698120.9646654</v>
      </c>
      <c r="M195">
        <v>539364833.7037431</v>
      </c>
      <c r="N195">
        <v>65672812415.654335</v>
      </c>
      <c r="O195">
        <v>2224310730.9571395</v>
      </c>
      <c r="P195">
        <v>-3.7401215307775573</v>
      </c>
    </row>
    <row r="196" spans="1:16">
      <c r="A196" t="s">
        <v>1306</v>
      </c>
      <c r="B196" t="s">
        <v>1683</v>
      </c>
      <c r="D196" t="s">
        <v>1684</v>
      </c>
      <c r="E196">
        <v>641.51154646999998</v>
      </c>
      <c r="F196">
        <v>1040010154.276</v>
      </c>
      <c r="G196">
        <v>845139874.176</v>
      </c>
      <c r="H196">
        <v>756723572.83099997</v>
      </c>
      <c r="I196">
        <v>9133261700.6070004</v>
      </c>
      <c r="J196">
        <v>7196746891.4949999</v>
      </c>
      <c r="K196">
        <v>8155037523.9610004</v>
      </c>
      <c r="L196">
        <v>880624533.76100004</v>
      </c>
      <c r="M196">
        <v>144938582.18602845</v>
      </c>
      <c r="N196">
        <v>8161682038.6876678</v>
      </c>
      <c r="O196">
        <v>968274503.25796425</v>
      </c>
      <c r="P196">
        <v>-3.2122675647291405</v>
      </c>
    </row>
    <row r="197" spans="1:16">
      <c r="A197" t="s">
        <v>1306</v>
      </c>
      <c r="B197" t="s">
        <v>1680</v>
      </c>
      <c r="D197" t="s">
        <v>1682</v>
      </c>
      <c r="E197">
        <v>619.52960146999999</v>
      </c>
      <c r="F197">
        <v>88341057.626000002</v>
      </c>
      <c r="G197">
        <v>780927.875</v>
      </c>
      <c r="H197">
        <v>110381755.82099999</v>
      </c>
      <c r="I197">
        <v>1525771593.0899999</v>
      </c>
      <c r="J197">
        <v>1427414994.648</v>
      </c>
      <c r="K197">
        <v>0</v>
      </c>
      <c r="L197">
        <v>66501247.107333332</v>
      </c>
      <c r="M197">
        <v>57972565.617114283</v>
      </c>
      <c r="N197">
        <v>984395529.24599993</v>
      </c>
      <c r="O197">
        <v>853928816.47939754</v>
      </c>
      <c r="P197">
        <v>-3.8877848045878731</v>
      </c>
    </row>
    <row r="198" spans="1:16">
      <c r="A198" t="s">
        <v>1306</v>
      </c>
      <c r="B198" t="s">
        <v>1862</v>
      </c>
      <c r="D198" t="s">
        <v>1865</v>
      </c>
      <c r="E198">
        <v>603.53468647</v>
      </c>
      <c r="F198">
        <v>8594282.4739999995</v>
      </c>
      <c r="G198">
        <v>10296893.379000001</v>
      </c>
      <c r="H198">
        <v>27598769.359000001</v>
      </c>
      <c r="I198">
        <v>2737960.32</v>
      </c>
      <c r="J198">
        <v>19830391.261</v>
      </c>
      <c r="K198">
        <v>3494698.1329999999</v>
      </c>
      <c r="L198">
        <v>15496648.403999999</v>
      </c>
      <c r="M198">
        <v>10515261.274953844</v>
      </c>
      <c r="N198">
        <v>8687683.2379999999</v>
      </c>
      <c r="O198">
        <v>9657283.2408383582</v>
      </c>
      <c r="P198">
        <v>0.83491281788642147</v>
      </c>
    </row>
    <row r="199" spans="1:16">
      <c r="A199" t="s">
        <v>1306</v>
      </c>
      <c r="B199" t="s">
        <v>1862</v>
      </c>
      <c r="D199" t="s">
        <v>1865</v>
      </c>
      <c r="E199">
        <v>603.53468647</v>
      </c>
      <c r="F199">
        <v>117988942.633</v>
      </c>
      <c r="G199">
        <v>234488836.12099999</v>
      </c>
      <c r="H199">
        <v>110357845.155</v>
      </c>
      <c r="I199">
        <v>11128192.018999999</v>
      </c>
      <c r="J199">
        <v>4264795.4019999998</v>
      </c>
      <c r="K199">
        <v>6737104.9869999997</v>
      </c>
      <c r="L199">
        <v>154278541.303</v>
      </c>
      <c r="M199">
        <v>69568864.862613186</v>
      </c>
      <c r="N199">
        <v>7376697.469333333</v>
      </c>
      <c r="O199">
        <v>3476113.0862149373</v>
      </c>
      <c r="P199">
        <v>4.3864185307601797</v>
      </c>
    </row>
    <row r="200" spans="1:16">
      <c r="A200" t="s">
        <v>1306</v>
      </c>
      <c r="B200" t="s">
        <v>1862</v>
      </c>
      <c r="D200" t="s">
        <v>1865</v>
      </c>
      <c r="E200">
        <v>603.53468647</v>
      </c>
      <c r="F200">
        <v>789302071.80599999</v>
      </c>
      <c r="G200">
        <v>859804199.05299997</v>
      </c>
      <c r="H200">
        <v>898366995.32099998</v>
      </c>
      <c r="I200">
        <v>5593246581.2229996</v>
      </c>
      <c r="J200">
        <v>5386111625.7530003</v>
      </c>
      <c r="K200">
        <v>6001603136.2869997</v>
      </c>
      <c r="L200">
        <v>849157755.39333332</v>
      </c>
      <c r="M200">
        <v>55306414.250809789</v>
      </c>
      <c r="N200">
        <v>5660320447.7543335</v>
      </c>
      <c r="O200">
        <v>313179864.55620384</v>
      </c>
      <c r="P200">
        <v>-2.7367792249242129</v>
      </c>
    </row>
    <row r="201" spans="1:16">
      <c r="A201" t="s">
        <v>1306</v>
      </c>
      <c r="B201" t="s">
        <v>1862</v>
      </c>
      <c r="D201" t="s">
        <v>1865</v>
      </c>
      <c r="E201">
        <v>603.53468647</v>
      </c>
      <c r="F201">
        <v>134699661.692</v>
      </c>
      <c r="G201">
        <v>192342957.88600001</v>
      </c>
      <c r="H201">
        <v>158661180.211</v>
      </c>
      <c r="I201">
        <v>22999671.309</v>
      </c>
      <c r="J201">
        <v>38305321.528999999</v>
      </c>
      <c r="K201">
        <v>15389087.549000001</v>
      </c>
      <c r="L201">
        <v>161901266.59633335</v>
      </c>
      <c r="M201">
        <v>28957918.068563148</v>
      </c>
      <c r="N201">
        <v>25564693.462333333</v>
      </c>
      <c r="O201">
        <v>11671458.73238837</v>
      </c>
      <c r="P201">
        <v>2.6628896398999005</v>
      </c>
    </row>
    <row r="202" spans="1:16">
      <c r="A202" t="s">
        <v>1306</v>
      </c>
      <c r="B202" t="s">
        <v>1718</v>
      </c>
      <c r="D202" t="s">
        <v>1720</v>
      </c>
      <c r="E202">
        <v>639.49589647000005</v>
      </c>
      <c r="F202">
        <v>41750.214999999997</v>
      </c>
      <c r="G202">
        <v>633320.68200000003</v>
      </c>
      <c r="H202">
        <v>97565301.542999998</v>
      </c>
      <c r="I202">
        <v>9575845507.8810005</v>
      </c>
      <c r="J202">
        <v>2389937265.2280002</v>
      </c>
      <c r="K202">
        <v>2543454064.046</v>
      </c>
      <c r="L202">
        <v>32746790.813333333</v>
      </c>
      <c r="M202">
        <v>56135256.201546736</v>
      </c>
      <c r="N202">
        <v>4836412279.0516672</v>
      </c>
      <c r="O202">
        <v>4105187249.0519314</v>
      </c>
      <c r="P202">
        <v>-7.2064398924582118</v>
      </c>
    </row>
    <row r="203" spans="1:16">
      <c r="A203" t="s">
        <v>1306</v>
      </c>
      <c r="B203" t="s">
        <v>1721</v>
      </c>
      <c r="D203" t="s">
        <v>1722</v>
      </c>
      <c r="E203">
        <v>634.54050046999998</v>
      </c>
      <c r="F203">
        <v>379566315.56</v>
      </c>
      <c r="G203">
        <v>583413054.81900001</v>
      </c>
      <c r="H203">
        <v>510605897.296</v>
      </c>
      <c r="I203">
        <v>16947828046.614</v>
      </c>
      <c r="J203">
        <v>15944409301.802999</v>
      </c>
      <c r="K203">
        <v>17121168826.025999</v>
      </c>
      <c r="L203">
        <v>491195089.22499996</v>
      </c>
      <c r="M203">
        <v>103300328.55276215</v>
      </c>
      <c r="N203">
        <v>16671135391.481001</v>
      </c>
      <c r="O203">
        <v>635302969.86225367</v>
      </c>
      <c r="P203">
        <v>-5.0849124152365919</v>
      </c>
    </row>
    <row r="204" spans="1:16">
      <c r="A204" t="s">
        <v>1306</v>
      </c>
      <c r="B204" t="s">
        <v>4439</v>
      </c>
      <c r="D204" t="s">
        <v>1722</v>
      </c>
      <c r="E204">
        <v>634.54050046999998</v>
      </c>
      <c r="F204">
        <v>14625359.251</v>
      </c>
      <c r="G204">
        <v>604980769.22800004</v>
      </c>
      <c r="H204">
        <v>634363952.10099995</v>
      </c>
      <c r="I204">
        <v>1623571681.181</v>
      </c>
      <c r="J204">
        <v>16046336843.014</v>
      </c>
      <c r="K204">
        <v>16399735119.580999</v>
      </c>
      <c r="L204">
        <v>417990026.85999995</v>
      </c>
      <c r="M204">
        <v>349632856.24412704</v>
      </c>
      <c r="N204">
        <v>11356547881.258667</v>
      </c>
      <c r="O204">
        <v>8430856532.3417063</v>
      </c>
      <c r="P204">
        <v>-4.7639120261299626</v>
      </c>
    </row>
    <row r="205" spans="1:16">
      <c r="A205" t="s">
        <v>1306</v>
      </c>
      <c r="B205" t="s">
        <v>4439</v>
      </c>
      <c r="D205" t="s">
        <v>1722</v>
      </c>
      <c r="E205">
        <v>634.54050046999998</v>
      </c>
      <c r="F205">
        <v>14625359.251</v>
      </c>
      <c r="G205">
        <v>165623830.854</v>
      </c>
      <c r="H205">
        <v>189305884.82499999</v>
      </c>
      <c r="I205">
        <v>1515317063.165</v>
      </c>
      <c r="J205">
        <v>588995721.98599994</v>
      </c>
      <c r="K205">
        <v>666476740.67799997</v>
      </c>
      <c r="L205">
        <v>123185024.97666664</v>
      </c>
      <c r="M205">
        <v>94758169.499641076</v>
      </c>
      <c r="N205">
        <v>923596508.60966671</v>
      </c>
      <c r="O205">
        <v>513907324.40474194</v>
      </c>
      <c r="P205">
        <v>-2.9064358343791388</v>
      </c>
    </row>
    <row r="206" spans="1:16">
      <c r="A206" t="s">
        <v>1306</v>
      </c>
      <c r="B206" t="s">
        <v>4440</v>
      </c>
      <c r="D206" t="s">
        <v>1720</v>
      </c>
      <c r="E206">
        <v>639.49589647000005</v>
      </c>
      <c r="F206">
        <v>53086794.597999997</v>
      </c>
      <c r="G206">
        <v>46874127.292999998</v>
      </c>
      <c r="H206">
        <v>61357984.123999998</v>
      </c>
      <c r="I206">
        <v>460429948.02600002</v>
      </c>
      <c r="J206">
        <v>322647723.32999998</v>
      </c>
      <c r="K206">
        <v>391182861.50099999</v>
      </c>
      <c r="L206">
        <v>53772968.671666659</v>
      </c>
      <c r="M206">
        <v>7266268.1838586163</v>
      </c>
      <c r="N206">
        <v>391420177.61899996</v>
      </c>
      <c r="O206">
        <v>68891418.912297517</v>
      </c>
      <c r="P206">
        <v>-2.8637651019505279</v>
      </c>
    </row>
    <row r="207" spans="1:16">
      <c r="A207" t="s">
        <v>1306</v>
      </c>
      <c r="B207" t="s">
        <v>1866</v>
      </c>
      <c r="D207" t="s">
        <v>1869</v>
      </c>
      <c r="E207">
        <v>601.51903646999995</v>
      </c>
      <c r="F207">
        <v>11750821.244999999</v>
      </c>
      <c r="G207">
        <v>25838043.697000001</v>
      </c>
      <c r="H207">
        <v>45457486.332000002</v>
      </c>
      <c r="I207">
        <v>5746718.375</v>
      </c>
      <c r="J207">
        <v>8239324.6090000002</v>
      </c>
      <c r="K207">
        <v>6515471.4910000004</v>
      </c>
      <c r="L207">
        <v>27682117.091333333</v>
      </c>
      <c r="M207">
        <v>16928829.635700226</v>
      </c>
      <c r="N207">
        <v>6833838.1583333341</v>
      </c>
      <c r="O207">
        <v>1276436.234441668</v>
      </c>
      <c r="P207">
        <v>2.0181862957753482</v>
      </c>
    </row>
    <row r="208" spans="1:16">
      <c r="A208" t="s">
        <v>1306</v>
      </c>
      <c r="B208" t="s">
        <v>1866</v>
      </c>
      <c r="D208" t="s">
        <v>1869</v>
      </c>
      <c r="E208">
        <v>601.51903646999995</v>
      </c>
      <c r="F208">
        <v>283868472.352</v>
      </c>
      <c r="G208">
        <v>350742585.57499999</v>
      </c>
      <c r="H208">
        <v>342425772.75800002</v>
      </c>
      <c r="I208">
        <v>4199070584.237</v>
      </c>
      <c r="J208">
        <v>4070772390.5229998</v>
      </c>
      <c r="K208">
        <v>4180786051.1550002</v>
      </c>
      <c r="L208">
        <v>325678943.56166667</v>
      </c>
      <c r="M208">
        <v>36446933.628757305</v>
      </c>
      <c r="N208">
        <v>4150209675.3050003</v>
      </c>
      <c r="O208">
        <v>69399515.111111149</v>
      </c>
      <c r="P208">
        <v>-3.6716618736952866</v>
      </c>
    </row>
    <row r="209" spans="1:16">
      <c r="A209" t="s">
        <v>1306</v>
      </c>
      <c r="B209" t="s">
        <v>1734</v>
      </c>
      <c r="D209" t="s">
        <v>1735</v>
      </c>
      <c r="E209">
        <v>632.52485046999902</v>
      </c>
      <c r="F209">
        <v>1266301.1299999999</v>
      </c>
      <c r="G209">
        <v>0</v>
      </c>
      <c r="H209">
        <v>0</v>
      </c>
      <c r="I209">
        <v>2470521471.0380001</v>
      </c>
      <c r="J209">
        <v>2329585712.5939999</v>
      </c>
      <c r="K209">
        <v>1858994152.516</v>
      </c>
      <c r="L209">
        <v>422100.37666666665</v>
      </c>
      <c r="M209">
        <v>731099.29828062723</v>
      </c>
      <c r="N209">
        <v>2219700445.3826666</v>
      </c>
      <c r="O209">
        <v>320230376.89647371</v>
      </c>
      <c r="P209">
        <v>-12.360491256934546</v>
      </c>
    </row>
    <row r="210" spans="1:16">
      <c r="A210" t="s">
        <v>1306</v>
      </c>
      <c r="B210" t="s">
        <v>1731</v>
      </c>
      <c r="D210" t="s">
        <v>1733</v>
      </c>
      <c r="E210">
        <v>637.48024647</v>
      </c>
      <c r="F210">
        <v>46772577.662</v>
      </c>
      <c r="G210">
        <v>0</v>
      </c>
      <c r="H210">
        <v>0</v>
      </c>
      <c r="I210">
        <v>524609657.20899999</v>
      </c>
      <c r="J210">
        <v>434576109.88999999</v>
      </c>
      <c r="K210">
        <v>551975386.70799994</v>
      </c>
      <c r="L210">
        <v>15590859.220666667</v>
      </c>
      <c r="M210">
        <v>27004160.303848378</v>
      </c>
      <c r="N210">
        <v>503720384.60233331</v>
      </c>
      <c r="O210">
        <v>61424089.996304482</v>
      </c>
      <c r="P210">
        <v>-5.0138507722499179</v>
      </c>
    </row>
    <row r="211" spans="1:16">
      <c r="A211" t="s">
        <v>1306</v>
      </c>
      <c r="B211" t="s">
        <v>4441</v>
      </c>
      <c r="D211" t="s">
        <v>1735</v>
      </c>
      <c r="E211">
        <v>632.52485046999902</v>
      </c>
      <c r="F211">
        <v>42076074.794</v>
      </c>
      <c r="G211">
        <v>44629105.486000001</v>
      </c>
      <c r="H211">
        <v>82672669.202000007</v>
      </c>
      <c r="I211">
        <v>1151146938.9920001</v>
      </c>
      <c r="J211">
        <v>2337885709.7740002</v>
      </c>
      <c r="K211">
        <v>2414111888.7680001</v>
      </c>
      <c r="L211">
        <v>56459283.160666667</v>
      </c>
      <c r="M211">
        <v>22737319.482352179</v>
      </c>
      <c r="N211">
        <v>1967714845.8446667</v>
      </c>
      <c r="O211">
        <v>708194865.46240664</v>
      </c>
      <c r="P211">
        <v>-5.1231665438020171</v>
      </c>
    </row>
    <row r="212" spans="1:16">
      <c r="A212" t="s">
        <v>1306</v>
      </c>
      <c r="B212" t="s">
        <v>4442</v>
      </c>
      <c r="D212" t="s">
        <v>1733</v>
      </c>
      <c r="E212">
        <v>637.48024647</v>
      </c>
      <c r="F212">
        <v>0</v>
      </c>
      <c r="G212">
        <v>30461716.68</v>
      </c>
      <c r="H212">
        <v>37650153.229999997</v>
      </c>
      <c r="I212">
        <v>368797887.61000001</v>
      </c>
      <c r="J212">
        <v>1537992290.3859999</v>
      </c>
      <c r="K212">
        <v>831649790.83899999</v>
      </c>
      <c r="L212">
        <v>22703956.636666667</v>
      </c>
      <c r="M212">
        <v>19988012.413145892</v>
      </c>
      <c r="N212">
        <v>912813322.94500005</v>
      </c>
      <c r="O212">
        <v>588807716.55832005</v>
      </c>
      <c r="P212">
        <v>-5.32930420444458</v>
      </c>
    </row>
    <row r="213" spans="1:16">
      <c r="A213" t="s">
        <v>1306</v>
      </c>
      <c r="B213" t="s">
        <v>1742</v>
      </c>
      <c r="D213" t="s">
        <v>1743</v>
      </c>
      <c r="E213">
        <v>630.50920047</v>
      </c>
      <c r="F213">
        <v>0</v>
      </c>
      <c r="G213">
        <v>101420044.80400001</v>
      </c>
      <c r="H213">
        <v>0</v>
      </c>
      <c r="I213">
        <v>98780193.922000006</v>
      </c>
      <c r="J213">
        <v>0</v>
      </c>
      <c r="K213">
        <v>0</v>
      </c>
      <c r="L213">
        <v>33806681.601333335</v>
      </c>
      <c r="M213">
        <v>58554890.168813303</v>
      </c>
      <c r="N213">
        <v>32926731.307333335</v>
      </c>
      <c r="O213">
        <v>57030771.551470131</v>
      </c>
      <c r="P213">
        <v>3.8049110769152558E-2</v>
      </c>
    </row>
    <row r="214" spans="1:16">
      <c r="A214" t="s">
        <v>1306</v>
      </c>
      <c r="B214" t="s">
        <v>1742</v>
      </c>
      <c r="D214" t="s">
        <v>1743</v>
      </c>
      <c r="E214">
        <v>630.50920047</v>
      </c>
      <c r="F214">
        <v>0</v>
      </c>
      <c r="G214">
        <v>0</v>
      </c>
      <c r="H214">
        <v>0</v>
      </c>
      <c r="I214">
        <v>40625701.707000002</v>
      </c>
      <c r="J214">
        <v>44335844.342</v>
      </c>
      <c r="K214">
        <v>62812704.964000002</v>
      </c>
      <c r="L214">
        <v>0</v>
      </c>
      <c r="M214">
        <v>0</v>
      </c>
      <c r="N214">
        <v>49258083.671000004</v>
      </c>
      <c r="O214">
        <v>11884321.957541266</v>
      </c>
      <c r="P214" t="e">
        <v>#NUM!</v>
      </c>
    </row>
    <row r="215" spans="1:16">
      <c r="A215" t="s">
        <v>1306</v>
      </c>
      <c r="B215" t="s">
        <v>1739</v>
      </c>
      <c r="D215" t="s">
        <v>1741</v>
      </c>
      <c r="E215">
        <v>635.46459646999995</v>
      </c>
      <c r="F215">
        <v>368725.32199999999</v>
      </c>
      <c r="G215">
        <v>0</v>
      </c>
      <c r="H215">
        <v>0</v>
      </c>
      <c r="I215">
        <v>10069466.471000001</v>
      </c>
      <c r="J215">
        <v>22670456.973000001</v>
      </c>
      <c r="K215">
        <v>23006294.567000002</v>
      </c>
      <c r="L215">
        <v>122908.44066666666</v>
      </c>
      <c r="M215">
        <v>212883.66391373143</v>
      </c>
      <c r="N215">
        <v>18582072.670333337</v>
      </c>
      <c r="O215">
        <v>7374045.3586265789</v>
      </c>
      <c r="P215">
        <v>-7.240183625322822</v>
      </c>
    </row>
    <row r="216" spans="1:16">
      <c r="A216" t="s">
        <v>1306</v>
      </c>
      <c r="B216" t="s">
        <v>1687</v>
      </c>
      <c r="D216" t="s">
        <v>1689</v>
      </c>
      <c r="E216">
        <v>654.60310046999996</v>
      </c>
      <c r="F216">
        <v>303334863.67699999</v>
      </c>
      <c r="G216">
        <v>198644913.55399999</v>
      </c>
      <c r="H216">
        <v>240847326.465</v>
      </c>
      <c r="I216">
        <v>135671607.89700001</v>
      </c>
      <c r="J216">
        <v>184640586.88499999</v>
      </c>
      <c r="K216">
        <v>192868621.796</v>
      </c>
      <c r="L216">
        <v>247609034.56533334</v>
      </c>
      <c r="M216">
        <v>52671500.230339371</v>
      </c>
      <c r="N216">
        <v>171060272.19266668</v>
      </c>
      <c r="O216">
        <v>30922375.557154465</v>
      </c>
      <c r="P216">
        <v>0.53355921470297674</v>
      </c>
    </row>
    <row r="217" spans="1:16">
      <c r="A217" t="s">
        <v>1306</v>
      </c>
      <c r="B217" t="s">
        <v>1690</v>
      </c>
      <c r="D217" t="s">
        <v>1692</v>
      </c>
      <c r="E217">
        <v>652.587450469999</v>
      </c>
      <c r="F217">
        <v>205303839.30599999</v>
      </c>
      <c r="G217">
        <v>174098062.42300001</v>
      </c>
      <c r="H217">
        <v>256184072.59200001</v>
      </c>
      <c r="I217">
        <v>857244528.89400005</v>
      </c>
      <c r="J217">
        <v>775933090.01499999</v>
      </c>
      <c r="K217">
        <v>858262702.31700003</v>
      </c>
      <c r="L217">
        <v>211861991.44033334</v>
      </c>
      <c r="M217">
        <v>41434107.760745905</v>
      </c>
      <c r="N217">
        <v>830480107.07533324</v>
      </c>
      <c r="O217">
        <v>47241845.560002588</v>
      </c>
      <c r="P217">
        <v>-1.9708208230685307</v>
      </c>
    </row>
    <row r="218" spans="1:16">
      <c r="A218" t="s">
        <v>1306</v>
      </c>
      <c r="B218" t="s">
        <v>1747</v>
      </c>
      <c r="D218" t="s">
        <v>1749</v>
      </c>
      <c r="E218">
        <v>650.57180046999997</v>
      </c>
      <c r="F218">
        <v>31167957.258000001</v>
      </c>
      <c r="G218">
        <v>48047376.447999999</v>
      </c>
      <c r="H218">
        <v>72375346.120000005</v>
      </c>
      <c r="I218">
        <v>516084003.10000002</v>
      </c>
      <c r="J218">
        <v>500621878.25800002</v>
      </c>
      <c r="K218">
        <v>485617705.81800002</v>
      </c>
      <c r="L218">
        <v>50530226.608666666</v>
      </c>
      <c r="M218">
        <v>20715589.127424363</v>
      </c>
      <c r="N218">
        <v>500774529.05866671</v>
      </c>
      <c r="O218">
        <v>15233722.270638388</v>
      </c>
      <c r="P218">
        <v>-3.3089426291885284</v>
      </c>
    </row>
    <row r="219" spans="1:16">
      <c r="A219" t="s">
        <v>1306</v>
      </c>
      <c r="B219" t="s">
        <v>1870</v>
      </c>
      <c r="D219" t="s">
        <v>1873</v>
      </c>
      <c r="E219">
        <v>617.55033647000005</v>
      </c>
      <c r="F219">
        <v>19984126.083999999</v>
      </c>
      <c r="G219">
        <v>17650389.357999999</v>
      </c>
      <c r="H219">
        <v>18572800.866</v>
      </c>
      <c r="I219">
        <v>71451586.519999996</v>
      </c>
      <c r="J219">
        <v>13365061.324999999</v>
      </c>
      <c r="K219">
        <v>61199014.965999998</v>
      </c>
      <c r="L219">
        <v>18735772.102666665</v>
      </c>
      <c r="M219">
        <v>1175372.9172291714</v>
      </c>
      <c r="N219">
        <v>48671887.603666663</v>
      </c>
      <c r="O219">
        <v>31003351.307099584</v>
      </c>
      <c r="P219">
        <v>-1.3772932941422311</v>
      </c>
    </row>
    <row r="220" spans="1:16">
      <c r="A220" t="s">
        <v>1306</v>
      </c>
      <c r="B220" t="s">
        <v>1753</v>
      </c>
      <c r="D220" t="s">
        <v>1754</v>
      </c>
      <c r="E220">
        <v>668.61875047000001</v>
      </c>
      <c r="F220">
        <v>430801997.66000003</v>
      </c>
      <c r="G220">
        <v>501167071.05500001</v>
      </c>
      <c r="H220">
        <v>527885777.39899999</v>
      </c>
      <c r="I220">
        <v>277026457.47500002</v>
      </c>
      <c r="J220">
        <v>247026904.236</v>
      </c>
      <c r="K220">
        <v>321694697.54699999</v>
      </c>
      <c r="L220">
        <v>486618282.03800005</v>
      </c>
      <c r="M220">
        <v>50150428.89645607</v>
      </c>
      <c r="N220">
        <v>281916019.75266665</v>
      </c>
      <c r="O220">
        <v>37573271.136992268</v>
      </c>
      <c r="P220">
        <v>0.78752506197918892</v>
      </c>
    </row>
    <row r="221" spans="1:16">
      <c r="A221" t="s">
        <v>1306</v>
      </c>
      <c r="B221" t="s">
        <v>1750</v>
      </c>
      <c r="D221" t="s">
        <v>1752</v>
      </c>
      <c r="E221">
        <v>673.57414646999996</v>
      </c>
      <c r="F221">
        <v>19593200.848999999</v>
      </c>
      <c r="G221">
        <v>27997160.905999999</v>
      </c>
      <c r="H221">
        <v>30157045.103999998</v>
      </c>
      <c r="I221">
        <v>0</v>
      </c>
      <c r="J221">
        <v>5321715.8660000004</v>
      </c>
      <c r="K221">
        <v>2629646.7480000001</v>
      </c>
      <c r="L221">
        <v>25915802.286333334</v>
      </c>
      <c r="M221">
        <v>5581016.183341491</v>
      </c>
      <c r="N221">
        <v>2650454.2046666667</v>
      </c>
      <c r="O221">
        <v>2660918.9488405571</v>
      </c>
      <c r="P221">
        <v>3.2895205379017298</v>
      </c>
    </row>
    <row r="222" spans="1:16">
      <c r="A222" t="s">
        <v>1306</v>
      </c>
      <c r="B222" t="s">
        <v>1755</v>
      </c>
      <c r="D222" t="s">
        <v>1757</v>
      </c>
      <c r="E222">
        <v>666.60310046999996</v>
      </c>
      <c r="F222">
        <v>735176749.426</v>
      </c>
      <c r="G222">
        <v>725724895.74000001</v>
      </c>
      <c r="H222">
        <v>824373027.04200006</v>
      </c>
      <c r="I222">
        <v>2243700238.1290002</v>
      </c>
      <c r="J222">
        <v>1975304911.207</v>
      </c>
      <c r="K222">
        <v>2365694323.277</v>
      </c>
      <c r="L222">
        <v>761758224.06933343</v>
      </c>
      <c r="M222">
        <v>54431558.383025706</v>
      </c>
      <c r="N222">
        <v>2194899824.2043338</v>
      </c>
      <c r="O222">
        <v>199717509.40641782</v>
      </c>
      <c r="P222">
        <v>-1.5267500206026743</v>
      </c>
    </row>
    <row r="223" spans="1:16">
      <c r="A223" t="s">
        <v>1306</v>
      </c>
      <c r="B223" t="s">
        <v>4443</v>
      </c>
      <c r="D223" t="s">
        <v>2381</v>
      </c>
      <c r="E223">
        <v>633.58163647000003</v>
      </c>
      <c r="F223">
        <v>68469370.675999999</v>
      </c>
      <c r="G223">
        <v>79712291.834000006</v>
      </c>
      <c r="H223">
        <v>73492794.071999997</v>
      </c>
      <c r="I223">
        <v>29232103.366</v>
      </c>
      <c r="J223">
        <v>23371246.712000001</v>
      </c>
      <c r="K223">
        <v>47230138.737000003</v>
      </c>
      <c r="L223">
        <v>73891485.527333334</v>
      </c>
      <c r="M223">
        <v>5632054.260983997</v>
      </c>
      <c r="N223">
        <v>33277829.605</v>
      </c>
      <c r="O223">
        <v>12433326.496390749</v>
      </c>
      <c r="P223">
        <v>1.150846789714276</v>
      </c>
    </row>
    <row r="224" spans="1:16">
      <c r="A224" t="s">
        <v>1306</v>
      </c>
      <c r="B224" t="s">
        <v>1693</v>
      </c>
      <c r="D224" t="s">
        <v>1695</v>
      </c>
      <c r="E224">
        <v>664.587450469999</v>
      </c>
      <c r="F224">
        <v>33961647.794</v>
      </c>
      <c r="G224">
        <v>66317021.924000002</v>
      </c>
      <c r="H224">
        <v>55130901.030000001</v>
      </c>
      <c r="I224">
        <v>107152457.528</v>
      </c>
      <c r="J224">
        <v>274336749.898</v>
      </c>
      <c r="K224">
        <v>120287773.867</v>
      </c>
      <c r="L224">
        <v>51803190.249333329</v>
      </c>
      <c r="M224">
        <v>16432370.585307905</v>
      </c>
      <c r="N224">
        <v>167258993.76433334</v>
      </c>
      <c r="O224">
        <v>92964340.086923346</v>
      </c>
      <c r="P224">
        <v>-1.6909709360679055</v>
      </c>
    </row>
    <row r="225" spans="1:16">
      <c r="A225" t="s">
        <v>1306</v>
      </c>
      <c r="B225" t="s">
        <v>4444</v>
      </c>
      <c r="D225" t="s">
        <v>1695</v>
      </c>
      <c r="E225">
        <v>664.587450469999</v>
      </c>
      <c r="F225">
        <v>1982027210.184</v>
      </c>
      <c r="G225">
        <v>695155190.24199998</v>
      </c>
      <c r="H225">
        <v>1484346984.4909999</v>
      </c>
      <c r="I225">
        <v>2145006693.592</v>
      </c>
      <c r="J225">
        <v>1991640918.628</v>
      </c>
      <c r="K225">
        <v>2218809513.0939999</v>
      </c>
      <c r="L225">
        <v>1387176461.6389999</v>
      </c>
      <c r="M225">
        <v>648915619.94676888</v>
      </c>
      <c r="N225">
        <v>2118485708.438</v>
      </c>
      <c r="O225">
        <v>115883193.63940613</v>
      </c>
      <c r="P225">
        <v>-0.61088207268880812</v>
      </c>
    </row>
    <row r="226" spans="1:16">
      <c r="A226" t="s">
        <v>1306</v>
      </c>
      <c r="B226" t="s">
        <v>1758</v>
      </c>
      <c r="D226" t="s">
        <v>1760</v>
      </c>
      <c r="E226">
        <v>669.54284646999997</v>
      </c>
      <c r="F226">
        <v>271507738.10299999</v>
      </c>
      <c r="G226">
        <v>62836123.160999998</v>
      </c>
      <c r="H226">
        <v>90592040.304000005</v>
      </c>
      <c r="I226">
        <v>303678620.80400002</v>
      </c>
      <c r="J226">
        <v>123671188.26100001</v>
      </c>
      <c r="K226">
        <v>313246174.13999999</v>
      </c>
      <c r="L226">
        <v>141645300.52266666</v>
      </c>
      <c r="M226">
        <v>113317197.52465533</v>
      </c>
      <c r="N226">
        <v>246865327.73500001</v>
      </c>
      <c r="O226">
        <v>106796449.00353105</v>
      </c>
      <c r="P226">
        <v>-0.80144148693258166</v>
      </c>
    </row>
    <row r="227" spans="1:16">
      <c r="A227" t="s">
        <v>1306</v>
      </c>
      <c r="B227" t="s">
        <v>1874</v>
      </c>
      <c r="D227" t="s">
        <v>1877</v>
      </c>
      <c r="E227">
        <v>631.56598646999998</v>
      </c>
      <c r="F227">
        <v>0</v>
      </c>
      <c r="G227">
        <v>0</v>
      </c>
      <c r="H227">
        <v>0</v>
      </c>
      <c r="I227">
        <v>17659912.247000001</v>
      </c>
      <c r="J227">
        <v>15459103.82</v>
      </c>
      <c r="K227">
        <v>69881162.952999994</v>
      </c>
      <c r="L227">
        <v>0</v>
      </c>
      <c r="M227">
        <v>0</v>
      </c>
      <c r="N227">
        <v>34333393.006666668</v>
      </c>
      <c r="O227">
        <v>30804932.243898343</v>
      </c>
      <c r="P227" t="e">
        <v>#NUM!</v>
      </c>
    </row>
    <row r="228" spans="1:16">
      <c r="A228" t="s">
        <v>1306</v>
      </c>
      <c r="B228" t="s">
        <v>1764</v>
      </c>
      <c r="D228" t="s">
        <v>1766</v>
      </c>
      <c r="E228">
        <v>662.57180046999997</v>
      </c>
      <c r="F228">
        <v>297458123.48199999</v>
      </c>
      <c r="G228">
        <v>600346698.69099998</v>
      </c>
      <c r="H228">
        <v>439662307.73699999</v>
      </c>
      <c r="I228">
        <v>1029012765.5420001</v>
      </c>
      <c r="J228">
        <v>1642186318.3150001</v>
      </c>
      <c r="K228">
        <v>1044476688.676</v>
      </c>
      <c r="L228">
        <v>445822376.6366666</v>
      </c>
      <c r="M228">
        <v>151538219.88089684</v>
      </c>
      <c r="N228">
        <v>1238558590.8443334</v>
      </c>
      <c r="O228">
        <v>349637369.30857986</v>
      </c>
      <c r="P228">
        <v>-1.4741211828365042</v>
      </c>
    </row>
    <row r="229" spans="1:16">
      <c r="A229" t="s">
        <v>1306</v>
      </c>
      <c r="B229" t="s">
        <v>4445</v>
      </c>
      <c r="D229" t="s">
        <v>1766</v>
      </c>
      <c r="E229">
        <v>662.57180046999997</v>
      </c>
      <c r="F229">
        <v>1533510768.4000001</v>
      </c>
      <c r="G229">
        <v>1665271097.8369999</v>
      </c>
      <c r="H229">
        <v>1638325384.3180001</v>
      </c>
      <c r="I229">
        <v>1463396686.6300001</v>
      </c>
      <c r="J229">
        <v>746340726.31700003</v>
      </c>
      <c r="K229">
        <v>960126722.45000005</v>
      </c>
      <c r="L229">
        <v>1612369083.5183334</v>
      </c>
      <c r="M229">
        <v>69609577.406695172</v>
      </c>
      <c r="N229">
        <v>1056621378.4656668</v>
      </c>
      <c r="O229">
        <v>368138189.45443034</v>
      </c>
      <c r="P229">
        <v>0.60972352037597544</v>
      </c>
    </row>
    <row r="230" spans="1:16">
      <c r="A230" t="s">
        <v>1306</v>
      </c>
      <c r="B230" t="s">
        <v>1696</v>
      </c>
      <c r="D230" t="s">
        <v>1698</v>
      </c>
      <c r="E230">
        <v>667.52719647000004</v>
      </c>
      <c r="F230">
        <v>233287461.00099999</v>
      </c>
      <c r="G230">
        <v>257196764.56400001</v>
      </c>
      <c r="H230">
        <v>277291032.98400003</v>
      </c>
      <c r="I230">
        <v>146412183.234</v>
      </c>
      <c r="J230">
        <v>69684982.960999995</v>
      </c>
      <c r="K230">
        <v>110873872.08</v>
      </c>
      <c r="L230">
        <v>255925086.183</v>
      </c>
      <c r="M230">
        <v>22029331.838352975</v>
      </c>
      <c r="N230">
        <v>108990346.09166665</v>
      </c>
      <c r="O230">
        <v>38398262.565444417</v>
      </c>
      <c r="P230">
        <v>1.2315212167880214</v>
      </c>
    </row>
    <row r="231" spans="1:16">
      <c r="A231" t="s">
        <v>1306</v>
      </c>
      <c r="B231" t="s">
        <v>1878</v>
      </c>
      <c r="D231" t="s">
        <v>1881</v>
      </c>
      <c r="E231">
        <v>629.55033647000005</v>
      </c>
      <c r="F231">
        <v>12832585.767000001</v>
      </c>
      <c r="G231">
        <v>90870597.875</v>
      </c>
      <c r="H231">
        <v>131151142.13</v>
      </c>
      <c r="I231">
        <v>2360705.7659999998</v>
      </c>
      <c r="J231">
        <v>11757240.551000001</v>
      </c>
      <c r="K231">
        <v>8673485.8080000002</v>
      </c>
      <c r="L231">
        <v>78284775.257333338</v>
      </c>
      <c r="M231">
        <v>60154986.436525993</v>
      </c>
      <c r="N231">
        <v>7597144.041666667</v>
      </c>
      <c r="O231">
        <v>4789843.4410629682</v>
      </c>
      <c r="P231">
        <v>3.3652026808675699</v>
      </c>
    </row>
    <row r="232" spans="1:16">
      <c r="A232" t="s">
        <v>1306</v>
      </c>
      <c r="B232" t="s">
        <v>1767</v>
      </c>
      <c r="D232" t="s">
        <v>1769</v>
      </c>
      <c r="E232">
        <v>660.55615047000003</v>
      </c>
      <c r="F232">
        <v>488469610.96200001</v>
      </c>
      <c r="G232">
        <v>201602397.16</v>
      </c>
      <c r="H232">
        <v>131643351.314</v>
      </c>
      <c r="I232">
        <v>274090889.53200001</v>
      </c>
      <c r="J232">
        <v>353661647.85799998</v>
      </c>
      <c r="K232">
        <v>451500489.47600001</v>
      </c>
      <c r="L232">
        <v>273905119.81199998</v>
      </c>
      <c r="M232">
        <v>189082013.0810028</v>
      </c>
      <c r="N232">
        <v>359751008.95533329</v>
      </c>
      <c r="O232">
        <v>88861418.945472881</v>
      </c>
      <c r="P232">
        <v>-0.39332250011182851</v>
      </c>
    </row>
    <row r="233" spans="1:16">
      <c r="A233" t="s">
        <v>1306</v>
      </c>
      <c r="B233" t="s">
        <v>4446</v>
      </c>
      <c r="D233" t="s">
        <v>1769</v>
      </c>
      <c r="E233">
        <v>660.55615047000003</v>
      </c>
      <c r="F233">
        <v>485613643.94499999</v>
      </c>
      <c r="G233">
        <v>507963239.68099999</v>
      </c>
      <c r="H233">
        <v>537597531.88699996</v>
      </c>
      <c r="I233">
        <v>1904429492.112</v>
      </c>
      <c r="J233">
        <v>1763637694.2249999</v>
      </c>
      <c r="K233">
        <v>1834489770.8169999</v>
      </c>
      <c r="L233">
        <v>510391471.83766669</v>
      </c>
      <c r="M233">
        <v>26076874.524118569</v>
      </c>
      <c r="N233">
        <v>1834185652.3846664</v>
      </c>
      <c r="O233">
        <v>70396391.626842245</v>
      </c>
      <c r="P233">
        <v>-1.8454635445212477</v>
      </c>
    </row>
    <row r="234" spans="1:16">
      <c r="A234" t="s">
        <v>1306</v>
      </c>
      <c r="B234" t="s">
        <v>1723</v>
      </c>
      <c r="D234" t="s">
        <v>1725</v>
      </c>
      <c r="E234">
        <v>658.54050046999998</v>
      </c>
      <c r="F234">
        <v>294986189.06199998</v>
      </c>
      <c r="G234">
        <v>71489677.369000003</v>
      </c>
      <c r="H234">
        <v>6702372.1440000003</v>
      </c>
      <c r="I234">
        <v>527806474.77700001</v>
      </c>
      <c r="J234">
        <v>502999263.13</v>
      </c>
      <c r="K234">
        <v>209901750.94800001</v>
      </c>
      <c r="L234">
        <v>124392746.19166666</v>
      </c>
      <c r="M234">
        <v>151247944.75411752</v>
      </c>
      <c r="N234">
        <v>413569162.95166665</v>
      </c>
      <c r="O234">
        <v>176816742.62249109</v>
      </c>
      <c r="P234">
        <v>-1.7332262587221083</v>
      </c>
    </row>
    <row r="235" spans="1:16">
      <c r="A235" t="s">
        <v>1306</v>
      </c>
      <c r="B235" t="s">
        <v>4447</v>
      </c>
      <c r="D235" t="s">
        <v>1725</v>
      </c>
      <c r="E235">
        <v>658.54050046999998</v>
      </c>
      <c r="F235">
        <v>11247909.445</v>
      </c>
      <c r="G235">
        <v>1604035.334</v>
      </c>
      <c r="H235">
        <v>1926793.155</v>
      </c>
      <c r="I235">
        <v>1125273854.2160001</v>
      </c>
      <c r="J235">
        <v>1105155219.2579999</v>
      </c>
      <c r="K235">
        <v>1200767534.4070001</v>
      </c>
      <c r="L235">
        <v>4926245.9780000001</v>
      </c>
      <c r="M235">
        <v>5477099.1314066993</v>
      </c>
      <c r="N235">
        <v>1143732202.6270001</v>
      </c>
      <c r="O235">
        <v>50407952.463713504</v>
      </c>
      <c r="P235">
        <v>-7.8590449122783905</v>
      </c>
    </row>
    <row r="236" spans="1:16">
      <c r="A236" t="s">
        <v>1306</v>
      </c>
      <c r="B236" t="s">
        <v>1773</v>
      </c>
      <c r="D236" t="s">
        <v>1774</v>
      </c>
      <c r="E236">
        <v>656.52485046999902</v>
      </c>
      <c r="F236">
        <v>0</v>
      </c>
      <c r="G236">
        <v>0</v>
      </c>
      <c r="H236">
        <v>0</v>
      </c>
      <c r="I236">
        <v>400025229.59200001</v>
      </c>
      <c r="J236">
        <v>143140943.31900001</v>
      </c>
      <c r="K236">
        <v>85510716.381999999</v>
      </c>
      <c r="L236">
        <v>0</v>
      </c>
      <c r="M236">
        <v>0</v>
      </c>
      <c r="N236">
        <v>209558963.09766665</v>
      </c>
      <c r="O236">
        <v>167446587.80763599</v>
      </c>
      <c r="P236" t="e">
        <v>#NUM!</v>
      </c>
    </row>
    <row r="237" spans="1:16">
      <c r="A237" t="s">
        <v>1306</v>
      </c>
      <c r="B237" t="s">
        <v>1770</v>
      </c>
      <c r="D237" t="s">
        <v>1772</v>
      </c>
      <c r="E237">
        <v>661.48024647</v>
      </c>
      <c r="F237">
        <v>0</v>
      </c>
      <c r="G237">
        <v>0</v>
      </c>
      <c r="H237">
        <v>0</v>
      </c>
      <c r="I237">
        <v>216502440.81</v>
      </c>
      <c r="J237">
        <v>38515865.471000001</v>
      </c>
      <c r="K237">
        <v>33753847.406000003</v>
      </c>
      <c r="L237">
        <v>0</v>
      </c>
      <c r="M237">
        <v>0</v>
      </c>
      <c r="N237">
        <v>96257384.562333345</v>
      </c>
      <c r="O237">
        <v>104162490.2160861</v>
      </c>
      <c r="P237" t="e">
        <v>#NUM!</v>
      </c>
    </row>
    <row r="238" spans="1:16">
      <c r="A238" t="s">
        <v>1306</v>
      </c>
      <c r="B238" t="s">
        <v>4448</v>
      </c>
      <c r="D238" t="s">
        <v>1774</v>
      </c>
      <c r="E238">
        <v>656.52485046999902</v>
      </c>
      <c r="F238">
        <v>29916.995999999999</v>
      </c>
      <c r="G238">
        <v>11741448.499</v>
      </c>
      <c r="H238">
        <v>4023950.8050000002</v>
      </c>
      <c r="I238">
        <v>0</v>
      </c>
      <c r="J238">
        <v>508136469.01499999</v>
      </c>
      <c r="K238">
        <v>393838445.579</v>
      </c>
      <c r="L238">
        <v>5265105.4333333327</v>
      </c>
      <c r="M238">
        <v>5953599.0077444166</v>
      </c>
      <c r="N238">
        <v>300658304.86466664</v>
      </c>
      <c r="O238">
        <v>266575639.83495426</v>
      </c>
      <c r="P238">
        <v>-5.8355185779720147</v>
      </c>
    </row>
    <row r="239" spans="1:16">
      <c r="A239" t="s">
        <v>1306</v>
      </c>
      <c r="B239" t="s">
        <v>1775</v>
      </c>
      <c r="D239" t="s">
        <v>1777</v>
      </c>
      <c r="E239">
        <v>680.61875047000001</v>
      </c>
      <c r="F239">
        <v>24653578.34</v>
      </c>
      <c r="G239">
        <v>24749018.171</v>
      </c>
      <c r="H239">
        <v>23763528.712000001</v>
      </c>
      <c r="I239">
        <v>33509780.772</v>
      </c>
      <c r="J239">
        <v>0</v>
      </c>
      <c r="K239">
        <v>37789386.571000002</v>
      </c>
      <c r="L239">
        <v>24388708.407666668</v>
      </c>
      <c r="M239">
        <v>543520.40370222076</v>
      </c>
      <c r="N239">
        <v>23766389.114333332</v>
      </c>
      <c r="O239">
        <v>20693228.242570929</v>
      </c>
      <c r="P239">
        <v>3.7290629277838112E-2</v>
      </c>
    </row>
    <row r="240" spans="1:16">
      <c r="A240" t="s">
        <v>1306</v>
      </c>
      <c r="B240" t="s">
        <v>4449</v>
      </c>
      <c r="D240" t="s">
        <v>4402</v>
      </c>
      <c r="E240">
        <v>696.65005047</v>
      </c>
      <c r="F240">
        <v>154845015.315</v>
      </c>
      <c r="G240">
        <v>153518414.06900001</v>
      </c>
      <c r="H240">
        <v>158814282.815</v>
      </c>
      <c r="I240">
        <v>20474487.274999999</v>
      </c>
      <c r="J240">
        <v>22821601.499000002</v>
      </c>
      <c r="K240">
        <v>37091118.064000003</v>
      </c>
      <c r="L240">
        <v>155725904.06633332</v>
      </c>
      <c r="M240">
        <v>2755636.076821466</v>
      </c>
      <c r="N240">
        <v>26795735.612666667</v>
      </c>
      <c r="O240">
        <v>8992964.5367666446</v>
      </c>
      <c r="P240">
        <v>2.5389336205726298</v>
      </c>
    </row>
    <row r="241" spans="1:16">
      <c r="A241" t="s">
        <v>1306</v>
      </c>
      <c r="B241" t="s">
        <v>1699</v>
      </c>
      <c r="D241" t="s">
        <v>1701</v>
      </c>
      <c r="E241">
        <v>694.63440046999995</v>
      </c>
      <c r="F241">
        <v>119683157.81900001</v>
      </c>
      <c r="G241">
        <v>155863837.706</v>
      </c>
      <c r="H241">
        <v>149645886.46000001</v>
      </c>
      <c r="I241">
        <v>116870803.397</v>
      </c>
      <c r="J241">
        <v>118403871.71699999</v>
      </c>
      <c r="K241">
        <v>0</v>
      </c>
      <c r="L241">
        <v>141730960.66166666</v>
      </c>
      <c r="M241">
        <v>19345411.266402066</v>
      </c>
      <c r="N241">
        <v>78424891.704666659</v>
      </c>
      <c r="O241">
        <v>67922273.988618538</v>
      </c>
      <c r="P241">
        <v>0.85377140766936044</v>
      </c>
    </row>
    <row r="242" spans="1:16">
      <c r="A242" t="s">
        <v>1306</v>
      </c>
      <c r="B242" t="s">
        <v>1888</v>
      </c>
      <c r="D242" t="s">
        <v>1891</v>
      </c>
      <c r="E242">
        <v>661.61293647000002</v>
      </c>
      <c r="F242">
        <v>21781048.225000001</v>
      </c>
      <c r="G242">
        <v>0</v>
      </c>
      <c r="H242">
        <v>13243514.755000001</v>
      </c>
      <c r="I242">
        <v>0</v>
      </c>
      <c r="J242">
        <v>2617361.41</v>
      </c>
      <c r="K242">
        <v>0</v>
      </c>
      <c r="L242">
        <v>11674854.326666668</v>
      </c>
      <c r="M242">
        <v>10974927.658053517</v>
      </c>
      <c r="N242">
        <v>872453.80333333334</v>
      </c>
      <c r="O242">
        <v>1511134.3146300386</v>
      </c>
      <c r="P242">
        <v>3.7421819963036951</v>
      </c>
    </row>
    <row r="243" spans="1:16">
      <c r="A243" t="s">
        <v>1306</v>
      </c>
      <c r="B243" t="s">
        <v>1778</v>
      </c>
      <c r="D243" t="s">
        <v>1780</v>
      </c>
      <c r="E243">
        <v>692.61875047000001</v>
      </c>
      <c r="F243">
        <v>30596299.421999998</v>
      </c>
      <c r="G243">
        <v>13820906.403000001</v>
      </c>
      <c r="H243">
        <v>39230617.191</v>
      </c>
      <c r="I243">
        <v>89956847.920000002</v>
      </c>
      <c r="J243">
        <v>83428049.119000003</v>
      </c>
      <c r="K243">
        <v>66492484.560000002</v>
      </c>
      <c r="L243">
        <v>27882607.672000002</v>
      </c>
      <c r="M243">
        <v>12920388.646165574</v>
      </c>
      <c r="N243">
        <v>79959127.199666664</v>
      </c>
      <c r="O243">
        <v>12110704.002424963</v>
      </c>
      <c r="P243">
        <v>-1.5198972312733467</v>
      </c>
    </row>
    <row r="244" spans="1:16">
      <c r="A244" t="s">
        <v>1306</v>
      </c>
      <c r="B244" t="s">
        <v>1761</v>
      </c>
      <c r="D244" t="s">
        <v>1763</v>
      </c>
      <c r="E244">
        <v>690.60310046999996</v>
      </c>
      <c r="F244">
        <v>137010610.50299999</v>
      </c>
      <c r="G244">
        <v>145789297.787</v>
      </c>
      <c r="H244">
        <v>29296413.651999999</v>
      </c>
      <c r="I244">
        <v>53513591.145999998</v>
      </c>
      <c r="J244">
        <v>27271035.478999998</v>
      </c>
      <c r="K244">
        <v>29698540.949000001</v>
      </c>
      <c r="L244">
        <v>104032107.314</v>
      </c>
      <c r="M244">
        <v>64871675.390441366</v>
      </c>
      <c r="N244">
        <v>36827722.524666667</v>
      </c>
      <c r="O244">
        <v>14501270.787004048</v>
      </c>
      <c r="P244">
        <v>1.4981647675328604</v>
      </c>
    </row>
    <row r="245" spans="1:16">
      <c r="A245" t="s">
        <v>1306</v>
      </c>
      <c r="B245" t="s">
        <v>1702</v>
      </c>
      <c r="D245" t="s">
        <v>1704</v>
      </c>
      <c r="E245">
        <v>688.587450469999</v>
      </c>
      <c r="F245">
        <v>57537153.030000001</v>
      </c>
      <c r="G245">
        <v>60209397.011</v>
      </c>
      <c r="H245">
        <v>34073676.704999998</v>
      </c>
      <c r="I245">
        <v>0</v>
      </c>
      <c r="J245">
        <v>243926176.25999999</v>
      </c>
      <c r="K245">
        <v>185701367.41600001</v>
      </c>
      <c r="L245">
        <v>50606742.248666666</v>
      </c>
      <c r="M245">
        <v>14380261.269423498</v>
      </c>
      <c r="N245">
        <v>143209181.22533333</v>
      </c>
      <c r="O245">
        <v>127393815.71196014</v>
      </c>
      <c r="P245">
        <v>-1.5007224769997245</v>
      </c>
    </row>
    <row r="246" spans="1:16">
      <c r="A246" t="s">
        <v>1306</v>
      </c>
      <c r="B246" t="s">
        <v>1708</v>
      </c>
      <c r="D246" t="s">
        <v>1709</v>
      </c>
      <c r="E246">
        <v>686.57180046999997</v>
      </c>
      <c r="F246">
        <v>109982442.53200001</v>
      </c>
      <c r="G246">
        <v>73288421.881999999</v>
      </c>
      <c r="H246">
        <v>135113292.01699999</v>
      </c>
      <c r="I246">
        <v>138503727.662</v>
      </c>
      <c r="J246">
        <v>438199670.42500001</v>
      </c>
      <c r="K246">
        <v>103793787.51899999</v>
      </c>
      <c r="L246">
        <v>106128052.14366667</v>
      </c>
      <c r="M246">
        <v>31092135.432479706</v>
      </c>
      <c r="N246">
        <v>226832395.20199999</v>
      </c>
      <c r="O246">
        <v>183870304.18906492</v>
      </c>
      <c r="P246">
        <v>-1.0958206493985909</v>
      </c>
    </row>
    <row r="247" spans="1:16">
      <c r="A247" t="s">
        <v>1306</v>
      </c>
      <c r="B247" t="s">
        <v>1705</v>
      </c>
      <c r="D247" t="s">
        <v>1707</v>
      </c>
      <c r="E247">
        <v>691.52719647000004</v>
      </c>
      <c r="F247">
        <v>19293736.162999999</v>
      </c>
      <c r="G247">
        <v>29724013.318999998</v>
      </c>
      <c r="H247">
        <v>13294540.219000001</v>
      </c>
      <c r="I247">
        <v>154841780.62099999</v>
      </c>
      <c r="J247">
        <v>58282350.741999999</v>
      </c>
      <c r="K247">
        <v>135568828.081</v>
      </c>
      <c r="L247">
        <v>20770763.233666662</v>
      </c>
      <c r="M247">
        <v>8313729.8074641339</v>
      </c>
      <c r="N247">
        <v>116230986.48133333</v>
      </c>
      <c r="O247">
        <v>51101809.781452239</v>
      </c>
      <c r="P247">
        <v>-2.4843685989028756</v>
      </c>
    </row>
    <row r="248" spans="1:16">
      <c r="A248" t="s">
        <v>1306</v>
      </c>
      <c r="B248" t="s">
        <v>4450</v>
      </c>
      <c r="D248" t="s">
        <v>1709</v>
      </c>
      <c r="E248">
        <v>686.57180046999997</v>
      </c>
      <c r="F248">
        <v>32098847.934</v>
      </c>
      <c r="G248">
        <v>107517523.296</v>
      </c>
      <c r="H248">
        <v>99350046.186000004</v>
      </c>
      <c r="I248">
        <v>138503727.662</v>
      </c>
      <c r="J248">
        <v>192261119.80399999</v>
      </c>
      <c r="K248">
        <v>201069331.16499999</v>
      </c>
      <c r="L248">
        <v>79655472.472000003</v>
      </c>
      <c r="M248">
        <v>41387212.07899636</v>
      </c>
      <c r="N248">
        <v>177278059.54366663</v>
      </c>
      <c r="O248">
        <v>33867133.868948169</v>
      </c>
      <c r="P248">
        <v>-1.1541686091128491</v>
      </c>
    </row>
    <row r="249" spans="1:16">
      <c r="A249" t="s">
        <v>1306</v>
      </c>
      <c r="B249" t="s">
        <v>1713</v>
      </c>
      <c r="D249" t="s">
        <v>1714</v>
      </c>
      <c r="E249">
        <v>684.55615047000003</v>
      </c>
      <c r="F249">
        <v>61120981.989</v>
      </c>
      <c r="G249">
        <v>226685985.11000001</v>
      </c>
      <c r="H249">
        <v>6046611.7920000004</v>
      </c>
      <c r="I249">
        <v>1660781312.7950001</v>
      </c>
      <c r="J249">
        <v>48801.930999999997</v>
      </c>
      <c r="K249">
        <v>1278345964.332</v>
      </c>
      <c r="L249">
        <v>97951192.963666677</v>
      </c>
      <c r="M249">
        <v>114838066.83704139</v>
      </c>
      <c r="N249">
        <v>979725359.68599999</v>
      </c>
      <c r="O249">
        <v>869706167.21943426</v>
      </c>
      <c r="P249">
        <v>-3.3222424156453898</v>
      </c>
    </row>
    <row r="250" spans="1:16">
      <c r="A250" t="s">
        <v>1306</v>
      </c>
      <c r="B250" t="s">
        <v>1710</v>
      </c>
      <c r="D250" t="s">
        <v>1712</v>
      </c>
      <c r="E250">
        <v>689.51154646999998</v>
      </c>
      <c r="F250">
        <v>13220.517</v>
      </c>
      <c r="G250">
        <v>98291374.570999995</v>
      </c>
      <c r="H250">
        <v>87705413.831</v>
      </c>
      <c r="I250">
        <v>313550792.56</v>
      </c>
      <c r="J250">
        <v>321744202.796</v>
      </c>
      <c r="K250">
        <v>456071430.68699998</v>
      </c>
      <c r="L250">
        <v>62003336.306333333</v>
      </c>
      <c r="M250">
        <v>53945310.110133022</v>
      </c>
      <c r="N250">
        <v>363788808.68099999</v>
      </c>
      <c r="O250">
        <v>80024025.992514029</v>
      </c>
      <c r="P250">
        <v>-2.5526834097593594</v>
      </c>
    </row>
    <row r="251" spans="1:16">
      <c r="A251" t="s">
        <v>1306</v>
      </c>
      <c r="B251" t="s">
        <v>1729</v>
      </c>
      <c r="D251" t="s">
        <v>1730</v>
      </c>
      <c r="E251">
        <v>682.54050046999998</v>
      </c>
      <c r="F251">
        <v>27999636.798</v>
      </c>
      <c r="G251">
        <v>0</v>
      </c>
      <c r="H251">
        <v>0</v>
      </c>
      <c r="I251">
        <v>1006924753.465</v>
      </c>
      <c r="J251">
        <v>591594.01599999995</v>
      </c>
      <c r="K251">
        <v>0</v>
      </c>
      <c r="L251">
        <v>9333212.2660000008</v>
      </c>
      <c r="M251">
        <v>16165597.842537051</v>
      </c>
      <c r="N251">
        <v>335838782.49366671</v>
      </c>
      <c r="O251">
        <v>581177574.25916994</v>
      </c>
      <c r="P251">
        <v>-5.1692513240712072</v>
      </c>
    </row>
    <row r="252" spans="1:16">
      <c r="A252" t="s">
        <v>1306</v>
      </c>
      <c r="B252" t="s">
        <v>1726</v>
      </c>
      <c r="D252" t="s">
        <v>1728</v>
      </c>
      <c r="E252">
        <v>687.49589647000005</v>
      </c>
      <c r="F252">
        <v>2627350.5529999998</v>
      </c>
      <c r="G252">
        <v>0</v>
      </c>
      <c r="H252">
        <v>0</v>
      </c>
      <c r="I252">
        <v>143016368.56299999</v>
      </c>
      <c r="J252">
        <v>0</v>
      </c>
      <c r="K252">
        <v>0</v>
      </c>
      <c r="L252">
        <v>875783.51766666665</v>
      </c>
      <c r="M252">
        <v>1516901.549030062</v>
      </c>
      <c r="N252">
        <v>47672122.854333334</v>
      </c>
      <c r="O252">
        <v>82570538.888370767</v>
      </c>
      <c r="P252">
        <v>-5.7664277618866668</v>
      </c>
    </row>
    <row r="253" spans="1:16">
      <c r="A253" t="s">
        <v>1306</v>
      </c>
      <c r="B253" t="s">
        <v>1729</v>
      </c>
      <c r="D253" t="s">
        <v>1730</v>
      </c>
      <c r="E253">
        <v>682.54050046999998</v>
      </c>
      <c r="F253">
        <v>66509834.765000001</v>
      </c>
      <c r="G253">
        <v>302259744.15200001</v>
      </c>
      <c r="H253">
        <v>326873638.55800003</v>
      </c>
      <c r="I253">
        <v>0</v>
      </c>
      <c r="J253">
        <v>978601176.421</v>
      </c>
      <c r="K253">
        <v>1116387873.5580001</v>
      </c>
      <c r="L253">
        <v>231881072.49166667</v>
      </c>
      <c r="M253">
        <v>143743506.46166492</v>
      </c>
      <c r="N253">
        <v>698329683.3263334</v>
      </c>
      <c r="O253">
        <v>608682637.70044684</v>
      </c>
      <c r="P253">
        <v>-1.5905232340142239</v>
      </c>
    </row>
    <row r="254" spans="1:16">
      <c r="A254" t="s">
        <v>1306</v>
      </c>
      <c r="B254" t="s">
        <v>1726</v>
      </c>
      <c r="D254" t="s">
        <v>1728</v>
      </c>
      <c r="E254">
        <v>687.49589647000005</v>
      </c>
      <c r="F254">
        <v>1915.982</v>
      </c>
      <c r="G254">
        <v>140767962.55000001</v>
      </c>
      <c r="H254">
        <v>85390005.640000001</v>
      </c>
      <c r="I254">
        <v>115010661.95299999</v>
      </c>
      <c r="J254">
        <v>544801956.16499996</v>
      </c>
      <c r="K254">
        <v>695876759.91999996</v>
      </c>
      <c r="L254">
        <v>75386628.057333335</v>
      </c>
      <c r="M254">
        <v>70914177.98220703</v>
      </c>
      <c r="N254">
        <v>451896459.34599996</v>
      </c>
      <c r="O254">
        <v>301371746.26404691</v>
      </c>
      <c r="P254">
        <v>-2.5836117047099996</v>
      </c>
    </row>
    <row r="255" spans="1:16">
      <c r="A255" t="s">
        <v>1306</v>
      </c>
      <c r="B255" t="s">
        <v>1781</v>
      </c>
      <c r="D255" t="s">
        <v>1783</v>
      </c>
      <c r="E255">
        <v>724.68135046999998</v>
      </c>
      <c r="F255">
        <v>63000570.147</v>
      </c>
      <c r="G255">
        <v>66134141.939999998</v>
      </c>
      <c r="H255">
        <v>51273388.829000004</v>
      </c>
      <c r="I255">
        <v>0</v>
      </c>
      <c r="J255">
        <v>3203151.1889999998</v>
      </c>
      <c r="K255">
        <v>2759753.4070000001</v>
      </c>
      <c r="L255">
        <v>60136033.638666667</v>
      </c>
      <c r="M255">
        <v>7833560.6726573585</v>
      </c>
      <c r="N255">
        <v>1987634.8653333334</v>
      </c>
      <c r="O255">
        <v>1735560.3321945118</v>
      </c>
      <c r="P255">
        <v>4.9191050571415937</v>
      </c>
    </row>
    <row r="256" spans="1:16">
      <c r="A256" t="s">
        <v>1306</v>
      </c>
      <c r="B256" t="s">
        <v>1715</v>
      </c>
      <c r="D256" t="s">
        <v>1717</v>
      </c>
      <c r="E256">
        <v>722.66570046999902</v>
      </c>
      <c r="F256">
        <v>77921959.403999999</v>
      </c>
      <c r="G256">
        <v>19212923.464000002</v>
      </c>
      <c r="H256">
        <v>56912704.780000001</v>
      </c>
      <c r="I256">
        <v>18147832.697000001</v>
      </c>
      <c r="J256">
        <v>29707324.101</v>
      </c>
      <c r="K256">
        <v>0</v>
      </c>
      <c r="L256">
        <v>51349195.88266667</v>
      </c>
      <c r="M256">
        <v>29747305.738319941</v>
      </c>
      <c r="N256">
        <v>15951718.932666667</v>
      </c>
      <c r="O256">
        <v>14974927.81484721</v>
      </c>
      <c r="P256">
        <v>1.6866297894643425</v>
      </c>
    </row>
    <row r="257" spans="1:16">
      <c r="A257" t="s">
        <v>1306</v>
      </c>
      <c r="B257" t="s">
        <v>1892</v>
      </c>
      <c r="D257" t="s">
        <v>1894</v>
      </c>
      <c r="E257">
        <v>718.63440046999995</v>
      </c>
      <c r="F257">
        <v>74406716.772</v>
      </c>
      <c r="G257">
        <v>56415024.535999998</v>
      </c>
      <c r="H257">
        <v>64158635.061999999</v>
      </c>
      <c r="I257">
        <v>373472223.56</v>
      </c>
      <c r="J257">
        <v>107452455.94599999</v>
      </c>
      <c r="K257">
        <v>140761104.77900001</v>
      </c>
      <c r="L257">
        <v>64993458.789999999</v>
      </c>
      <c r="M257">
        <v>9024851.542898586</v>
      </c>
      <c r="N257">
        <v>207228594.76166666</v>
      </c>
      <c r="O257">
        <v>144931275.46805957</v>
      </c>
      <c r="P257">
        <v>-1.672856657516121</v>
      </c>
    </row>
    <row r="258" spans="1:16">
      <c r="A258" t="s">
        <v>1306</v>
      </c>
      <c r="B258" t="s">
        <v>1895</v>
      </c>
      <c r="D258" t="s">
        <v>1897</v>
      </c>
      <c r="E258">
        <v>852.83785047000003</v>
      </c>
      <c r="F258">
        <v>35338272.398999996</v>
      </c>
      <c r="G258">
        <v>100977481.13600001</v>
      </c>
      <c r="H258">
        <v>102136277.123</v>
      </c>
      <c r="I258">
        <v>0</v>
      </c>
      <c r="J258">
        <v>2451196.39</v>
      </c>
      <c r="K258">
        <v>3244714.0189999999</v>
      </c>
      <c r="L258">
        <v>79484010.219333336</v>
      </c>
      <c r="M258">
        <v>38235720.573974803</v>
      </c>
      <c r="N258">
        <v>1898636.8030000001</v>
      </c>
      <c r="O258">
        <v>1691459.085867285</v>
      </c>
      <c r="P258">
        <v>5.3876288042272478</v>
      </c>
    </row>
    <row r="259" spans="1:16">
      <c r="A259" t="s">
        <v>1306</v>
      </c>
      <c r="B259" t="s">
        <v>1898</v>
      </c>
      <c r="D259" t="s">
        <v>1900</v>
      </c>
      <c r="E259">
        <v>850.82220046999998</v>
      </c>
      <c r="F259">
        <v>2854217.6209999998</v>
      </c>
      <c r="G259">
        <v>11696203.74</v>
      </c>
      <c r="H259">
        <v>46470437.270000003</v>
      </c>
      <c r="I259">
        <v>7967965.3399999999</v>
      </c>
      <c r="J259">
        <v>3871737.2379999999</v>
      </c>
      <c r="K259">
        <v>6208020.3710000003</v>
      </c>
      <c r="L259">
        <v>20340286.210333336</v>
      </c>
      <c r="M259">
        <v>23057184.898267534</v>
      </c>
      <c r="N259">
        <v>6015907.649666667</v>
      </c>
      <c r="O259">
        <v>2054860.4914147342</v>
      </c>
      <c r="P259">
        <v>1.7574856541995674</v>
      </c>
    </row>
    <row r="260" spans="1:16">
      <c r="A260" t="s">
        <v>1306</v>
      </c>
      <c r="B260" t="s">
        <v>4451</v>
      </c>
      <c r="D260" t="s">
        <v>3997</v>
      </c>
      <c r="E260">
        <v>866.85350046999997</v>
      </c>
      <c r="F260">
        <v>1078847.5160000001</v>
      </c>
      <c r="G260">
        <v>336381170.02899998</v>
      </c>
      <c r="H260">
        <v>339328161.92799997</v>
      </c>
      <c r="I260">
        <v>0</v>
      </c>
      <c r="J260">
        <v>136496.91899999999</v>
      </c>
      <c r="K260">
        <v>0</v>
      </c>
      <c r="L260">
        <v>225596059.82433331</v>
      </c>
      <c r="M260">
        <v>194443192.62278664</v>
      </c>
      <c r="N260">
        <v>45498.972999999998</v>
      </c>
      <c r="O260">
        <v>78806.532928204542</v>
      </c>
      <c r="P260">
        <v>12.275620268683165</v>
      </c>
    </row>
    <row r="261" spans="1:16">
      <c r="A261" t="s">
        <v>1306</v>
      </c>
      <c r="B261" t="s">
        <v>1901</v>
      </c>
      <c r="D261" t="s">
        <v>1903</v>
      </c>
      <c r="E261">
        <v>860.80655046999902</v>
      </c>
      <c r="F261">
        <v>152992811.97400001</v>
      </c>
      <c r="G261">
        <v>163701858.303</v>
      </c>
      <c r="H261">
        <v>202228144.07800001</v>
      </c>
      <c r="I261">
        <v>37212373.958999999</v>
      </c>
      <c r="J261">
        <v>37959894.152000003</v>
      </c>
      <c r="K261">
        <v>73767807.113999993</v>
      </c>
      <c r="L261">
        <v>172974271.45166668</v>
      </c>
      <c r="M261">
        <v>25894260.291567937</v>
      </c>
      <c r="N261">
        <v>49646691.741666667</v>
      </c>
      <c r="O261">
        <v>20892842.116710618</v>
      </c>
      <c r="P261">
        <v>1.8007879737944694</v>
      </c>
    </row>
    <row r="262" spans="1:16">
      <c r="A262" t="s">
        <v>1306</v>
      </c>
      <c r="B262" t="s">
        <v>1904</v>
      </c>
      <c r="D262" t="s">
        <v>1906</v>
      </c>
      <c r="E262">
        <v>880.869150469999</v>
      </c>
      <c r="F262">
        <v>0</v>
      </c>
      <c r="G262">
        <v>8142081.7359999996</v>
      </c>
      <c r="H262">
        <v>30040182.022999998</v>
      </c>
      <c r="I262">
        <v>0</v>
      </c>
      <c r="J262">
        <v>0</v>
      </c>
      <c r="K262">
        <v>0</v>
      </c>
      <c r="L262">
        <v>12727421.252999999</v>
      </c>
      <c r="M262">
        <v>15536155.826277116</v>
      </c>
      <c r="N262">
        <v>0</v>
      </c>
      <c r="O262">
        <v>0</v>
      </c>
      <c r="P262" t="e">
        <v>#DIV/0!</v>
      </c>
    </row>
    <row r="263" spans="1:16">
      <c r="A263" t="s">
        <v>1306</v>
      </c>
      <c r="B263" t="s">
        <v>1907</v>
      </c>
      <c r="D263" t="s">
        <v>1909</v>
      </c>
      <c r="E263">
        <v>892.869150469999</v>
      </c>
      <c r="F263">
        <v>7285747.199</v>
      </c>
      <c r="G263">
        <v>211022367.255</v>
      </c>
      <c r="H263">
        <v>198875562.02200001</v>
      </c>
      <c r="I263">
        <v>14546749.67</v>
      </c>
      <c r="J263">
        <v>214725598.23699999</v>
      </c>
      <c r="K263">
        <v>0</v>
      </c>
      <c r="L263">
        <v>139061225.49200001</v>
      </c>
      <c r="M263">
        <v>114282407.78376082</v>
      </c>
      <c r="N263">
        <v>76424115.968999997</v>
      </c>
      <c r="O263">
        <v>119993237.22458217</v>
      </c>
      <c r="P263">
        <v>0.86362034456363435</v>
      </c>
    </row>
    <row r="264" spans="1:16">
      <c r="A264" t="s">
        <v>1306</v>
      </c>
      <c r="B264" t="s">
        <v>4452</v>
      </c>
      <c r="D264" t="s">
        <v>4128</v>
      </c>
      <c r="E264">
        <v>890.85350046999997</v>
      </c>
      <c r="F264">
        <v>1203363.9550000001</v>
      </c>
      <c r="G264">
        <v>1845021.257</v>
      </c>
      <c r="H264">
        <v>17610181.603999998</v>
      </c>
      <c r="I264">
        <v>0</v>
      </c>
      <c r="J264">
        <v>390082175.24400002</v>
      </c>
      <c r="K264">
        <v>7714647.3030000003</v>
      </c>
      <c r="L264">
        <v>6886188.9386666669</v>
      </c>
      <c r="M264">
        <v>9292789.9490892831</v>
      </c>
      <c r="N264">
        <v>132598940.84899999</v>
      </c>
      <c r="O264">
        <v>223020382.34572941</v>
      </c>
      <c r="P264">
        <v>-4.267219676403351</v>
      </c>
    </row>
    <row r="265" spans="1:16">
      <c r="A265" t="s">
        <v>1306</v>
      </c>
      <c r="B265" t="s">
        <v>1910</v>
      </c>
      <c r="D265" t="s">
        <v>1912</v>
      </c>
      <c r="E265">
        <v>888.83785047000003</v>
      </c>
      <c r="F265">
        <v>64865951.865999997</v>
      </c>
      <c r="G265">
        <v>529803478.13800001</v>
      </c>
      <c r="H265">
        <v>156284790.14899999</v>
      </c>
      <c r="I265">
        <v>176229974.942</v>
      </c>
      <c r="J265">
        <v>242572569.43599999</v>
      </c>
      <c r="K265">
        <v>193739136.229</v>
      </c>
      <c r="L265">
        <v>250318073.38433328</v>
      </c>
      <c r="M265">
        <v>246319750.73264837</v>
      </c>
      <c r="N265">
        <v>204180560.20233333</v>
      </c>
      <c r="O265">
        <v>34381716.972716883</v>
      </c>
      <c r="P265">
        <v>0.29391694437728949</v>
      </c>
    </row>
    <row r="266" spans="1:16">
      <c r="A266" t="s">
        <v>1306</v>
      </c>
      <c r="B266" t="s">
        <v>1913</v>
      </c>
      <c r="D266" t="s">
        <v>1915</v>
      </c>
      <c r="E266">
        <v>886.82220046999998</v>
      </c>
      <c r="F266">
        <v>70024196.393999994</v>
      </c>
      <c r="G266">
        <v>57627125.726999998</v>
      </c>
      <c r="H266">
        <v>70215330.729000002</v>
      </c>
      <c r="I266">
        <v>36647.999000000003</v>
      </c>
      <c r="J266">
        <v>14071156.141000001</v>
      </c>
      <c r="K266">
        <v>10505548.845000001</v>
      </c>
      <c r="L266">
        <v>65955550.949999996</v>
      </c>
      <c r="M266">
        <v>7213260.9203349911</v>
      </c>
      <c r="N266">
        <v>8204450.9950000001</v>
      </c>
      <c r="O266">
        <v>7294733.9350672737</v>
      </c>
      <c r="P266">
        <v>3.0070153812520251</v>
      </c>
    </row>
    <row r="267" spans="1:16">
      <c r="A267" t="s">
        <v>1306</v>
      </c>
      <c r="B267" t="s">
        <v>1916</v>
      </c>
      <c r="D267" t="s">
        <v>1918</v>
      </c>
      <c r="E267">
        <v>918.88480046999996</v>
      </c>
      <c r="F267">
        <v>5078874.9340000004</v>
      </c>
      <c r="G267">
        <v>22392433.294</v>
      </c>
      <c r="H267">
        <v>29350938.142000001</v>
      </c>
      <c r="I267">
        <v>0</v>
      </c>
      <c r="J267">
        <v>939137926.79100001</v>
      </c>
      <c r="K267">
        <v>44343893.740999997</v>
      </c>
      <c r="L267">
        <v>18940748.790000003</v>
      </c>
      <c r="M267">
        <v>12498754.239109278</v>
      </c>
      <c r="N267">
        <v>327827273.51066667</v>
      </c>
      <c r="O267">
        <v>529874637.37996483</v>
      </c>
      <c r="P267">
        <v>-4.1133706125760323</v>
      </c>
    </row>
    <row r="268" spans="1:16">
      <c r="A268" t="s">
        <v>1306</v>
      </c>
      <c r="B268" t="s">
        <v>1919</v>
      </c>
      <c r="D268" t="s">
        <v>1921</v>
      </c>
      <c r="E268">
        <v>916.869150469999</v>
      </c>
      <c r="F268">
        <v>0</v>
      </c>
      <c r="G268">
        <v>0</v>
      </c>
      <c r="H268">
        <v>0</v>
      </c>
      <c r="I268">
        <v>0</v>
      </c>
      <c r="J268">
        <v>21346979.776000001</v>
      </c>
      <c r="K268">
        <v>0</v>
      </c>
      <c r="L268">
        <v>0</v>
      </c>
      <c r="M268">
        <v>0</v>
      </c>
      <c r="N268">
        <v>7115659.9253333332</v>
      </c>
      <c r="O268">
        <v>12324684.520059099</v>
      </c>
      <c r="P268" t="e">
        <v>#NUM!</v>
      </c>
    </row>
    <row r="269" spans="1:16">
      <c r="A269" t="s">
        <v>1306</v>
      </c>
      <c r="B269" t="s">
        <v>1922</v>
      </c>
      <c r="D269" t="s">
        <v>1924</v>
      </c>
      <c r="E269">
        <v>891.78000147</v>
      </c>
      <c r="F269">
        <v>0</v>
      </c>
      <c r="G269">
        <v>0</v>
      </c>
      <c r="H269">
        <v>0</v>
      </c>
      <c r="I269">
        <v>0</v>
      </c>
      <c r="J269">
        <v>8914193.9460000005</v>
      </c>
      <c r="K269">
        <v>0</v>
      </c>
      <c r="L269">
        <v>0</v>
      </c>
      <c r="M269">
        <v>0</v>
      </c>
      <c r="N269">
        <v>2971397.9820000003</v>
      </c>
      <c r="O269">
        <v>5146612.274331633</v>
      </c>
      <c r="P269" t="e">
        <v>#NUM!</v>
      </c>
    </row>
    <row r="270" spans="1:16">
      <c r="A270" t="s">
        <v>1306</v>
      </c>
      <c r="B270" t="s">
        <v>1946</v>
      </c>
      <c r="D270" t="s">
        <v>1948</v>
      </c>
      <c r="E270">
        <v>967.63634852999996</v>
      </c>
      <c r="F270">
        <v>0</v>
      </c>
      <c r="G270">
        <v>10733743.807</v>
      </c>
      <c r="H270">
        <v>2851564.6189999999</v>
      </c>
      <c r="I270">
        <v>0</v>
      </c>
      <c r="J270">
        <v>0</v>
      </c>
      <c r="K270">
        <v>0</v>
      </c>
      <c r="L270">
        <v>4528436.142</v>
      </c>
      <c r="M270">
        <v>5559877.4812997431</v>
      </c>
      <c r="N270">
        <v>0</v>
      </c>
      <c r="O270">
        <v>0</v>
      </c>
      <c r="P270" t="e">
        <v>#DIV/0!</v>
      </c>
    </row>
    <row r="271" spans="1:16">
      <c r="A271" t="s">
        <v>1306</v>
      </c>
      <c r="B271" t="s">
        <v>1949</v>
      </c>
      <c r="D271" t="s">
        <v>1951</v>
      </c>
      <c r="E271">
        <v>435.25171652999899</v>
      </c>
      <c r="F271">
        <v>345684.75900000002</v>
      </c>
      <c r="G271">
        <v>8331500.1660000002</v>
      </c>
      <c r="H271">
        <v>13234914.791999999</v>
      </c>
      <c r="I271">
        <v>99461.148000000001</v>
      </c>
      <c r="J271">
        <v>4301292.591</v>
      </c>
      <c r="K271">
        <v>7347547.784</v>
      </c>
      <c r="L271">
        <v>7304033.2390000001</v>
      </c>
      <c r="M271">
        <v>6505753.524800675</v>
      </c>
      <c r="N271">
        <v>3916100.5076666665</v>
      </c>
      <c r="O271">
        <v>3639363.9109791499</v>
      </c>
      <c r="P271">
        <v>0.89927553818133354</v>
      </c>
    </row>
    <row r="272" spans="1:16">
      <c r="A272" t="s">
        <v>1306</v>
      </c>
      <c r="B272" t="s">
        <v>1952</v>
      </c>
      <c r="D272" t="s">
        <v>1954</v>
      </c>
      <c r="E272">
        <v>440.27716846999999</v>
      </c>
      <c r="F272">
        <v>0</v>
      </c>
      <c r="G272">
        <v>5929623.3540000003</v>
      </c>
      <c r="H272">
        <v>5772285.8739999998</v>
      </c>
      <c r="I272">
        <v>816728.32499999995</v>
      </c>
      <c r="J272">
        <v>0</v>
      </c>
      <c r="K272">
        <v>0</v>
      </c>
      <c r="L272">
        <v>3900636.4093333334</v>
      </c>
      <c r="M272">
        <v>3378966.1242776341</v>
      </c>
      <c r="N272">
        <v>272242.77499999997</v>
      </c>
      <c r="O272">
        <v>471538.31829354214</v>
      </c>
      <c r="P272">
        <v>3.8407438593087644</v>
      </c>
    </row>
    <row r="273" spans="1:16">
      <c r="A273" t="s">
        <v>1306</v>
      </c>
      <c r="B273" t="s">
        <v>1952</v>
      </c>
      <c r="D273" t="s">
        <v>1954</v>
      </c>
      <c r="E273">
        <v>440.27716846999999</v>
      </c>
      <c r="F273">
        <v>6641448.8439999996</v>
      </c>
      <c r="G273">
        <v>0</v>
      </c>
      <c r="H273">
        <v>162123.83100000001</v>
      </c>
      <c r="I273">
        <v>0</v>
      </c>
      <c r="J273">
        <v>0</v>
      </c>
      <c r="K273">
        <v>0</v>
      </c>
      <c r="L273">
        <v>2267857.5583333331</v>
      </c>
      <c r="M273">
        <v>3788508.4907769552</v>
      </c>
      <c r="N273">
        <v>0</v>
      </c>
      <c r="O273">
        <v>0</v>
      </c>
      <c r="P273" t="e">
        <v>#DIV/0!</v>
      </c>
    </row>
    <row r="274" spans="1:16">
      <c r="A274" t="s">
        <v>1306</v>
      </c>
      <c r="B274" t="s">
        <v>1955</v>
      </c>
      <c r="D274" t="s">
        <v>1957</v>
      </c>
      <c r="E274">
        <v>454.29281846999999</v>
      </c>
      <c r="F274">
        <v>6770442.4000000004</v>
      </c>
      <c r="G274">
        <v>727679.25800000003</v>
      </c>
      <c r="H274">
        <v>1749021.824</v>
      </c>
      <c r="I274">
        <v>1604050.446</v>
      </c>
      <c r="J274">
        <v>5008.4480000000003</v>
      </c>
      <c r="K274">
        <v>0</v>
      </c>
      <c r="L274">
        <v>3082381.1606666669</v>
      </c>
      <c r="M274">
        <v>3234521.9025515285</v>
      </c>
      <c r="N274">
        <v>536352.9646666667</v>
      </c>
      <c r="O274">
        <v>924656.53346093849</v>
      </c>
      <c r="P274">
        <v>2.5227906423325241</v>
      </c>
    </row>
    <row r="275" spans="1:16">
      <c r="A275" t="s">
        <v>1306</v>
      </c>
      <c r="B275" t="s">
        <v>1958</v>
      </c>
      <c r="D275" t="s">
        <v>1960</v>
      </c>
      <c r="E275">
        <v>468.30846846999998</v>
      </c>
      <c r="F275">
        <v>196276.15</v>
      </c>
      <c r="G275">
        <v>3205153655.961</v>
      </c>
      <c r="H275">
        <v>3364979351.3979998</v>
      </c>
      <c r="I275">
        <v>0</v>
      </c>
      <c r="J275">
        <v>2803733.622</v>
      </c>
      <c r="K275">
        <v>7875868.2039999999</v>
      </c>
      <c r="L275">
        <v>2190109761.1696668</v>
      </c>
      <c r="M275">
        <v>1898203589.4849944</v>
      </c>
      <c r="N275">
        <v>3559867.2753333333</v>
      </c>
      <c r="O275">
        <v>3992008.0871626446</v>
      </c>
      <c r="P275">
        <v>9.2649640061481584</v>
      </c>
    </row>
    <row r="276" spans="1:16">
      <c r="A276" t="s">
        <v>1306</v>
      </c>
      <c r="B276" t="s">
        <v>1961</v>
      </c>
      <c r="D276" t="s">
        <v>1962</v>
      </c>
      <c r="E276">
        <v>490.29041346999998</v>
      </c>
      <c r="F276">
        <v>1050942819.752</v>
      </c>
      <c r="G276">
        <v>107229939.31999999</v>
      </c>
      <c r="H276">
        <v>107177017.567</v>
      </c>
      <c r="I276">
        <v>0</v>
      </c>
      <c r="J276">
        <v>0</v>
      </c>
      <c r="K276">
        <v>593.74699999999996</v>
      </c>
      <c r="L276">
        <v>421783258.87966663</v>
      </c>
      <c r="M276">
        <v>544868163.39182317</v>
      </c>
      <c r="N276">
        <v>197.91566666666665</v>
      </c>
      <c r="O276">
        <v>342.79999028053271</v>
      </c>
      <c r="P276">
        <v>21.023184584984541</v>
      </c>
    </row>
    <row r="277" spans="1:16">
      <c r="A277" t="s">
        <v>1306</v>
      </c>
      <c r="B277" t="s">
        <v>1958</v>
      </c>
      <c r="D277" t="s">
        <v>1960</v>
      </c>
      <c r="E277">
        <v>468.30846846999998</v>
      </c>
      <c r="F277">
        <v>5573943510.3879995</v>
      </c>
      <c r="G277">
        <v>0</v>
      </c>
      <c r="H277">
        <v>0</v>
      </c>
      <c r="I277">
        <v>3625941.8539999998</v>
      </c>
      <c r="J277">
        <v>0</v>
      </c>
      <c r="K277">
        <v>0</v>
      </c>
      <c r="L277">
        <v>1857981170.1293333</v>
      </c>
      <c r="M277">
        <v>3218117786.170279</v>
      </c>
      <c r="N277">
        <v>1208647.2846666665</v>
      </c>
      <c r="O277">
        <v>2093438.5054728305</v>
      </c>
      <c r="P277">
        <v>10.586126876008221</v>
      </c>
    </row>
    <row r="278" spans="1:16">
      <c r="A278" t="s">
        <v>1306</v>
      </c>
      <c r="B278" t="s">
        <v>1963</v>
      </c>
      <c r="D278" t="s">
        <v>1965</v>
      </c>
      <c r="E278">
        <v>482.32411846999997</v>
      </c>
      <c r="F278">
        <v>71881329.172000006</v>
      </c>
      <c r="G278">
        <v>469185292.153</v>
      </c>
      <c r="H278">
        <v>508613917.93099999</v>
      </c>
      <c r="I278">
        <v>240811.652</v>
      </c>
      <c r="J278">
        <v>1643594.321</v>
      </c>
      <c r="K278">
        <v>7661948.7850000001</v>
      </c>
      <c r="L278">
        <v>349893513.08533335</v>
      </c>
      <c r="M278">
        <v>241571386.83188692</v>
      </c>
      <c r="N278">
        <v>3182118.2526666666</v>
      </c>
      <c r="O278">
        <v>3942538.6495164712</v>
      </c>
      <c r="P278">
        <v>6.7807846579434718</v>
      </c>
    </row>
    <row r="279" spans="1:16">
      <c r="A279" t="s">
        <v>1306</v>
      </c>
      <c r="B279" t="s">
        <v>1963</v>
      </c>
      <c r="D279" t="s">
        <v>1965</v>
      </c>
      <c r="E279">
        <v>482.32411846999997</v>
      </c>
      <c r="F279">
        <v>686831927.92400002</v>
      </c>
      <c r="G279">
        <v>0</v>
      </c>
      <c r="H279">
        <v>0</v>
      </c>
      <c r="I279">
        <v>6962906.852</v>
      </c>
      <c r="J279">
        <v>0</v>
      </c>
      <c r="K279">
        <v>213399.38200000001</v>
      </c>
      <c r="L279">
        <v>228943975.97466668</v>
      </c>
      <c r="M279">
        <v>396542598.47495103</v>
      </c>
      <c r="N279">
        <v>2392102.0780000002</v>
      </c>
      <c r="O279">
        <v>3959870.8357186839</v>
      </c>
      <c r="P279">
        <v>6.5805718398981643</v>
      </c>
    </row>
    <row r="280" spans="1:16">
      <c r="A280" t="s">
        <v>1306</v>
      </c>
      <c r="B280" t="s">
        <v>1966</v>
      </c>
      <c r="D280" t="s">
        <v>1968</v>
      </c>
      <c r="E280">
        <v>480.30846846999998</v>
      </c>
      <c r="F280">
        <v>1400715315.9660001</v>
      </c>
      <c r="G280">
        <v>9041876743.1539993</v>
      </c>
      <c r="H280">
        <v>3353635036.8699999</v>
      </c>
      <c r="I280">
        <v>55528069.917999998</v>
      </c>
      <c r="J280">
        <v>720558784.671</v>
      </c>
      <c r="K280">
        <v>598665211.36300004</v>
      </c>
      <c r="L280">
        <v>4598742365.329999</v>
      </c>
      <c r="M280">
        <v>3969830749.9974155</v>
      </c>
      <c r="N280">
        <v>458250688.65066671</v>
      </c>
      <c r="O280">
        <v>354053162.01471883</v>
      </c>
      <c r="P280">
        <v>3.3270304221539013</v>
      </c>
    </row>
    <row r="281" spans="1:16">
      <c r="A281" t="s">
        <v>1306</v>
      </c>
      <c r="B281" t="s">
        <v>1966</v>
      </c>
      <c r="D281" t="s">
        <v>1968</v>
      </c>
      <c r="E281">
        <v>480.30846846999998</v>
      </c>
      <c r="F281">
        <v>0</v>
      </c>
      <c r="G281">
        <v>0</v>
      </c>
      <c r="H281">
        <v>0</v>
      </c>
      <c r="I281">
        <v>25496500.030999999</v>
      </c>
      <c r="J281">
        <v>0</v>
      </c>
      <c r="K281">
        <v>0</v>
      </c>
      <c r="L281">
        <v>0</v>
      </c>
      <c r="M281">
        <v>0</v>
      </c>
      <c r="N281">
        <v>8498833.3436666671</v>
      </c>
      <c r="O281">
        <v>14720411.156291151</v>
      </c>
      <c r="P281" t="e">
        <v>#NUM!</v>
      </c>
    </row>
    <row r="282" spans="1:16">
      <c r="A282" t="s">
        <v>1306</v>
      </c>
      <c r="B282" t="s">
        <v>1966</v>
      </c>
      <c r="D282" t="s">
        <v>1968</v>
      </c>
      <c r="E282">
        <v>480.30846846999998</v>
      </c>
      <c r="F282">
        <v>2151207343.427</v>
      </c>
      <c r="G282">
        <v>45555908.434</v>
      </c>
      <c r="H282">
        <v>0</v>
      </c>
      <c r="I282">
        <v>17411313.497000001</v>
      </c>
      <c r="J282">
        <v>1317739.3489999999</v>
      </c>
      <c r="K282">
        <v>0</v>
      </c>
      <c r="L282">
        <v>732254417.28700006</v>
      </c>
      <c r="M282">
        <v>1229060368.7977507</v>
      </c>
      <c r="N282">
        <v>6243017.6153333336</v>
      </c>
      <c r="O282">
        <v>9694443.4560894333</v>
      </c>
      <c r="P282">
        <v>6.873957644372509</v>
      </c>
    </row>
    <row r="283" spans="1:16">
      <c r="A283" t="s">
        <v>1306</v>
      </c>
      <c r="B283" t="s">
        <v>1969</v>
      </c>
      <c r="D283" t="s">
        <v>1971</v>
      </c>
      <c r="E283">
        <v>496.33976847000002</v>
      </c>
      <c r="F283">
        <v>37084228229.776001</v>
      </c>
      <c r="G283">
        <v>20206536679.476002</v>
      </c>
      <c r="H283">
        <v>38116949140.133003</v>
      </c>
      <c r="I283">
        <v>240908787.43000001</v>
      </c>
      <c r="J283">
        <v>2471125952.8249998</v>
      </c>
      <c r="K283">
        <v>2365298051.7670002</v>
      </c>
      <c r="L283">
        <v>31802571349.795002</v>
      </c>
      <c r="M283">
        <v>10055726884.522188</v>
      </c>
      <c r="N283">
        <v>1692444264.007333</v>
      </c>
      <c r="O283">
        <v>1258179762.9840207</v>
      </c>
      <c r="P283">
        <v>4.2319631886902309</v>
      </c>
    </row>
    <row r="284" spans="1:16">
      <c r="A284" t="s">
        <v>1306</v>
      </c>
      <c r="B284" t="s">
        <v>1969</v>
      </c>
      <c r="D284" t="s">
        <v>1971</v>
      </c>
      <c r="E284">
        <v>496.33976847000002</v>
      </c>
      <c r="F284">
        <v>38001371820.113998</v>
      </c>
      <c r="G284">
        <v>0</v>
      </c>
      <c r="H284">
        <v>0</v>
      </c>
      <c r="I284">
        <v>2187224739.2189999</v>
      </c>
      <c r="J284">
        <v>2604730084.6199999</v>
      </c>
      <c r="K284">
        <v>0</v>
      </c>
      <c r="L284">
        <v>12667123940.038</v>
      </c>
      <c r="M284">
        <v>21940102249.917877</v>
      </c>
      <c r="N284">
        <v>1597318274.6129999</v>
      </c>
      <c r="O284">
        <v>1398980675.7668564</v>
      </c>
      <c r="P284">
        <v>2.9873652873768957</v>
      </c>
    </row>
    <row r="285" spans="1:16">
      <c r="A285" t="s">
        <v>1306</v>
      </c>
      <c r="B285" t="s">
        <v>1972</v>
      </c>
      <c r="D285" t="s">
        <v>1974</v>
      </c>
      <c r="E285">
        <v>494.32411846999997</v>
      </c>
      <c r="F285">
        <v>0</v>
      </c>
      <c r="G285">
        <v>18486840411.659</v>
      </c>
      <c r="H285">
        <v>19446185033.145</v>
      </c>
      <c r="I285">
        <v>113488.734</v>
      </c>
      <c r="J285">
        <v>203722428.84999999</v>
      </c>
      <c r="K285">
        <v>195686781.43099999</v>
      </c>
      <c r="L285">
        <v>12644341814.934668</v>
      </c>
      <c r="M285">
        <v>10960822071.148338</v>
      </c>
      <c r="N285">
        <v>133174233.005</v>
      </c>
      <c r="O285">
        <v>115304007.54884876</v>
      </c>
      <c r="P285">
        <v>6.5690331591232729</v>
      </c>
    </row>
    <row r="286" spans="1:16">
      <c r="A286" t="s">
        <v>1306</v>
      </c>
      <c r="B286" t="s">
        <v>1972</v>
      </c>
      <c r="D286" t="s">
        <v>1974</v>
      </c>
      <c r="E286">
        <v>494.32411846999997</v>
      </c>
      <c r="F286">
        <v>22973727460.433998</v>
      </c>
      <c r="G286">
        <v>0</v>
      </c>
      <c r="H286">
        <v>0</v>
      </c>
      <c r="I286">
        <v>350649488.46100003</v>
      </c>
      <c r="J286">
        <v>0</v>
      </c>
      <c r="K286">
        <v>0</v>
      </c>
      <c r="L286">
        <v>7657909153.4779997</v>
      </c>
      <c r="M286">
        <v>13263887733.570667</v>
      </c>
      <c r="N286">
        <v>116883162.82033335</v>
      </c>
      <c r="O286">
        <v>202447576.55416295</v>
      </c>
      <c r="P286">
        <v>6.0338115177048266</v>
      </c>
    </row>
    <row r="287" spans="1:16">
      <c r="A287" t="s">
        <v>1306</v>
      </c>
      <c r="B287" t="s">
        <v>1975</v>
      </c>
      <c r="D287" t="s">
        <v>1977</v>
      </c>
      <c r="E287">
        <v>492.30846846999998</v>
      </c>
      <c r="F287">
        <v>0</v>
      </c>
      <c r="G287">
        <v>194502442.757</v>
      </c>
      <c r="H287">
        <v>231254709.958</v>
      </c>
      <c r="I287">
        <v>590315.76500000001</v>
      </c>
      <c r="J287">
        <v>217682.90299999999</v>
      </c>
      <c r="K287">
        <v>276307.39399999997</v>
      </c>
      <c r="L287">
        <v>141919050.905</v>
      </c>
      <c r="M287">
        <v>124271658.2469044</v>
      </c>
      <c r="N287">
        <v>361435.35399999999</v>
      </c>
      <c r="O287">
        <v>200371.87836844509</v>
      </c>
      <c r="P287">
        <v>8.6171149201856707</v>
      </c>
    </row>
    <row r="288" spans="1:16">
      <c r="A288" t="s">
        <v>1306</v>
      </c>
      <c r="B288" t="s">
        <v>1978</v>
      </c>
      <c r="D288" t="s">
        <v>1979</v>
      </c>
      <c r="E288">
        <v>514.29041346999998</v>
      </c>
      <c r="F288">
        <v>418358585.46100003</v>
      </c>
      <c r="G288">
        <v>1060770.6629999999</v>
      </c>
      <c r="H288">
        <v>0</v>
      </c>
      <c r="I288">
        <v>246612.367</v>
      </c>
      <c r="J288">
        <v>0</v>
      </c>
      <c r="K288">
        <v>176531.73199999999</v>
      </c>
      <c r="L288">
        <v>139806452.04133335</v>
      </c>
      <c r="M288">
        <v>241233806.88262936</v>
      </c>
      <c r="N288">
        <v>141048.033</v>
      </c>
      <c r="O288">
        <v>127077.67136825268</v>
      </c>
      <c r="P288">
        <v>9.9530286802050583</v>
      </c>
    </row>
    <row r="289" spans="1:16">
      <c r="A289" t="s">
        <v>1306</v>
      </c>
      <c r="B289" t="s">
        <v>1980</v>
      </c>
      <c r="D289" t="s">
        <v>1982</v>
      </c>
      <c r="E289">
        <v>510.35541847000002</v>
      </c>
      <c r="F289">
        <v>10648931.123</v>
      </c>
      <c r="G289">
        <v>629988158.39300001</v>
      </c>
      <c r="H289">
        <v>190417685.10800001</v>
      </c>
      <c r="I289">
        <v>92928.968999999997</v>
      </c>
      <c r="J289">
        <v>4568439.0290000001</v>
      </c>
      <c r="K289">
        <v>18025627.418000001</v>
      </c>
      <c r="L289">
        <v>277018258.208</v>
      </c>
      <c r="M289">
        <v>318622055.19201976</v>
      </c>
      <c r="N289">
        <v>7562331.805333334</v>
      </c>
      <c r="O289">
        <v>9333700.4388842192</v>
      </c>
      <c r="P289">
        <v>5.1950061063826718</v>
      </c>
    </row>
    <row r="290" spans="1:16">
      <c r="A290" t="s">
        <v>1306</v>
      </c>
      <c r="B290" t="s">
        <v>1980</v>
      </c>
      <c r="D290" t="s">
        <v>1982</v>
      </c>
      <c r="E290">
        <v>510.35541847000002</v>
      </c>
      <c r="F290">
        <v>291711485.44099998</v>
      </c>
      <c r="G290">
        <v>429040517.80199999</v>
      </c>
      <c r="H290">
        <v>520931998.16600001</v>
      </c>
      <c r="I290">
        <v>15410375.009</v>
      </c>
      <c r="J290">
        <v>72681923.630999997</v>
      </c>
      <c r="K290">
        <v>70169233.290999994</v>
      </c>
      <c r="L290">
        <v>413894667.13633329</v>
      </c>
      <c r="M290">
        <v>115358391.36260526</v>
      </c>
      <c r="N290">
        <v>52753843.976999998</v>
      </c>
      <c r="O290">
        <v>32364786.560537774</v>
      </c>
      <c r="P290">
        <v>2.9719155335510732</v>
      </c>
    </row>
    <row r="291" spans="1:16">
      <c r="A291" t="s">
        <v>1306</v>
      </c>
      <c r="B291" t="s">
        <v>1983</v>
      </c>
      <c r="D291" t="s">
        <v>1985</v>
      </c>
      <c r="E291">
        <v>508.33976847000002</v>
      </c>
      <c r="F291">
        <v>1202625660.2939999</v>
      </c>
      <c r="G291">
        <v>990747780.09500003</v>
      </c>
      <c r="H291">
        <v>857119672.75999999</v>
      </c>
      <c r="I291">
        <v>8853.7690000000002</v>
      </c>
      <c r="J291">
        <v>3711790.5869999998</v>
      </c>
      <c r="K291">
        <v>8181538.557</v>
      </c>
      <c r="L291">
        <v>1016831037.7163334</v>
      </c>
      <c r="M291">
        <v>174223560.69592369</v>
      </c>
      <c r="N291">
        <v>3967394.3043333329</v>
      </c>
      <c r="O291">
        <v>4092333.5770972557</v>
      </c>
      <c r="P291">
        <v>8.001672468945225</v>
      </c>
    </row>
    <row r="292" spans="1:16">
      <c r="A292" t="s">
        <v>1306</v>
      </c>
      <c r="B292" t="s">
        <v>1983</v>
      </c>
      <c r="D292" t="s">
        <v>1985</v>
      </c>
      <c r="E292">
        <v>508.33976847000002</v>
      </c>
      <c r="F292">
        <v>1208112221.645</v>
      </c>
      <c r="G292">
        <v>991089826.39699996</v>
      </c>
      <c r="H292">
        <v>0</v>
      </c>
      <c r="I292">
        <v>5645397.0729999999</v>
      </c>
      <c r="J292">
        <v>261265.66099999999</v>
      </c>
      <c r="K292">
        <v>358253.17700000003</v>
      </c>
      <c r="L292">
        <v>733067349.34733331</v>
      </c>
      <c r="M292">
        <v>644061708.23853409</v>
      </c>
      <c r="N292">
        <v>2088305.3036666668</v>
      </c>
      <c r="O292">
        <v>3080913.5067637274</v>
      </c>
      <c r="P292">
        <v>8.4554692946337973</v>
      </c>
    </row>
    <row r="293" spans="1:16">
      <c r="A293" t="s">
        <v>1306</v>
      </c>
      <c r="B293" t="s">
        <v>1986</v>
      </c>
      <c r="D293" t="s">
        <v>1988</v>
      </c>
      <c r="E293">
        <v>524.37106846999995</v>
      </c>
      <c r="F293">
        <v>18258479418.235001</v>
      </c>
      <c r="G293">
        <v>18836732878.893002</v>
      </c>
      <c r="H293">
        <v>19638128264.312</v>
      </c>
      <c r="I293">
        <v>6274675514.2460003</v>
      </c>
      <c r="J293">
        <v>3878146979.1329999</v>
      </c>
      <c r="K293">
        <v>4167865239.1440001</v>
      </c>
      <c r="L293">
        <v>18911113520.48</v>
      </c>
      <c r="M293">
        <v>692825443.02487993</v>
      </c>
      <c r="N293">
        <v>4773562577.5076666</v>
      </c>
      <c r="O293">
        <v>1308047860.0488386</v>
      </c>
      <c r="P293">
        <v>1.9860960371656173</v>
      </c>
    </row>
    <row r="294" spans="1:16">
      <c r="A294" t="s">
        <v>1306</v>
      </c>
      <c r="B294" t="s">
        <v>1989</v>
      </c>
      <c r="D294" t="s">
        <v>1991</v>
      </c>
      <c r="E294">
        <v>510.39180347000001</v>
      </c>
      <c r="F294">
        <v>95453214.723000005</v>
      </c>
      <c r="G294">
        <v>193988277.155</v>
      </c>
      <c r="H294">
        <v>206302322.55000001</v>
      </c>
      <c r="I294">
        <v>12566028.467</v>
      </c>
      <c r="J294">
        <v>16359524.435000001</v>
      </c>
      <c r="K294">
        <v>20808387.103</v>
      </c>
      <c r="L294">
        <v>165247938.14266667</v>
      </c>
      <c r="M294">
        <v>60756781.443871364</v>
      </c>
      <c r="N294">
        <v>16577980.001666667</v>
      </c>
      <c r="O294">
        <v>4125519.4942051466</v>
      </c>
      <c r="P294">
        <v>3.3172921380784581</v>
      </c>
    </row>
    <row r="295" spans="1:16">
      <c r="A295" t="s">
        <v>1306</v>
      </c>
      <c r="B295" t="s">
        <v>1992</v>
      </c>
      <c r="D295" t="s">
        <v>1994</v>
      </c>
      <c r="E295">
        <v>508.376153469999</v>
      </c>
      <c r="F295">
        <v>649471595.34399998</v>
      </c>
      <c r="G295">
        <v>729932125.89900005</v>
      </c>
      <c r="H295">
        <v>745863095.76100004</v>
      </c>
      <c r="I295">
        <v>49206738.630000003</v>
      </c>
      <c r="J295">
        <v>53429133.103</v>
      </c>
      <c r="K295">
        <v>24798209.495999999</v>
      </c>
      <c r="L295">
        <v>708422272.33466673</v>
      </c>
      <c r="M295">
        <v>51670452.760057293</v>
      </c>
      <c r="N295">
        <v>42478027.076333337</v>
      </c>
      <c r="O295">
        <v>15456038.173697796</v>
      </c>
      <c r="P295">
        <v>4.059820904431966</v>
      </c>
    </row>
    <row r="296" spans="1:16">
      <c r="A296" t="s">
        <v>1306</v>
      </c>
      <c r="B296" t="s">
        <v>1995</v>
      </c>
      <c r="D296" t="s">
        <v>1997</v>
      </c>
      <c r="E296">
        <v>522.35541847000002</v>
      </c>
      <c r="F296">
        <v>90692174400.925003</v>
      </c>
      <c r="G296">
        <v>94805631333.832001</v>
      </c>
      <c r="H296">
        <v>83664820918.651993</v>
      </c>
      <c r="I296">
        <v>363174774.89700001</v>
      </c>
      <c r="J296">
        <v>1748923014.5840001</v>
      </c>
      <c r="K296">
        <v>1722811468.599</v>
      </c>
      <c r="L296">
        <v>89720875551.136337</v>
      </c>
      <c r="M296">
        <v>5633558401.9735851</v>
      </c>
      <c r="N296">
        <v>1278303086.0266666</v>
      </c>
      <c r="O296">
        <v>792631896.01586771</v>
      </c>
      <c r="P296">
        <v>6.1331418538310674</v>
      </c>
    </row>
    <row r="297" spans="1:16">
      <c r="A297" t="s">
        <v>1306</v>
      </c>
      <c r="B297" t="s">
        <v>1995</v>
      </c>
      <c r="D297" t="s">
        <v>1997</v>
      </c>
      <c r="E297">
        <v>522.35541847000002</v>
      </c>
      <c r="F297">
        <v>40077046806.556</v>
      </c>
      <c r="G297">
        <v>83012410355.792007</v>
      </c>
      <c r="H297">
        <v>0</v>
      </c>
      <c r="I297">
        <v>1736227987.1800001</v>
      </c>
      <c r="J297">
        <v>1763184470.2969999</v>
      </c>
      <c r="K297">
        <v>1719504017.3239999</v>
      </c>
      <c r="L297">
        <v>41029819054.116005</v>
      </c>
      <c r="M297">
        <v>41514405927.176552</v>
      </c>
      <c r="N297">
        <v>1739638824.9336669</v>
      </c>
      <c r="O297">
        <v>22039075.607114922</v>
      </c>
      <c r="P297">
        <v>4.5598130746208367</v>
      </c>
    </row>
    <row r="298" spans="1:16">
      <c r="A298" t="s">
        <v>1306</v>
      </c>
      <c r="B298" t="s">
        <v>1998</v>
      </c>
      <c r="D298" t="s">
        <v>2000</v>
      </c>
      <c r="E298">
        <v>506.36050347000003</v>
      </c>
      <c r="F298">
        <v>0</v>
      </c>
      <c r="G298">
        <v>13020583.869000001</v>
      </c>
      <c r="H298">
        <v>13830456.126</v>
      </c>
      <c r="I298">
        <v>0</v>
      </c>
      <c r="J298">
        <v>19258651.568999998</v>
      </c>
      <c r="K298">
        <v>12059253.718</v>
      </c>
      <c r="L298">
        <v>8950346.665000001</v>
      </c>
      <c r="M298">
        <v>7761797.6227109954</v>
      </c>
      <c r="N298">
        <v>10439301.762333333</v>
      </c>
      <c r="O298">
        <v>9730986.5028185975</v>
      </c>
      <c r="P298">
        <v>-0.22200975272639409</v>
      </c>
    </row>
    <row r="299" spans="1:16">
      <c r="A299" t="s">
        <v>1306</v>
      </c>
      <c r="B299" t="s">
        <v>1998</v>
      </c>
      <c r="D299" t="s">
        <v>2000</v>
      </c>
      <c r="E299">
        <v>506.36050347000003</v>
      </c>
      <c r="F299">
        <v>84893874.254999995</v>
      </c>
      <c r="G299">
        <v>140258900.796</v>
      </c>
      <c r="H299">
        <v>199109361.611</v>
      </c>
      <c r="I299">
        <v>70894.747000000003</v>
      </c>
      <c r="J299">
        <v>373157.56300000002</v>
      </c>
      <c r="K299">
        <v>0</v>
      </c>
      <c r="L299">
        <v>141420712.22066668</v>
      </c>
      <c r="M299">
        <v>57116606.53725864</v>
      </c>
      <c r="N299">
        <v>148017.43666666668</v>
      </c>
      <c r="O299">
        <v>198173.09013105303</v>
      </c>
      <c r="P299">
        <v>9.9000105773657818</v>
      </c>
    </row>
    <row r="300" spans="1:16">
      <c r="A300" t="s">
        <v>1306</v>
      </c>
      <c r="B300" t="s">
        <v>2001</v>
      </c>
      <c r="D300" t="s">
        <v>2003</v>
      </c>
      <c r="E300">
        <v>520.33976846999997</v>
      </c>
      <c r="F300">
        <v>0</v>
      </c>
      <c r="G300">
        <v>8376276023.8509998</v>
      </c>
      <c r="H300">
        <v>8484445803.8459997</v>
      </c>
      <c r="I300">
        <v>105721.58</v>
      </c>
      <c r="J300">
        <v>3596622550.7319999</v>
      </c>
      <c r="K300">
        <v>4032537290.8270001</v>
      </c>
      <c r="L300">
        <v>5620240609.2323332</v>
      </c>
      <c r="M300">
        <v>4867571628.0887146</v>
      </c>
      <c r="N300">
        <v>2543088521.0463333</v>
      </c>
      <c r="O300">
        <v>2213046893.7517443</v>
      </c>
      <c r="P300">
        <v>1.1440502143473104</v>
      </c>
    </row>
    <row r="301" spans="1:16">
      <c r="A301" t="s">
        <v>1306</v>
      </c>
      <c r="B301" t="s">
        <v>2004</v>
      </c>
      <c r="D301" t="s">
        <v>2005</v>
      </c>
      <c r="E301">
        <v>542.32171346999996</v>
      </c>
      <c r="F301">
        <v>203632689.25999999</v>
      </c>
      <c r="G301">
        <v>242723627.57600001</v>
      </c>
      <c r="H301">
        <v>312801136.06300002</v>
      </c>
      <c r="I301">
        <v>20548967.359999999</v>
      </c>
      <c r="J301">
        <v>31443655.451000001</v>
      </c>
      <c r="K301">
        <v>33314159.467</v>
      </c>
      <c r="L301">
        <v>253052484.29966664</v>
      </c>
      <c r="M301">
        <v>55312307.900307469</v>
      </c>
      <c r="N301">
        <v>28435594.092666667</v>
      </c>
      <c r="O301">
        <v>6893754.9444245184</v>
      </c>
      <c r="P301">
        <v>3.1536667865028791</v>
      </c>
    </row>
    <row r="302" spans="1:16">
      <c r="A302" t="s">
        <v>1306</v>
      </c>
      <c r="B302" t="s">
        <v>2001</v>
      </c>
      <c r="D302" t="s">
        <v>2003</v>
      </c>
      <c r="E302">
        <v>520.33976846999997</v>
      </c>
      <c r="F302">
        <v>72264701484.977005</v>
      </c>
      <c r="G302">
        <v>47906028215.625</v>
      </c>
      <c r="H302">
        <v>50266519784.366997</v>
      </c>
      <c r="I302">
        <v>4730695951.3850002</v>
      </c>
      <c r="J302">
        <v>3813939599.4629998</v>
      </c>
      <c r="K302">
        <v>4623685870.0780001</v>
      </c>
      <c r="L302">
        <v>56812416494.989662</v>
      </c>
      <c r="M302">
        <v>13434017034.021032</v>
      </c>
      <c r="N302">
        <v>4389440473.6419992</v>
      </c>
      <c r="O302">
        <v>501262138.51729053</v>
      </c>
      <c r="P302">
        <v>3.6940973139646616</v>
      </c>
    </row>
    <row r="303" spans="1:16">
      <c r="A303" t="s">
        <v>1306</v>
      </c>
      <c r="B303" t="s">
        <v>2004</v>
      </c>
      <c r="D303" t="s">
        <v>2005</v>
      </c>
      <c r="E303">
        <v>542.32171346999996</v>
      </c>
      <c r="F303">
        <v>12252839509.334999</v>
      </c>
      <c r="G303">
        <v>316151389.22100002</v>
      </c>
      <c r="H303">
        <v>2507059224.8969998</v>
      </c>
      <c r="I303">
        <v>850902509.81299996</v>
      </c>
      <c r="J303">
        <v>208520817.065</v>
      </c>
      <c r="K303">
        <v>259167493.80700001</v>
      </c>
      <c r="L303">
        <v>5025350041.151</v>
      </c>
      <c r="M303">
        <v>6354327052.9332695</v>
      </c>
      <c r="N303">
        <v>439530273.56166667</v>
      </c>
      <c r="O303">
        <v>357157680.9128837</v>
      </c>
      <c r="P303">
        <v>3.5151896483028895</v>
      </c>
    </row>
    <row r="304" spans="1:16">
      <c r="A304" t="s">
        <v>1306</v>
      </c>
      <c r="B304" t="s">
        <v>2006</v>
      </c>
      <c r="D304" t="s">
        <v>2008</v>
      </c>
      <c r="E304">
        <v>504.34485346999998</v>
      </c>
      <c r="F304">
        <v>5394237.051</v>
      </c>
      <c r="G304">
        <v>496003.76699999999</v>
      </c>
      <c r="H304">
        <v>9397854.7609999999</v>
      </c>
      <c r="I304">
        <v>2217.643</v>
      </c>
      <c r="J304">
        <v>3771652.355</v>
      </c>
      <c r="K304">
        <v>2719536.2450000001</v>
      </c>
      <c r="L304">
        <v>5096031.8596666669</v>
      </c>
      <c r="M304">
        <v>4458411.4359206809</v>
      </c>
      <c r="N304">
        <v>2164468.7476666667</v>
      </c>
      <c r="O304">
        <v>1945053.8442301657</v>
      </c>
      <c r="P304">
        <v>1.235361327232515</v>
      </c>
    </row>
    <row r="305" spans="1:16">
      <c r="A305" t="s">
        <v>1306</v>
      </c>
      <c r="B305" t="s">
        <v>2006</v>
      </c>
      <c r="D305" t="s">
        <v>2008</v>
      </c>
      <c r="E305">
        <v>504.34485346999998</v>
      </c>
      <c r="F305">
        <v>108932836.29000001</v>
      </c>
      <c r="G305">
        <v>4039769.6940000001</v>
      </c>
      <c r="H305">
        <v>159472.19699999999</v>
      </c>
      <c r="I305">
        <v>3137168.577</v>
      </c>
      <c r="J305">
        <v>93907.668000000005</v>
      </c>
      <c r="K305">
        <v>0</v>
      </c>
      <c r="L305">
        <v>37710692.727000006</v>
      </c>
      <c r="M305">
        <v>61710691.759594977</v>
      </c>
      <c r="N305">
        <v>1077025.415</v>
      </c>
      <c r="O305">
        <v>1784754.0582609184</v>
      </c>
      <c r="P305">
        <v>5.1298494530769654</v>
      </c>
    </row>
    <row r="306" spans="1:16">
      <c r="A306" t="s">
        <v>1306</v>
      </c>
      <c r="B306" t="s">
        <v>2009</v>
      </c>
      <c r="D306" t="s">
        <v>2011</v>
      </c>
      <c r="E306">
        <v>518.32411847000003</v>
      </c>
      <c r="F306">
        <v>0</v>
      </c>
      <c r="G306">
        <v>321397892.87300003</v>
      </c>
      <c r="H306">
        <v>320440691.34399998</v>
      </c>
      <c r="I306">
        <v>111084.52</v>
      </c>
      <c r="J306">
        <v>8980318.8570000008</v>
      </c>
      <c r="K306">
        <v>8931754.557</v>
      </c>
      <c r="L306">
        <v>213946194.73899999</v>
      </c>
      <c r="M306">
        <v>185283457.81846088</v>
      </c>
      <c r="N306">
        <v>6007719.3113333331</v>
      </c>
      <c r="O306">
        <v>5106693.2568522897</v>
      </c>
      <c r="P306">
        <v>5.1542867993076351</v>
      </c>
    </row>
    <row r="307" spans="1:16">
      <c r="A307" t="s">
        <v>1306</v>
      </c>
      <c r="B307" t="s">
        <v>2009</v>
      </c>
      <c r="D307" t="s">
        <v>2011</v>
      </c>
      <c r="E307">
        <v>518.32411847000003</v>
      </c>
      <c r="F307">
        <v>130640547.39300001</v>
      </c>
      <c r="G307">
        <v>25147.816999999999</v>
      </c>
      <c r="H307">
        <v>259798.78099999999</v>
      </c>
      <c r="I307">
        <v>5053532.949</v>
      </c>
      <c r="J307">
        <v>5180.17</v>
      </c>
      <c r="K307">
        <v>622106.01599999995</v>
      </c>
      <c r="L307">
        <v>43641831.330333337</v>
      </c>
      <c r="M307">
        <v>75343189.557405233</v>
      </c>
      <c r="N307">
        <v>1893606.3783333332</v>
      </c>
      <c r="O307">
        <v>2753906.5568514857</v>
      </c>
      <c r="P307">
        <v>4.5265032665414315</v>
      </c>
    </row>
    <row r="308" spans="1:16">
      <c r="A308" t="s">
        <v>1306</v>
      </c>
      <c r="B308" t="s">
        <v>2012</v>
      </c>
      <c r="D308" t="s">
        <v>2014</v>
      </c>
      <c r="E308">
        <v>516.30846846999998</v>
      </c>
      <c r="F308">
        <v>2108714738.303</v>
      </c>
      <c r="G308">
        <v>924726709.77199996</v>
      </c>
      <c r="H308">
        <v>920642520.23399997</v>
      </c>
      <c r="I308">
        <v>39402407.963</v>
      </c>
      <c r="J308">
        <v>2597679.4029999999</v>
      </c>
      <c r="K308">
        <v>244560.53599999999</v>
      </c>
      <c r="L308">
        <v>1318027989.4363334</v>
      </c>
      <c r="M308">
        <v>684757855.9432888</v>
      </c>
      <c r="N308">
        <v>14081549.300666666</v>
      </c>
      <c r="O308">
        <v>21960047.920005858</v>
      </c>
      <c r="P308">
        <v>6.5484311242955648</v>
      </c>
    </row>
    <row r="309" spans="1:16">
      <c r="A309" t="s">
        <v>1306</v>
      </c>
      <c r="B309" t="s">
        <v>2015</v>
      </c>
      <c r="D309" t="s">
        <v>2017</v>
      </c>
      <c r="E309">
        <v>538.38671847000001</v>
      </c>
      <c r="F309">
        <v>103763047.807</v>
      </c>
      <c r="G309">
        <v>152994044.34799999</v>
      </c>
      <c r="H309">
        <v>175230166.92500001</v>
      </c>
      <c r="I309">
        <v>14583126.818</v>
      </c>
      <c r="J309">
        <v>56691943.713</v>
      </c>
      <c r="K309">
        <v>64047835.655000001</v>
      </c>
      <c r="L309">
        <v>143995753.02666667</v>
      </c>
      <c r="M309">
        <v>36573408.561197683</v>
      </c>
      <c r="N309">
        <v>45107635.395333327</v>
      </c>
      <c r="O309">
        <v>26689632.902709011</v>
      </c>
      <c r="P309">
        <v>1.6745826967406252</v>
      </c>
    </row>
    <row r="310" spans="1:16">
      <c r="A310" t="s">
        <v>1306</v>
      </c>
      <c r="B310" t="s">
        <v>2018</v>
      </c>
      <c r="D310" t="s">
        <v>2020</v>
      </c>
      <c r="E310">
        <v>536.37106846999995</v>
      </c>
      <c r="F310">
        <v>361522056.54299998</v>
      </c>
      <c r="G310">
        <v>467534992.65399998</v>
      </c>
      <c r="H310">
        <v>480157863.98100001</v>
      </c>
      <c r="I310">
        <v>11059871.896</v>
      </c>
      <c r="J310">
        <v>8545139.3340000007</v>
      </c>
      <c r="K310">
        <v>10156545.457</v>
      </c>
      <c r="L310">
        <v>436404971.05933332</v>
      </c>
      <c r="M310">
        <v>65156905.888630651</v>
      </c>
      <c r="N310">
        <v>9920518.8956666663</v>
      </c>
      <c r="O310">
        <v>1273872.586971282</v>
      </c>
      <c r="P310">
        <v>5.4591081419955794</v>
      </c>
    </row>
    <row r="311" spans="1:16">
      <c r="A311" t="s">
        <v>1306</v>
      </c>
      <c r="B311" t="s">
        <v>2018</v>
      </c>
      <c r="D311" t="s">
        <v>2020</v>
      </c>
      <c r="E311">
        <v>536.37106846999995</v>
      </c>
      <c r="F311">
        <v>367857980.259</v>
      </c>
      <c r="G311">
        <v>0</v>
      </c>
      <c r="H311">
        <v>1504141.649</v>
      </c>
      <c r="I311">
        <v>12513228.088</v>
      </c>
      <c r="J311">
        <v>1507.0039999999999</v>
      </c>
      <c r="K311">
        <v>198499.641</v>
      </c>
      <c r="L311">
        <v>123120707.30266666</v>
      </c>
      <c r="M311">
        <v>211950029.93890369</v>
      </c>
      <c r="N311">
        <v>4237744.9110000003</v>
      </c>
      <c r="O311">
        <v>7167455.4679025086</v>
      </c>
      <c r="P311">
        <v>4.8606328665627396</v>
      </c>
    </row>
    <row r="312" spans="1:16">
      <c r="A312" t="s">
        <v>1306</v>
      </c>
      <c r="B312" t="s">
        <v>2021</v>
      </c>
      <c r="D312" t="s">
        <v>2023</v>
      </c>
      <c r="E312">
        <v>552.40236847000006</v>
      </c>
      <c r="F312">
        <v>95906085.488999993</v>
      </c>
      <c r="G312">
        <v>296210812.69099998</v>
      </c>
      <c r="H312">
        <v>311018462.57700002</v>
      </c>
      <c r="I312">
        <v>7592837.6289999997</v>
      </c>
      <c r="J312">
        <v>18567440.511999998</v>
      </c>
      <c r="K312">
        <v>38188747.435999997</v>
      </c>
      <c r="L312">
        <v>234378453.58566666</v>
      </c>
      <c r="M312">
        <v>120148924.95778169</v>
      </c>
      <c r="N312">
        <v>21449675.192333329</v>
      </c>
      <c r="O312">
        <v>15500254.249331098</v>
      </c>
      <c r="P312">
        <v>3.4498122422894899</v>
      </c>
    </row>
    <row r="313" spans="1:16">
      <c r="A313" t="s">
        <v>1306</v>
      </c>
      <c r="B313" t="s">
        <v>2024</v>
      </c>
      <c r="D313" t="s">
        <v>2026</v>
      </c>
      <c r="E313">
        <v>538.42310347</v>
      </c>
      <c r="F313">
        <v>2898355.014</v>
      </c>
      <c r="G313">
        <v>1874896.959</v>
      </c>
      <c r="H313">
        <v>7793240.5619999999</v>
      </c>
      <c r="I313">
        <v>4188.17</v>
      </c>
      <c r="J313">
        <v>455217.51500000001</v>
      </c>
      <c r="K313">
        <v>0</v>
      </c>
      <c r="L313">
        <v>4188830.8450000002</v>
      </c>
      <c r="M313">
        <v>3163177.7777401498</v>
      </c>
      <c r="N313">
        <v>153135.22833333333</v>
      </c>
      <c r="O313">
        <v>261619.31528522293</v>
      </c>
      <c r="P313">
        <v>4.7736695117947692</v>
      </c>
    </row>
    <row r="314" spans="1:16">
      <c r="A314" t="s">
        <v>1306</v>
      </c>
      <c r="B314" t="s">
        <v>2027</v>
      </c>
      <c r="D314" t="s">
        <v>2029</v>
      </c>
      <c r="E314">
        <v>550.38671847000001</v>
      </c>
      <c r="F314">
        <v>2114509429.6170001</v>
      </c>
      <c r="G314">
        <v>2425675133.9640002</v>
      </c>
      <c r="H314">
        <v>2396441887.1690001</v>
      </c>
      <c r="I314">
        <v>7423053.6749999998</v>
      </c>
      <c r="J314">
        <v>30116919.271000002</v>
      </c>
      <c r="K314">
        <v>27466890.704</v>
      </c>
      <c r="L314">
        <v>2312208816.9166665</v>
      </c>
      <c r="M314">
        <v>171835477.95360109</v>
      </c>
      <c r="N314">
        <v>21668954.550000001</v>
      </c>
      <c r="O314">
        <v>12408260.621727904</v>
      </c>
      <c r="P314">
        <v>6.7374983339159451</v>
      </c>
    </row>
    <row r="315" spans="1:16">
      <c r="A315" t="s">
        <v>1306</v>
      </c>
      <c r="B315" t="s">
        <v>2030</v>
      </c>
      <c r="D315" t="s">
        <v>2032</v>
      </c>
      <c r="E315">
        <v>548.37106846999995</v>
      </c>
      <c r="F315">
        <v>2921732873.7779999</v>
      </c>
      <c r="G315">
        <v>4552841763.533</v>
      </c>
      <c r="H315">
        <v>5075286560.6079998</v>
      </c>
      <c r="I315">
        <v>36245263.754000001</v>
      </c>
      <c r="J315">
        <v>32145446.585000001</v>
      </c>
      <c r="K315">
        <v>0</v>
      </c>
      <c r="L315">
        <v>4183287065.9729996</v>
      </c>
      <c r="M315">
        <v>1123332709.5661695</v>
      </c>
      <c r="N315">
        <v>22796903.446333334</v>
      </c>
      <c r="O315">
        <v>19848834.481170177</v>
      </c>
      <c r="P315">
        <v>7.5196553186781037</v>
      </c>
    </row>
    <row r="316" spans="1:16">
      <c r="A316" t="s">
        <v>1306</v>
      </c>
      <c r="B316" t="s">
        <v>2033</v>
      </c>
      <c r="D316" t="s">
        <v>2035</v>
      </c>
      <c r="E316">
        <v>546.35541847000002</v>
      </c>
      <c r="F316">
        <v>0</v>
      </c>
      <c r="G316">
        <v>13956916083.278999</v>
      </c>
      <c r="H316">
        <v>15208610376.004999</v>
      </c>
      <c r="I316">
        <v>2910141.588</v>
      </c>
      <c r="J316">
        <v>114550087.56900001</v>
      </c>
      <c r="K316">
        <v>121676061.72400001</v>
      </c>
      <c r="L316">
        <v>9721842153.0946655</v>
      </c>
      <c r="M316">
        <v>8442591177.3505278</v>
      </c>
      <c r="N316">
        <v>79712096.960333332</v>
      </c>
      <c r="O316">
        <v>66607808.391170219</v>
      </c>
      <c r="P316">
        <v>6.9302872184779503</v>
      </c>
    </row>
    <row r="317" spans="1:16">
      <c r="A317" t="s">
        <v>1306</v>
      </c>
      <c r="B317" t="s">
        <v>2033</v>
      </c>
      <c r="D317" t="s">
        <v>2035</v>
      </c>
      <c r="E317">
        <v>546.35541847000002</v>
      </c>
      <c r="F317">
        <v>22318650634.759998</v>
      </c>
      <c r="G317">
        <v>119117602.71799999</v>
      </c>
      <c r="H317">
        <v>3558234104.3990002</v>
      </c>
      <c r="I317">
        <v>123563800.624</v>
      </c>
      <c r="J317">
        <v>114818219.54700001</v>
      </c>
      <c r="K317">
        <v>121900805.471</v>
      </c>
      <c r="L317">
        <v>8665334113.9589996</v>
      </c>
      <c r="M317">
        <v>11948500725.652433</v>
      </c>
      <c r="N317">
        <v>120094275.214</v>
      </c>
      <c r="O317">
        <v>4644239.5255503347</v>
      </c>
      <c r="P317">
        <v>6.1730160914070673</v>
      </c>
    </row>
    <row r="318" spans="1:16">
      <c r="A318" t="s">
        <v>1306</v>
      </c>
      <c r="B318" t="s">
        <v>2036</v>
      </c>
      <c r="D318" t="s">
        <v>2038</v>
      </c>
      <c r="E318">
        <v>544.33976846999997</v>
      </c>
      <c r="F318">
        <v>25660536291.895</v>
      </c>
      <c r="G318">
        <v>17325482811.242001</v>
      </c>
      <c r="H318">
        <v>17162920189.457001</v>
      </c>
      <c r="I318">
        <v>0</v>
      </c>
      <c r="J318">
        <v>593687300.30599999</v>
      </c>
      <c r="K318">
        <v>746883639.10000002</v>
      </c>
      <c r="L318">
        <v>20049646430.864666</v>
      </c>
      <c r="M318">
        <v>4859852922.2559986</v>
      </c>
      <c r="N318">
        <v>446856979.80200005</v>
      </c>
      <c r="O318">
        <v>394497338.20812434</v>
      </c>
      <c r="P318">
        <v>5.4876198261659548</v>
      </c>
    </row>
    <row r="319" spans="1:16">
      <c r="A319" t="s">
        <v>1306</v>
      </c>
      <c r="B319" t="s">
        <v>2039</v>
      </c>
      <c r="D319" t="s">
        <v>2040</v>
      </c>
      <c r="E319">
        <v>566.32171346999996</v>
      </c>
      <c r="F319">
        <v>3010702801.4770002</v>
      </c>
      <c r="G319">
        <v>477582309.18900001</v>
      </c>
      <c r="H319">
        <v>748041524.15699995</v>
      </c>
      <c r="I319">
        <v>295303873.62800002</v>
      </c>
      <c r="J319">
        <v>29503534.932</v>
      </c>
      <c r="K319">
        <v>50397688.210000001</v>
      </c>
      <c r="L319">
        <v>1412108878.2743335</v>
      </c>
      <c r="M319">
        <v>1391011842.2269621</v>
      </c>
      <c r="N319">
        <v>125068365.58999999</v>
      </c>
      <c r="O319">
        <v>147797961.95488665</v>
      </c>
      <c r="P319">
        <v>3.4970624995808439</v>
      </c>
    </row>
    <row r="320" spans="1:16">
      <c r="A320" t="s">
        <v>1306</v>
      </c>
      <c r="B320" t="s">
        <v>2036</v>
      </c>
      <c r="D320" t="s">
        <v>2038</v>
      </c>
      <c r="E320">
        <v>544.33976846999997</v>
      </c>
      <c r="F320">
        <v>23259348058.945999</v>
      </c>
      <c r="G320">
        <v>0</v>
      </c>
      <c r="H320">
        <v>0</v>
      </c>
      <c r="I320">
        <v>794833740.19700003</v>
      </c>
      <c r="J320">
        <v>0</v>
      </c>
      <c r="K320">
        <v>0</v>
      </c>
      <c r="L320">
        <v>7753116019.6486664</v>
      </c>
      <c r="M320">
        <v>13428790863.007673</v>
      </c>
      <c r="N320">
        <v>264944580.06566668</v>
      </c>
      <c r="O320">
        <v>458897473.86373502</v>
      </c>
      <c r="P320">
        <v>4.8710137341633493</v>
      </c>
    </row>
    <row r="321" spans="1:16">
      <c r="A321" t="s">
        <v>1306</v>
      </c>
      <c r="B321" t="s">
        <v>2041</v>
      </c>
      <c r="D321" t="s">
        <v>2043</v>
      </c>
      <c r="E321">
        <v>542.32411847000003</v>
      </c>
      <c r="F321">
        <v>338843.11700000003</v>
      </c>
      <c r="G321">
        <v>1126560635.0009999</v>
      </c>
      <c r="H321">
        <v>414581799.25</v>
      </c>
      <c r="I321">
        <v>1994423.94</v>
      </c>
      <c r="J321">
        <v>16801071.515999999</v>
      </c>
      <c r="K321">
        <v>16213961.949999999</v>
      </c>
      <c r="L321">
        <v>513827092.45600003</v>
      </c>
      <c r="M321">
        <v>569632427.35667765</v>
      </c>
      <c r="N321">
        <v>11669819.135333335</v>
      </c>
      <c r="O321">
        <v>8384278.6541259224</v>
      </c>
      <c r="P321">
        <v>5.4604288542053538</v>
      </c>
    </row>
    <row r="322" spans="1:16">
      <c r="A322" t="s">
        <v>1306</v>
      </c>
      <c r="B322" t="s">
        <v>2041</v>
      </c>
      <c r="D322" t="s">
        <v>2043</v>
      </c>
      <c r="E322">
        <v>542.32411847000003</v>
      </c>
      <c r="F322">
        <v>986317561.81099999</v>
      </c>
      <c r="G322">
        <v>197609652.611</v>
      </c>
      <c r="H322">
        <v>312801136.06300002</v>
      </c>
      <c r="I322">
        <v>29598469.357999999</v>
      </c>
      <c r="J322">
        <v>187044.519</v>
      </c>
      <c r="K322">
        <v>70097.391000000003</v>
      </c>
      <c r="L322">
        <v>498909450.16166663</v>
      </c>
      <c r="M322">
        <v>426019095.74706262</v>
      </c>
      <c r="N322">
        <v>9951870.422666667</v>
      </c>
      <c r="O322">
        <v>17014554.253699023</v>
      </c>
      <c r="P322">
        <v>5.647666485261202</v>
      </c>
    </row>
    <row r="323" spans="1:16">
      <c r="A323" t="s">
        <v>1306</v>
      </c>
      <c r="B323" t="s">
        <v>2044</v>
      </c>
      <c r="D323" t="s">
        <v>2045</v>
      </c>
      <c r="E323">
        <v>564.30606347000003</v>
      </c>
      <c r="F323">
        <v>947639340.47399998</v>
      </c>
      <c r="G323">
        <v>0</v>
      </c>
      <c r="H323">
        <v>0</v>
      </c>
      <c r="I323">
        <v>660374.12100000004</v>
      </c>
      <c r="J323">
        <v>0</v>
      </c>
      <c r="K323">
        <v>0</v>
      </c>
      <c r="L323">
        <v>315879780.15799999</v>
      </c>
      <c r="M323">
        <v>547119828.31734335</v>
      </c>
      <c r="N323">
        <v>220124.70700000002</v>
      </c>
      <c r="O323">
        <v>381267.17652521253</v>
      </c>
      <c r="P323">
        <v>10.486838792330957</v>
      </c>
    </row>
    <row r="324" spans="1:16">
      <c r="A324" t="s">
        <v>1306</v>
      </c>
      <c r="B324" t="s">
        <v>2041</v>
      </c>
      <c r="D324" t="s">
        <v>2043</v>
      </c>
      <c r="E324">
        <v>542.32411847000003</v>
      </c>
      <c r="F324">
        <v>0</v>
      </c>
      <c r="G324">
        <v>740604092.68599999</v>
      </c>
      <c r="H324">
        <v>2507059224.8969998</v>
      </c>
      <c r="I324">
        <v>765875451.85800004</v>
      </c>
      <c r="J324">
        <v>211314166.845</v>
      </c>
      <c r="K324">
        <v>259167493.80700001</v>
      </c>
      <c r="L324">
        <v>1082554439.1943333</v>
      </c>
      <c r="M324">
        <v>1288034944.7484579</v>
      </c>
      <c r="N324">
        <v>412119037.50333333</v>
      </c>
      <c r="O324">
        <v>307294949.10937917</v>
      </c>
      <c r="P324">
        <v>1.393306562227298</v>
      </c>
    </row>
    <row r="325" spans="1:16">
      <c r="A325" t="s">
        <v>1306</v>
      </c>
      <c r="B325" t="s">
        <v>2041</v>
      </c>
      <c r="D325" t="s">
        <v>2043</v>
      </c>
      <c r="E325">
        <v>542.32411847000003</v>
      </c>
      <c r="F325">
        <v>12252839509.334999</v>
      </c>
      <c r="G325">
        <v>1445234564.6889999</v>
      </c>
      <c r="H325">
        <v>2507059224.8969998</v>
      </c>
      <c r="I325">
        <v>1720378078.4990001</v>
      </c>
      <c r="J325">
        <v>0</v>
      </c>
      <c r="K325">
        <v>275068.57299999997</v>
      </c>
      <c r="L325">
        <v>5401711099.6403322</v>
      </c>
      <c r="M325">
        <v>5956957131.52701</v>
      </c>
      <c r="N325">
        <v>573551049.02400005</v>
      </c>
      <c r="O325">
        <v>993181350.79476774</v>
      </c>
      <c r="P325">
        <v>3.2354226776544697</v>
      </c>
    </row>
    <row r="326" spans="1:16">
      <c r="A326" t="s">
        <v>1306</v>
      </c>
      <c r="B326" t="s">
        <v>2046</v>
      </c>
      <c r="D326" t="s">
        <v>2048</v>
      </c>
      <c r="E326">
        <v>560.37106846999995</v>
      </c>
      <c r="F326">
        <v>18907022.787999999</v>
      </c>
      <c r="G326">
        <v>162735895.759</v>
      </c>
      <c r="H326">
        <v>341641253.21200001</v>
      </c>
      <c r="I326">
        <v>0</v>
      </c>
      <c r="J326">
        <v>441010.109</v>
      </c>
      <c r="K326">
        <v>40356404.412</v>
      </c>
      <c r="L326">
        <v>174428057.25299999</v>
      </c>
      <c r="M326">
        <v>161684494.77963004</v>
      </c>
      <c r="N326">
        <v>13599138.173666665</v>
      </c>
      <c r="O326">
        <v>23173521.417575918</v>
      </c>
      <c r="P326">
        <v>3.6810449897056898</v>
      </c>
    </row>
    <row r="327" spans="1:16">
      <c r="A327" t="s">
        <v>1306</v>
      </c>
      <c r="B327" t="s">
        <v>2049</v>
      </c>
      <c r="D327" t="s">
        <v>2051</v>
      </c>
      <c r="E327">
        <v>558.35541847000002</v>
      </c>
      <c r="F327">
        <v>105162186.29000001</v>
      </c>
      <c r="G327">
        <v>117627430.406</v>
      </c>
      <c r="H327">
        <v>94778108.405000001</v>
      </c>
      <c r="I327">
        <v>0</v>
      </c>
      <c r="J327">
        <v>0</v>
      </c>
      <c r="K327">
        <v>238054.02799999999</v>
      </c>
      <c r="L327">
        <v>105855908.367</v>
      </c>
      <c r="M327">
        <v>11440446.526094688</v>
      </c>
      <c r="N327">
        <v>79351.342666666664</v>
      </c>
      <c r="O327">
        <v>137440.55714747473</v>
      </c>
      <c r="P327">
        <v>10.381559541001646</v>
      </c>
    </row>
    <row r="328" spans="1:16">
      <c r="A328" t="s">
        <v>1306</v>
      </c>
      <c r="B328" t="s">
        <v>2049</v>
      </c>
      <c r="D328" t="s">
        <v>2051</v>
      </c>
      <c r="E328">
        <v>558.35541847000002</v>
      </c>
      <c r="F328">
        <v>67057055.078000002</v>
      </c>
      <c r="G328">
        <v>57717451.589000002</v>
      </c>
      <c r="H328">
        <v>21097513.260000002</v>
      </c>
      <c r="I328">
        <v>0</v>
      </c>
      <c r="J328">
        <v>0</v>
      </c>
      <c r="K328">
        <v>238225.58900000001</v>
      </c>
      <c r="L328">
        <v>48624006.642333329</v>
      </c>
      <c r="M328">
        <v>24291725.479649793</v>
      </c>
      <c r="N328">
        <v>79408.529666666669</v>
      </c>
      <c r="O328">
        <v>137539.60793700715</v>
      </c>
      <c r="P328">
        <v>9.2581590789462176</v>
      </c>
    </row>
    <row r="329" spans="1:16">
      <c r="A329" t="s">
        <v>1306</v>
      </c>
      <c r="B329" t="s">
        <v>2052</v>
      </c>
      <c r="D329" t="s">
        <v>2054</v>
      </c>
      <c r="E329">
        <v>580.43366846999902</v>
      </c>
      <c r="F329">
        <v>22027373.504000001</v>
      </c>
      <c r="G329">
        <v>85000835.971000001</v>
      </c>
      <c r="H329">
        <v>76095041.805999994</v>
      </c>
      <c r="I329">
        <v>1895742.42</v>
      </c>
      <c r="J329">
        <v>4684328.4989999998</v>
      </c>
      <c r="K329">
        <v>0</v>
      </c>
      <c r="L329">
        <v>61041083.760333329</v>
      </c>
      <c r="M329">
        <v>34079032.900027901</v>
      </c>
      <c r="N329">
        <v>2193356.9729999998</v>
      </c>
      <c r="O329">
        <v>2356303.0764852683</v>
      </c>
      <c r="P329">
        <v>4.7985680392977432</v>
      </c>
    </row>
    <row r="330" spans="1:16">
      <c r="A330" t="s">
        <v>1306</v>
      </c>
      <c r="B330" t="s">
        <v>2055</v>
      </c>
      <c r="D330" t="s">
        <v>2057</v>
      </c>
      <c r="E330">
        <v>578.41801846999999</v>
      </c>
      <c r="F330">
        <v>91173665.266000003</v>
      </c>
      <c r="G330">
        <v>367653853.01599997</v>
      </c>
      <c r="H330">
        <v>325721628.33899999</v>
      </c>
      <c r="I330">
        <v>138350.83199999999</v>
      </c>
      <c r="J330">
        <v>3445507.0669999998</v>
      </c>
      <c r="K330">
        <v>3303912.986</v>
      </c>
      <c r="L330">
        <v>261516382.20699999</v>
      </c>
      <c r="M330">
        <v>149003552.90301579</v>
      </c>
      <c r="N330">
        <v>2295923.6283333334</v>
      </c>
      <c r="O330">
        <v>1869853.6037753832</v>
      </c>
      <c r="P330">
        <v>6.8316828610590123</v>
      </c>
    </row>
    <row r="331" spans="1:16">
      <c r="A331" t="s">
        <v>1306</v>
      </c>
      <c r="B331" t="s">
        <v>2058</v>
      </c>
      <c r="D331" t="s">
        <v>2060</v>
      </c>
      <c r="E331">
        <v>576.40236847000006</v>
      </c>
      <c r="F331">
        <v>33530118.914999999</v>
      </c>
      <c r="G331">
        <v>146575117.579</v>
      </c>
      <c r="H331">
        <v>67686123.746000007</v>
      </c>
      <c r="I331">
        <v>0</v>
      </c>
      <c r="J331">
        <v>0</v>
      </c>
      <c r="K331">
        <v>0</v>
      </c>
      <c r="L331">
        <v>82597120.079999998</v>
      </c>
      <c r="M331">
        <v>57978843.464580752</v>
      </c>
      <c r="N331">
        <v>0</v>
      </c>
      <c r="O331">
        <v>0</v>
      </c>
      <c r="P331" t="e">
        <v>#DIV/0!</v>
      </c>
    </row>
    <row r="332" spans="1:16">
      <c r="A332" t="s">
        <v>1306</v>
      </c>
      <c r="B332" t="s">
        <v>2061</v>
      </c>
      <c r="D332" t="s">
        <v>2063</v>
      </c>
      <c r="E332">
        <v>574.38671847000001</v>
      </c>
      <c r="F332">
        <v>240531585.833</v>
      </c>
      <c r="G332">
        <v>149655887.461</v>
      </c>
      <c r="H332">
        <v>145499288.48500001</v>
      </c>
      <c r="I332">
        <v>0</v>
      </c>
      <c r="J332">
        <v>0</v>
      </c>
      <c r="K332">
        <v>0</v>
      </c>
      <c r="L332">
        <v>178562253.92633334</v>
      </c>
      <c r="M332">
        <v>53707242.542144872</v>
      </c>
      <c r="N332">
        <v>0</v>
      </c>
      <c r="O332">
        <v>0</v>
      </c>
      <c r="P332" t="e">
        <v>#DIV/0!</v>
      </c>
    </row>
    <row r="333" spans="1:16">
      <c r="A333" t="s">
        <v>1306</v>
      </c>
      <c r="B333" t="s">
        <v>2064</v>
      </c>
      <c r="D333" t="s">
        <v>2066</v>
      </c>
      <c r="E333">
        <v>572.37106846999995</v>
      </c>
      <c r="F333">
        <v>322651782.45099998</v>
      </c>
      <c r="G333">
        <v>1000272867.069</v>
      </c>
      <c r="H333">
        <v>917891987.62800002</v>
      </c>
      <c r="I333">
        <v>2793773.3489999999</v>
      </c>
      <c r="J333">
        <v>6794433.784</v>
      </c>
      <c r="K333">
        <v>8508106.2740000002</v>
      </c>
      <c r="L333">
        <v>746938879.04933321</v>
      </c>
      <c r="M333">
        <v>369744922.3170628</v>
      </c>
      <c r="N333">
        <v>6032104.4689999996</v>
      </c>
      <c r="O333">
        <v>2932449.4339742763</v>
      </c>
      <c r="P333">
        <v>6.9521849693119409</v>
      </c>
    </row>
    <row r="334" spans="1:16">
      <c r="A334" t="s">
        <v>1306</v>
      </c>
      <c r="B334" t="s">
        <v>2067</v>
      </c>
      <c r="D334" t="s">
        <v>2068</v>
      </c>
      <c r="E334">
        <v>594.35301346999995</v>
      </c>
      <c r="F334">
        <v>34730872.431000002</v>
      </c>
      <c r="G334">
        <v>5265939.6449999996</v>
      </c>
      <c r="H334">
        <v>5994413.5029999996</v>
      </c>
      <c r="I334">
        <v>0</v>
      </c>
      <c r="J334">
        <v>0</v>
      </c>
      <c r="K334">
        <v>0</v>
      </c>
      <c r="L334">
        <v>15330408.526333334</v>
      </c>
      <c r="M334">
        <v>16805242.28708569</v>
      </c>
      <c r="N334">
        <v>0</v>
      </c>
      <c r="O334">
        <v>0</v>
      </c>
      <c r="P334" t="e">
        <v>#DIV/0!</v>
      </c>
    </row>
    <row r="335" spans="1:16">
      <c r="A335" t="s">
        <v>1306</v>
      </c>
      <c r="B335" t="s">
        <v>2064</v>
      </c>
      <c r="D335" t="s">
        <v>2066</v>
      </c>
      <c r="E335">
        <v>572.37106846999995</v>
      </c>
      <c r="F335">
        <v>832801827.05299997</v>
      </c>
      <c r="G335">
        <v>996394940.34899998</v>
      </c>
      <c r="H335">
        <v>948798497.24199998</v>
      </c>
      <c r="I335">
        <v>497535.35499999998</v>
      </c>
      <c r="J335">
        <v>8317105.8229999999</v>
      </c>
      <c r="K335">
        <v>14993735.698999999</v>
      </c>
      <c r="L335">
        <v>925998421.54799998</v>
      </c>
      <c r="M335">
        <v>84146059.136531398</v>
      </c>
      <c r="N335">
        <v>7936125.6256666658</v>
      </c>
      <c r="O335">
        <v>7255605.8007871788</v>
      </c>
      <c r="P335">
        <v>6.8664310608660593</v>
      </c>
    </row>
    <row r="336" spans="1:16">
      <c r="A336" t="s">
        <v>1306</v>
      </c>
      <c r="B336" t="s">
        <v>2069</v>
      </c>
      <c r="D336" t="s">
        <v>2071</v>
      </c>
      <c r="E336">
        <v>570.35541847000002</v>
      </c>
      <c r="F336">
        <v>1695354888.0179999</v>
      </c>
      <c r="G336">
        <v>1232538458.1830001</v>
      </c>
      <c r="H336">
        <v>1112232972.24</v>
      </c>
      <c r="I336">
        <v>6890656.9230000004</v>
      </c>
      <c r="J336">
        <v>2892160.0720000002</v>
      </c>
      <c r="K336">
        <v>32831936.125</v>
      </c>
      <c r="L336">
        <v>1346708772.8136666</v>
      </c>
      <c r="M336">
        <v>307870001.33546609</v>
      </c>
      <c r="N336">
        <v>14204917.706666669</v>
      </c>
      <c r="O336">
        <v>16254887.130785041</v>
      </c>
      <c r="P336">
        <v>6.5669036163977932</v>
      </c>
    </row>
    <row r="337" spans="1:16">
      <c r="A337" t="s">
        <v>1306</v>
      </c>
      <c r="B337" t="s">
        <v>2072</v>
      </c>
      <c r="D337" t="s">
        <v>2073</v>
      </c>
      <c r="E337">
        <v>592.33736347000001</v>
      </c>
      <c r="F337">
        <v>191057967.80000001</v>
      </c>
      <c r="G337">
        <v>7361397.3770000003</v>
      </c>
      <c r="H337">
        <v>2148798.6</v>
      </c>
      <c r="I337">
        <v>2608135.56</v>
      </c>
      <c r="J337">
        <v>330419.39</v>
      </c>
      <c r="K337">
        <v>136181.644</v>
      </c>
      <c r="L337">
        <v>66856054.592333339</v>
      </c>
      <c r="M337">
        <v>107593583.59045427</v>
      </c>
      <c r="N337">
        <v>1024912.198</v>
      </c>
      <c r="O337">
        <v>1374546.9202539895</v>
      </c>
      <c r="P337">
        <v>6.0274859914400789</v>
      </c>
    </row>
    <row r="338" spans="1:16">
      <c r="A338" t="s">
        <v>1306</v>
      </c>
      <c r="B338" t="s">
        <v>2074</v>
      </c>
      <c r="D338" t="s">
        <v>2076</v>
      </c>
      <c r="E338">
        <v>568.33976846999997</v>
      </c>
      <c r="F338">
        <v>167462.59400000001</v>
      </c>
      <c r="G338">
        <v>5605057549.2279997</v>
      </c>
      <c r="H338">
        <v>5249006849.0559998</v>
      </c>
      <c r="I338">
        <v>114489.448</v>
      </c>
      <c r="J338">
        <v>197480580.01699999</v>
      </c>
      <c r="K338">
        <v>157716600.086</v>
      </c>
      <c r="L338">
        <v>3618077286.9593329</v>
      </c>
      <c r="M338">
        <v>3138255351.0195193</v>
      </c>
      <c r="N338">
        <v>118437223.18366666</v>
      </c>
      <c r="O338">
        <v>104381490.28443378</v>
      </c>
      <c r="P338">
        <v>4.9330287497054126</v>
      </c>
    </row>
    <row r="339" spans="1:16">
      <c r="A339" t="s">
        <v>1306</v>
      </c>
      <c r="B339" t="s">
        <v>2077</v>
      </c>
      <c r="D339" t="s">
        <v>2078</v>
      </c>
      <c r="E339">
        <v>590.32171346999996</v>
      </c>
      <c r="F339">
        <v>0</v>
      </c>
      <c r="G339">
        <v>101690696.866</v>
      </c>
      <c r="H339">
        <v>95653441.571999997</v>
      </c>
      <c r="I339">
        <v>0</v>
      </c>
      <c r="J339">
        <v>12999.281000000001</v>
      </c>
      <c r="K339">
        <v>165823.242</v>
      </c>
      <c r="L339">
        <v>65781379.479333334</v>
      </c>
      <c r="M339">
        <v>57048264.894949049</v>
      </c>
      <c r="N339">
        <v>59607.507666666665</v>
      </c>
      <c r="O339">
        <v>92214.868603746188</v>
      </c>
      <c r="P339">
        <v>10.10796949540987</v>
      </c>
    </row>
    <row r="340" spans="1:16">
      <c r="A340" t="s">
        <v>1306</v>
      </c>
      <c r="B340" t="s">
        <v>2074</v>
      </c>
      <c r="D340" t="s">
        <v>2076</v>
      </c>
      <c r="E340">
        <v>568.33976846999997</v>
      </c>
      <c r="F340">
        <v>9404630531.5419998</v>
      </c>
      <c r="G340">
        <v>5550093988.0270004</v>
      </c>
      <c r="H340">
        <v>5160164316.0360003</v>
      </c>
      <c r="I340">
        <v>359871715.14300001</v>
      </c>
      <c r="J340">
        <v>203132313.61000001</v>
      </c>
      <c r="K340">
        <v>186828990.71399999</v>
      </c>
      <c r="L340">
        <v>6704962945.2016668</v>
      </c>
      <c r="M340">
        <v>2346095713.0575976</v>
      </c>
      <c r="N340">
        <v>249944339.82233334</v>
      </c>
      <c r="O340">
        <v>95548262.506603688</v>
      </c>
      <c r="P340">
        <v>4.7455505975471155</v>
      </c>
    </row>
    <row r="341" spans="1:16">
      <c r="A341" t="s">
        <v>1306</v>
      </c>
      <c r="B341" t="s">
        <v>2077</v>
      </c>
      <c r="D341" t="s">
        <v>2078</v>
      </c>
      <c r="E341">
        <v>590.32171346999996</v>
      </c>
      <c r="F341">
        <v>2434063331.7140002</v>
      </c>
      <c r="G341">
        <v>0</v>
      </c>
      <c r="H341">
        <v>2482017.3169999998</v>
      </c>
      <c r="I341">
        <v>275638231.06400001</v>
      </c>
      <c r="J341">
        <v>0</v>
      </c>
      <c r="K341">
        <v>3581636.122</v>
      </c>
      <c r="L341">
        <v>812181783.01033342</v>
      </c>
      <c r="M341">
        <v>1404591171.3454361</v>
      </c>
      <c r="N341">
        <v>93073289.061999992</v>
      </c>
      <c r="O341">
        <v>158116019.31958959</v>
      </c>
      <c r="P341">
        <v>3.1253635726069176</v>
      </c>
    </row>
    <row r="342" spans="1:16">
      <c r="A342" t="s">
        <v>1306</v>
      </c>
      <c r="B342" t="s">
        <v>2079</v>
      </c>
      <c r="D342" t="s">
        <v>2081</v>
      </c>
      <c r="E342">
        <v>608.46496847000003</v>
      </c>
      <c r="F342">
        <v>15787949.463</v>
      </c>
      <c r="G342">
        <v>31027233.478</v>
      </c>
      <c r="H342">
        <v>32822054.534000002</v>
      </c>
      <c r="I342">
        <v>2370300.4959999998</v>
      </c>
      <c r="J342">
        <v>1067399.5689999999</v>
      </c>
      <c r="K342">
        <v>8445989.7249999996</v>
      </c>
      <c r="L342">
        <v>26545745.824999999</v>
      </c>
      <c r="M342">
        <v>9359646.4986911155</v>
      </c>
      <c r="N342">
        <v>3961229.9299999997</v>
      </c>
      <c r="O342">
        <v>3938170.9613132207</v>
      </c>
      <c r="P342">
        <v>2.7444603255904627</v>
      </c>
    </row>
    <row r="343" spans="1:16">
      <c r="A343" t="s">
        <v>1306</v>
      </c>
      <c r="B343" t="s">
        <v>2082</v>
      </c>
      <c r="D343" t="s">
        <v>2084</v>
      </c>
      <c r="E343">
        <v>606.44931846999998</v>
      </c>
      <c r="F343">
        <v>41512138.149999999</v>
      </c>
      <c r="G343">
        <v>59658300.520999998</v>
      </c>
      <c r="H343">
        <v>28324044.848999999</v>
      </c>
      <c r="I343">
        <v>1554132.0419999999</v>
      </c>
      <c r="J343">
        <v>0</v>
      </c>
      <c r="K343">
        <v>2204238.003</v>
      </c>
      <c r="L343">
        <v>43164827.840000004</v>
      </c>
      <c r="M343">
        <v>15732368.926456673</v>
      </c>
      <c r="N343">
        <v>1252790.0149999999</v>
      </c>
      <c r="O343">
        <v>1132595.0540218283</v>
      </c>
      <c r="P343">
        <v>5.106639710094159</v>
      </c>
    </row>
    <row r="344" spans="1:16">
      <c r="A344" t="s">
        <v>1306</v>
      </c>
      <c r="B344" t="s">
        <v>2085</v>
      </c>
      <c r="D344" t="s">
        <v>2087</v>
      </c>
      <c r="E344">
        <v>604.43366846999902</v>
      </c>
      <c r="F344">
        <v>34026713.630999997</v>
      </c>
      <c r="G344">
        <v>93124074.942000002</v>
      </c>
      <c r="H344">
        <v>92866287.777999997</v>
      </c>
      <c r="I344">
        <v>0</v>
      </c>
      <c r="J344">
        <v>0</v>
      </c>
      <c r="K344">
        <v>0</v>
      </c>
      <c r="L344">
        <v>73339025.450333342</v>
      </c>
      <c r="M344">
        <v>34045704.706920825</v>
      </c>
      <c r="N344">
        <v>0</v>
      </c>
      <c r="O344">
        <v>0</v>
      </c>
      <c r="P344" t="e">
        <v>#DIV/0!</v>
      </c>
    </row>
    <row r="345" spans="1:16">
      <c r="A345" t="s">
        <v>1306</v>
      </c>
      <c r="B345" t="s">
        <v>2088</v>
      </c>
      <c r="D345" t="s">
        <v>2090</v>
      </c>
      <c r="E345">
        <v>602.41801846999999</v>
      </c>
      <c r="F345">
        <v>5840821.5020000003</v>
      </c>
      <c r="G345">
        <v>40522881.424999997</v>
      </c>
      <c r="H345">
        <v>41303211.126000002</v>
      </c>
      <c r="I345">
        <v>0</v>
      </c>
      <c r="J345">
        <v>204006.08499999999</v>
      </c>
      <c r="K345">
        <v>125867.18</v>
      </c>
      <c r="L345">
        <v>29222304.684333336</v>
      </c>
      <c r="M345">
        <v>20252716.989699628</v>
      </c>
      <c r="N345">
        <v>109957.755</v>
      </c>
      <c r="O345">
        <v>102929.35942737508</v>
      </c>
      <c r="P345">
        <v>8.0539767970111686</v>
      </c>
    </row>
    <row r="346" spans="1:16">
      <c r="A346" t="s">
        <v>1306</v>
      </c>
      <c r="B346" t="s">
        <v>2091</v>
      </c>
      <c r="D346" t="s">
        <v>2093</v>
      </c>
      <c r="E346">
        <v>600.40236847000006</v>
      </c>
      <c r="F346">
        <v>380778724.67900002</v>
      </c>
      <c r="G346">
        <v>198932525.03200001</v>
      </c>
      <c r="H346">
        <v>188063603.66999999</v>
      </c>
      <c r="I346">
        <v>0</v>
      </c>
      <c r="J346">
        <v>0</v>
      </c>
      <c r="K346">
        <v>1658.903</v>
      </c>
      <c r="L346">
        <v>255924951.12699997</v>
      </c>
      <c r="M346">
        <v>108263022.03672276</v>
      </c>
      <c r="N346">
        <v>552.96766666666667</v>
      </c>
      <c r="O346">
        <v>957.76809360947777</v>
      </c>
      <c r="P346">
        <v>18.820094252435691</v>
      </c>
    </row>
    <row r="347" spans="1:16">
      <c r="A347" t="s">
        <v>1306</v>
      </c>
      <c r="B347" t="s">
        <v>2094</v>
      </c>
      <c r="D347" t="s">
        <v>2095</v>
      </c>
      <c r="E347">
        <v>622.38431347000005</v>
      </c>
      <c r="F347">
        <v>460219573.56300002</v>
      </c>
      <c r="G347">
        <v>8884639.7880000006</v>
      </c>
      <c r="H347">
        <v>10045932.038000001</v>
      </c>
      <c r="I347">
        <v>0</v>
      </c>
      <c r="J347">
        <v>0</v>
      </c>
      <c r="K347">
        <v>0</v>
      </c>
      <c r="L347">
        <v>159716715.12966666</v>
      </c>
      <c r="M347">
        <v>260243757.07185656</v>
      </c>
      <c r="N347">
        <v>0</v>
      </c>
      <c r="O347">
        <v>0</v>
      </c>
      <c r="P347" t="e">
        <v>#DIV/0!</v>
      </c>
    </row>
    <row r="348" spans="1:16">
      <c r="A348" t="s">
        <v>1306</v>
      </c>
      <c r="B348" t="s">
        <v>2096</v>
      </c>
      <c r="D348" t="s">
        <v>2098</v>
      </c>
      <c r="E348">
        <v>598.38671847000001</v>
      </c>
      <c r="F348">
        <v>21231957.465999998</v>
      </c>
      <c r="G348">
        <v>61027921.394000001</v>
      </c>
      <c r="H348">
        <v>40750225.921999998</v>
      </c>
      <c r="I348">
        <v>0</v>
      </c>
      <c r="J348">
        <v>0</v>
      </c>
      <c r="K348">
        <v>51895.688000000002</v>
      </c>
      <c r="L348">
        <v>41003368.260666668</v>
      </c>
      <c r="M348">
        <v>19899189.607177172</v>
      </c>
      <c r="N348">
        <v>17298.562666666669</v>
      </c>
      <c r="O348">
        <v>29961.989436580836</v>
      </c>
      <c r="P348">
        <v>11.210874541151972</v>
      </c>
    </row>
    <row r="349" spans="1:16">
      <c r="A349" t="s">
        <v>1306</v>
      </c>
      <c r="B349" t="s">
        <v>2099</v>
      </c>
      <c r="D349" t="s">
        <v>2101</v>
      </c>
      <c r="E349">
        <v>596.37106846999995</v>
      </c>
      <c r="F349">
        <v>21793435.605</v>
      </c>
      <c r="G349">
        <v>53224188.324000001</v>
      </c>
      <c r="H349">
        <v>59518504.703000002</v>
      </c>
      <c r="I349">
        <v>0</v>
      </c>
      <c r="J349">
        <v>0</v>
      </c>
      <c r="K349">
        <v>0</v>
      </c>
      <c r="L349">
        <v>44845376.210666664</v>
      </c>
      <c r="M349">
        <v>20210110.809570678</v>
      </c>
      <c r="N349">
        <v>0</v>
      </c>
      <c r="O349">
        <v>0</v>
      </c>
      <c r="P349" t="e">
        <v>#DIV/0!</v>
      </c>
    </row>
    <row r="350" spans="1:16">
      <c r="A350" t="s">
        <v>1306</v>
      </c>
      <c r="B350" t="s">
        <v>2102</v>
      </c>
      <c r="D350" t="s">
        <v>2104</v>
      </c>
      <c r="E350">
        <v>626.41801846999999</v>
      </c>
      <c r="F350">
        <v>21380920.524999999</v>
      </c>
      <c r="G350">
        <v>26898809.046</v>
      </c>
      <c r="H350">
        <v>60400657.761</v>
      </c>
      <c r="I350">
        <v>0</v>
      </c>
      <c r="J350">
        <v>0</v>
      </c>
      <c r="K350">
        <v>0</v>
      </c>
      <c r="L350">
        <v>36226795.777333327</v>
      </c>
      <c r="M350">
        <v>21116189.898667078</v>
      </c>
      <c r="N350">
        <v>0</v>
      </c>
      <c r="O350">
        <v>0</v>
      </c>
      <c r="P350" t="e">
        <v>#DIV/0!</v>
      </c>
    </row>
    <row r="351" spans="1:16">
      <c r="A351" t="s">
        <v>1306</v>
      </c>
      <c r="B351" t="s">
        <v>2105</v>
      </c>
      <c r="D351" t="s">
        <v>2107</v>
      </c>
      <c r="E351">
        <v>664.52756847000001</v>
      </c>
      <c r="F351">
        <v>215999688.164</v>
      </c>
      <c r="G351">
        <v>185401686.391</v>
      </c>
      <c r="H351">
        <v>167447791.91800001</v>
      </c>
      <c r="I351">
        <v>0</v>
      </c>
      <c r="J351">
        <v>0</v>
      </c>
      <c r="K351">
        <v>0</v>
      </c>
      <c r="L351">
        <v>189616388.82433334</v>
      </c>
      <c r="M351">
        <v>24548817.582965907</v>
      </c>
      <c r="N351">
        <v>0</v>
      </c>
      <c r="O351">
        <v>0</v>
      </c>
      <c r="P351" t="e">
        <v>#DIV/0!</v>
      </c>
    </row>
    <row r="352" spans="1:16">
      <c r="A352" t="s">
        <v>1306</v>
      </c>
      <c r="B352" t="s">
        <v>2108</v>
      </c>
      <c r="D352" t="s">
        <v>2110</v>
      </c>
      <c r="E352">
        <v>780.59016846999998</v>
      </c>
      <c r="F352">
        <v>37679390.107000001</v>
      </c>
      <c r="G352">
        <v>249077037.699</v>
      </c>
      <c r="H352">
        <v>250609217.058</v>
      </c>
      <c r="I352">
        <v>0</v>
      </c>
      <c r="J352">
        <v>0</v>
      </c>
      <c r="K352">
        <v>0</v>
      </c>
      <c r="L352">
        <v>179121881.62133333</v>
      </c>
      <c r="M352">
        <v>122495186.42678878</v>
      </c>
      <c r="N352">
        <v>0</v>
      </c>
      <c r="O352">
        <v>0</v>
      </c>
      <c r="P352" t="e">
        <v>#DIV/0!</v>
      </c>
    </row>
    <row r="353" spans="1:16">
      <c r="A353" t="s">
        <v>1306</v>
      </c>
      <c r="B353" t="s">
        <v>2111</v>
      </c>
      <c r="D353" t="s">
        <v>2113</v>
      </c>
      <c r="E353">
        <v>778.57451846999902</v>
      </c>
      <c r="F353">
        <v>179940095.57100001</v>
      </c>
      <c r="G353">
        <v>242074451.567</v>
      </c>
      <c r="H353">
        <v>306378439.03899997</v>
      </c>
      <c r="I353">
        <v>0</v>
      </c>
      <c r="J353">
        <v>37376187.184</v>
      </c>
      <c r="K353">
        <v>0</v>
      </c>
      <c r="L353">
        <v>242797662.05900002</v>
      </c>
      <c r="M353">
        <v>63222274.158675946</v>
      </c>
      <c r="N353">
        <v>12458729.061333334</v>
      </c>
      <c r="O353">
        <v>21579151.731964242</v>
      </c>
      <c r="P353">
        <v>4.2845257207851031</v>
      </c>
    </row>
    <row r="354" spans="1:16">
      <c r="A354" t="s">
        <v>1306</v>
      </c>
      <c r="B354" t="s">
        <v>2117</v>
      </c>
      <c r="D354" t="s">
        <v>2118</v>
      </c>
      <c r="E354">
        <v>424.24696553000001</v>
      </c>
      <c r="F354">
        <v>21830235.727000002</v>
      </c>
      <c r="G354">
        <v>30785866.833999999</v>
      </c>
      <c r="H354">
        <v>46346629.420999996</v>
      </c>
      <c r="I354">
        <v>0</v>
      </c>
      <c r="J354">
        <v>0</v>
      </c>
      <c r="K354">
        <v>0</v>
      </c>
      <c r="L354">
        <v>32987577.327333331</v>
      </c>
      <c r="M354">
        <v>12405605.054254368</v>
      </c>
      <c r="N354">
        <v>0</v>
      </c>
      <c r="O354">
        <v>0</v>
      </c>
      <c r="P354" t="e">
        <v>#DIV/0!</v>
      </c>
    </row>
    <row r="355" spans="1:16">
      <c r="A355" t="s">
        <v>1306</v>
      </c>
      <c r="B355" t="s">
        <v>2114</v>
      </c>
      <c r="D355" t="s">
        <v>2116</v>
      </c>
      <c r="E355">
        <v>426.26151847</v>
      </c>
      <c r="F355">
        <v>36962409.077</v>
      </c>
      <c r="G355">
        <v>87715815.170000002</v>
      </c>
      <c r="H355">
        <v>23382013.144000001</v>
      </c>
      <c r="I355">
        <v>0</v>
      </c>
      <c r="J355">
        <v>0</v>
      </c>
      <c r="K355">
        <v>0</v>
      </c>
      <c r="L355">
        <v>49353412.46366667</v>
      </c>
      <c r="M355">
        <v>33909618.760411158</v>
      </c>
      <c r="N355">
        <v>0</v>
      </c>
      <c r="O355">
        <v>0</v>
      </c>
      <c r="P355" t="e">
        <v>#DIV/0!</v>
      </c>
    </row>
    <row r="356" spans="1:16">
      <c r="A356" t="s">
        <v>1306</v>
      </c>
      <c r="B356" t="s">
        <v>2117</v>
      </c>
      <c r="D356" t="s">
        <v>2118</v>
      </c>
      <c r="E356">
        <v>424.24696553000001</v>
      </c>
      <c r="F356">
        <v>39636236.946999997</v>
      </c>
      <c r="G356">
        <v>1151.7460000000001</v>
      </c>
      <c r="H356">
        <v>496050.185</v>
      </c>
      <c r="I356">
        <v>0</v>
      </c>
      <c r="J356">
        <v>0</v>
      </c>
      <c r="K356">
        <v>0</v>
      </c>
      <c r="L356">
        <v>13377812.959333332</v>
      </c>
      <c r="M356">
        <v>22741808.500057384</v>
      </c>
      <c r="N356">
        <v>0</v>
      </c>
      <c r="O356">
        <v>0</v>
      </c>
      <c r="P356" t="e">
        <v>#DIV/0!</v>
      </c>
    </row>
    <row r="357" spans="1:16">
      <c r="A357" t="s">
        <v>1306</v>
      </c>
      <c r="B357" t="s">
        <v>4453</v>
      </c>
      <c r="D357" t="s">
        <v>2130</v>
      </c>
      <c r="E357">
        <v>452.27826553</v>
      </c>
      <c r="F357">
        <v>0</v>
      </c>
      <c r="G357">
        <v>367340444.11799997</v>
      </c>
      <c r="H357">
        <v>580196618.46500003</v>
      </c>
      <c r="I357">
        <v>86585.087</v>
      </c>
      <c r="J357">
        <v>9252328.0529999994</v>
      </c>
      <c r="K357">
        <v>9266540.9039999992</v>
      </c>
      <c r="L357">
        <v>315845687.52766663</v>
      </c>
      <c r="M357">
        <v>293506067.20607746</v>
      </c>
      <c r="N357">
        <v>6201818.0146666663</v>
      </c>
      <c r="O357">
        <v>5295951.8333343398</v>
      </c>
      <c r="P357">
        <v>5.6703848716384062</v>
      </c>
    </row>
    <row r="358" spans="1:16">
      <c r="A358" t="s">
        <v>1306</v>
      </c>
      <c r="B358" t="s">
        <v>4454</v>
      </c>
      <c r="D358" t="s">
        <v>1957</v>
      </c>
      <c r="E358">
        <v>454.29281846999999</v>
      </c>
      <c r="F358">
        <v>0</v>
      </c>
      <c r="G358">
        <v>733001144.48500001</v>
      </c>
      <c r="H358">
        <v>635024232.76699996</v>
      </c>
      <c r="I358">
        <v>13994458.163000001</v>
      </c>
      <c r="J358">
        <v>24258461.480999999</v>
      </c>
      <c r="K358">
        <v>22258574.217</v>
      </c>
      <c r="L358">
        <v>456008459.08399993</v>
      </c>
      <c r="M358">
        <v>397941773.22137511</v>
      </c>
      <c r="N358">
        <v>20170497.953666668</v>
      </c>
      <c r="O358">
        <v>5441276.3106738804</v>
      </c>
      <c r="P358">
        <v>4.4987419813898413</v>
      </c>
    </row>
    <row r="359" spans="1:16">
      <c r="A359" t="s">
        <v>1306</v>
      </c>
      <c r="B359" t="s">
        <v>4453</v>
      </c>
      <c r="D359" t="s">
        <v>2130</v>
      </c>
      <c r="E359">
        <v>452.27826553</v>
      </c>
      <c r="F359">
        <v>2164608742.8639998</v>
      </c>
      <c r="G359">
        <v>1606941922.6989999</v>
      </c>
      <c r="H359">
        <v>1392972798.013</v>
      </c>
      <c r="I359">
        <v>90494768.436000004</v>
      </c>
      <c r="J359">
        <v>75900512.916999996</v>
      </c>
      <c r="K359">
        <v>83789585.040999994</v>
      </c>
      <c r="L359">
        <v>1721507821.1920002</v>
      </c>
      <c r="M359">
        <v>398371079.10797632</v>
      </c>
      <c r="N359">
        <v>83394955.464666665</v>
      </c>
      <c r="O359">
        <v>7305126.4818176832</v>
      </c>
      <c r="P359">
        <v>4.3675688070533658</v>
      </c>
    </row>
    <row r="360" spans="1:16">
      <c r="A360" t="s">
        <v>1306</v>
      </c>
      <c r="B360" t="s">
        <v>2119</v>
      </c>
      <c r="D360" t="s">
        <v>2121</v>
      </c>
      <c r="E360">
        <v>476.27476346999998</v>
      </c>
      <c r="F360">
        <v>1312989.165</v>
      </c>
      <c r="G360">
        <v>53719206.229000002</v>
      </c>
      <c r="H360">
        <v>50078627.998999998</v>
      </c>
      <c r="I360">
        <v>2868.6619999999998</v>
      </c>
      <c r="J360">
        <v>2866154.0440000002</v>
      </c>
      <c r="K360">
        <v>2197356.14</v>
      </c>
      <c r="L360">
        <v>35036941.131000005</v>
      </c>
      <c r="M360">
        <v>29262470.070313498</v>
      </c>
      <c r="N360">
        <v>1688792.9486666669</v>
      </c>
      <c r="O360">
        <v>1497857.8652122102</v>
      </c>
      <c r="P360">
        <v>4.3748124620896904</v>
      </c>
    </row>
    <row r="361" spans="1:16">
      <c r="A361" t="s">
        <v>1306</v>
      </c>
      <c r="B361" t="s">
        <v>4454</v>
      </c>
      <c r="D361" t="s">
        <v>1957</v>
      </c>
      <c r="E361">
        <v>454.29281846999999</v>
      </c>
      <c r="F361">
        <v>3391043385.0279999</v>
      </c>
      <c r="G361">
        <v>2321355439.3429999</v>
      </c>
      <c r="H361">
        <v>2145487272.2279999</v>
      </c>
      <c r="I361">
        <v>154070914.752</v>
      </c>
      <c r="J361">
        <v>153707006.993</v>
      </c>
      <c r="K361">
        <v>109775037.09100001</v>
      </c>
      <c r="L361">
        <v>2619295365.533</v>
      </c>
      <c r="M361">
        <v>674113237.70338249</v>
      </c>
      <c r="N361">
        <v>139184319.61200002</v>
      </c>
      <c r="O361">
        <v>25469835.708426937</v>
      </c>
      <c r="P361">
        <v>4.2341101621007269</v>
      </c>
    </row>
    <row r="362" spans="1:16">
      <c r="A362" t="s">
        <v>1306</v>
      </c>
      <c r="B362" t="s">
        <v>2119</v>
      </c>
      <c r="D362" t="s">
        <v>2121</v>
      </c>
      <c r="E362">
        <v>476.27476346999998</v>
      </c>
      <c r="F362">
        <v>34150656.574000001</v>
      </c>
      <c r="G362">
        <v>3089699.8810000001</v>
      </c>
      <c r="H362">
        <v>5712981.2719999999</v>
      </c>
      <c r="I362">
        <v>1159663.8810000001</v>
      </c>
      <c r="J362">
        <v>0</v>
      </c>
      <c r="K362">
        <v>0</v>
      </c>
      <c r="L362">
        <v>14317779.242333332</v>
      </c>
      <c r="M362">
        <v>17225784.996736579</v>
      </c>
      <c r="N362">
        <v>386554.62700000004</v>
      </c>
      <c r="O362">
        <v>669532.25386483618</v>
      </c>
      <c r="P362">
        <v>5.2109916238021121</v>
      </c>
    </row>
    <row r="363" spans="1:16">
      <c r="A363" t="s">
        <v>1306</v>
      </c>
      <c r="B363" t="s">
        <v>2122</v>
      </c>
      <c r="D363" t="s">
        <v>2124</v>
      </c>
      <c r="E363">
        <v>438.29900053</v>
      </c>
      <c r="F363">
        <v>329189194.73400003</v>
      </c>
      <c r="G363">
        <v>99070109.954999998</v>
      </c>
      <c r="H363">
        <v>204925826.509</v>
      </c>
      <c r="I363">
        <v>679461.34100000001</v>
      </c>
      <c r="J363">
        <v>719281.902</v>
      </c>
      <c r="K363">
        <v>169831.992</v>
      </c>
      <c r="L363">
        <v>211061710.39933333</v>
      </c>
      <c r="M363">
        <v>115182182.2080911</v>
      </c>
      <c r="N363">
        <v>522858.41166666668</v>
      </c>
      <c r="O363">
        <v>306377.47796890634</v>
      </c>
      <c r="P363">
        <v>8.6570288393531527</v>
      </c>
    </row>
    <row r="364" spans="1:16">
      <c r="A364" t="s">
        <v>1306</v>
      </c>
      <c r="B364" t="s">
        <v>2125</v>
      </c>
      <c r="D364" t="s">
        <v>2127</v>
      </c>
      <c r="E364">
        <v>460.27984846999999</v>
      </c>
      <c r="F364">
        <v>0</v>
      </c>
      <c r="G364">
        <v>218744801.539</v>
      </c>
      <c r="H364">
        <v>255593982.77500001</v>
      </c>
      <c r="I364">
        <v>0</v>
      </c>
      <c r="J364">
        <v>131580.378</v>
      </c>
      <c r="K364">
        <v>0</v>
      </c>
      <c r="L364">
        <v>158112928.10466668</v>
      </c>
      <c r="M364">
        <v>138163812.42863306</v>
      </c>
      <c r="N364">
        <v>43860.125999999997</v>
      </c>
      <c r="O364">
        <v>75967.966658372708</v>
      </c>
      <c r="P364">
        <v>11.815757757491923</v>
      </c>
    </row>
    <row r="365" spans="1:16">
      <c r="A365" t="s">
        <v>1306</v>
      </c>
      <c r="B365" t="s">
        <v>2125</v>
      </c>
      <c r="D365" t="s">
        <v>2127</v>
      </c>
      <c r="E365">
        <v>460.27984846999999</v>
      </c>
      <c r="F365">
        <v>1063917104.284</v>
      </c>
      <c r="G365">
        <v>76821528.452000007</v>
      </c>
      <c r="H365">
        <v>68305391.063999996</v>
      </c>
      <c r="I365">
        <v>0</v>
      </c>
      <c r="J365">
        <v>0</v>
      </c>
      <c r="K365">
        <v>0</v>
      </c>
      <c r="L365">
        <v>403014674.59999996</v>
      </c>
      <c r="M365">
        <v>572374132.29518318</v>
      </c>
      <c r="N365">
        <v>0</v>
      </c>
      <c r="O365">
        <v>0</v>
      </c>
      <c r="P365" t="e">
        <v>#DIV/0!</v>
      </c>
    </row>
    <row r="366" spans="1:16">
      <c r="A366" t="s">
        <v>1306</v>
      </c>
      <c r="B366" t="s">
        <v>2131</v>
      </c>
      <c r="D366" t="s">
        <v>2132</v>
      </c>
      <c r="E366">
        <v>450.26261553000001</v>
      </c>
      <c r="F366">
        <v>0</v>
      </c>
      <c r="G366">
        <v>500339314.037</v>
      </c>
      <c r="H366">
        <v>122389555.205</v>
      </c>
      <c r="I366">
        <v>0</v>
      </c>
      <c r="J366">
        <v>25748696.342999998</v>
      </c>
      <c r="K366">
        <v>18534078.331</v>
      </c>
      <c r="L366">
        <v>207576289.74733332</v>
      </c>
      <c r="M366">
        <v>260820708.72391135</v>
      </c>
      <c r="N366">
        <v>14760924.891333332</v>
      </c>
      <c r="O366">
        <v>13282558.337927854</v>
      </c>
      <c r="P366">
        <v>3.8137866364451947</v>
      </c>
    </row>
    <row r="367" spans="1:16">
      <c r="A367" t="s">
        <v>1306</v>
      </c>
      <c r="B367" t="s">
        <v>2128</v>
      </c>
      <c r="D367" t="s">
        <v>2130</v>
      </c>
      <c r="E367">
        <v>452.27716846999999</v>
      </c>
      <c r="F367">
        <v>0</v>
      </c>
      <c r="G367">
        <v>1022674367.369</v>
      </c>
      <c r="H367">
        <v>236355618.42500001</v>
      </c>
      <c r="I367">
        <v>0</v>
      </c>
      <c r="J367">
        <v>3862917.9369999999</v>
      </c>
      <c r="K367">
        <v>11979775.299000001</v>
      </c>
      <c r="L367">
        <v>419676661.9313333</v>
      </c>
      <c r="M367">
        <v>535416351.22826076</v>
      </c>
      <c r="N367">
        <v>5280897.7453333335</v>
      </c>
      <c r="O367">
        <v>6114470.8770476142</v>
      </c>
      <c r="P367">
        <v>6.3123512208754402</v>
      </c>
    </row>
    <row r="368" spans="1:16">
      <c r="A368" t="s">
        <v>1306</v>
      </c>
      <c r="B368" t="s">
        <v>2131</v>
      </c>
      <c r="D368" t="s">
        <v>2132</v>
      </c>
      <c r="E368">
        <v>450.26261553000001</v>
      </c>
      <c r="F368">
        <v>785550934.65999997</v>
      </c>
      <c r="G368">
        <v>79716310.989999995</v>
      </c>
      <c r="H368">
        <v>646136596.28699994</v>
      </c>
      <c r="I368">
        <v>4085601.2170000002</v>
      </c>
      <c r="J368">
        <v>8159538.8509999998</v>
      </c>
      <c r="K368">
        <v>4562765.6409999998</v>
      </c>
      <c r="L368">
        <v>503801280.6456666</v>
      </c>
      <c r="M368">
        <v>373825006.58982295</v>
      </c>
      <c r="N368">
        <v>5602635.236333333</v>
      </c>
      <c r="O368">
        <v>2227159.298951115</v>
      </c>
      <c r="P368">
        <v>6.4906054112238216</v>
      </c>
    </row>
    <row r="369" spans="1:16">
      <c r="A369" t="s">
        <v>1306</v>
      </c>
      <c r="B369" t="s">
        <v>2128</v>
      </c>
      <c r="D369" t="s">
        <v>2130</v>
      </c>
      <c r="E369">
        <v>452.27716846999999</v>
      </c>
      <c r="F369">
        <v>423555286.96499997</v>
      </c>
      <c r="G369">
        <v>826684488.57099998</v>
      </c>
      <c r="H369">
        <v>1166897434.0840001</v>
      </c>
      <c r="I369">
        <v>19469521.568999998</v>
      </c>
      <c r="J369">
        <v>4199456.0789999999</v>
      </c>
      <c r="K369">
        <v>10579995.408</v>
      </c>
      <c r="L369">
        <v>805712403.20666659</v>
      </c>
      <c r="M369">
        <v>372114576.70221418</v>
      </c>
      <c r="N369">
        <v>11416324.351999998</v>
      </c>
      <c r="O369">
        <v>7669309.5904488936</v>
      </c>
      <c r="P369">
        <v>6.1410948302863746</v>
      </c>
    </row>
    <row r="370" spans="1:16">
      <c r="A370" t="s">
        <v>1306</v>
      </c>
      <c r="B370" t="s">
        <v>2133</v>
      </c>
      <c r="D370" t="s">
        <v>2135</v>
      </c>
      <c r="E370">
        <v>466.29391552999999</v>
      </c>
      <c r="F370">
        <v>2825648.8160000001</v>
      </c>
      <c r="G370">
        <v>7268861.0120000001</v>
      </c>
      <c r="H370">
        <v>6654085.7259999998</v>
      </c>
      <c r="I370">
        <v>0</v>
      </c>
      <c r="J370">
        <v>0</v>
      </c>
      <c r="K370">
        <v>112358.806</v>
      </c>
      <c r="L370">
        <v>5582865.1846666662</v>
      </c>
      <c r="M370">
        <v>2407523.3624622729</v>
      </c>
      <c r="N370">
        <v>37452.935333333335</v>
      </c>
      <c r="O370">
        <v>64870.386889924943</v>
      </c>
      <c r="P370">
        <v>7.2197831152550522</v>
      </c>
    </row>
    <row r="371" spans="1:16">
      <c r="A371" t="s">
        <v>1306</v>
      </c>
      <c r="B371" t="s">
        <v>2136</v>
      </c>
      <c r="D371" t="s">
        <v>2138</v>
      </c>
      <c r="E371">
        <v>464.27826553</v>
      </c>
      <c r="F371">
        <v>6189991.949</v>
      </c>
      <c r="G371">
        <v>22788340.039000001</v>
      </c>
      <c r="H371">
        <v>4741502.6390000004</v>
      </c>
      <c r="I371">
        <v>215260.579</v>
      </c>
      <c r="J371">
        <v>83834.262000000002</v>
      </c>
      <c r="K371">
        <v>125052.54700000001</v>
      </c>
      <c r="L371">
        <v>11239944.875666669</v>
      </c>
      <c r="M371">
        <v>10027392.654956302</v>
      </c>
      <c r="N371">
        <v>141382.46266666669</v>
      </c>
      <c r="O371">
        <v>67217.697143731799</v>
      </c>
      <c r="P371">
        <v>6.3128879731325513</v>
      </c>
    </row>
    <row r="372" spans="1:16">
      <c r="A372" t="s">
        <v>1306</v>
      </c>
      <c r="B372" t="s">
        <v>4455</v>
      </c>
      <c r="D372" t="s">
        <v>1968</v>
      </c>
      <c r="E372">
        <v>480.30956552999999</v>
      </c>
      <c r="F372">
        <v>0</v>
      </c>
      <c r="G372">
        <v>244924707.65099999</v>
      </c>
      <c r="H372">
        <v>323555347.26599997</v>
      </c>
      <c r="I372">
        <v>23053579.475000001</v>
      </c>
      <c r="J372">
        <v>4545434.392</v>
      </c>
      <c r="K372">
        <v>2924102.7480000001</v>
      </c>
      <c r="L372">
        <v>189493351.63899997</v>
      </c>
      <c r="M372">
        <v>168749791.43128529</v>
      </c>
      <c r="N372">
        <v>10174372.205</v>
      </c>
      <c r="O372">
        <v>11183141.955759777</v>
      </c>
      <c r="P372">
        <v>4.219135549501174</v>
      </c>
    </row>
    <row r="373" spans="1:16">
      <c r="A373" t="s">
        <v>1306</v>
      </c>
      <c r="B373" t="s">
        <v>2139</v>
      </c>
      <c r="D373" t="s">
        <v>2141</v>
      </c>
      <c r="E373">
        <v>504.30606347000003</v>
      </c>
      <c r="F373">
        <v>71041012.25</v>
      </c>
      <c r="G373">
        <v>713401751.38199997</v>
      </c>
      <c r="H373">
        <v>851540511.86000001</v>
      </c>
      <c r="I373">
        <v>19854865.723999999</v>
      </c>
      <c r="J373">
        <v>321348.99099999998</v>
      </c>
      <c r="K373">
        <v>0</v>
      </c>
      <c r="L373">
        <v>545327758.49733341</v>
      </c>
      <c r="M373">
        <v>416511125.34482342</v>
      </c>
      <c r="N373">
        <v>6725404.9050000003</v>
      </c>
      <c r="O373">
        <v>11371581.787145808</v>
      </c>
      <c r="P373">
        <v>6.341358655588504</v>
      </c>
    </row>
    <row r="374" spans="1:16">
      <c r="A374" t="s">
        <v>1306</v>
      </c>
      <c r="B374" t="s">
        <v>4456</v>
      </c>
      <c r="D374" t="s">
        <v>1965</v>
      </c>
      <c r="E374">
        <v>482.32411846999997</v>
      </c>
      <c r="F374">
        <v>0</v>
      </c>
      <c r="G374">
        <v>0</v>
      </c>
      <c r="H374">
        <v>4936690436.5450001</v>
      </c>
      <c r="I374">
        <v>56419900.843000002</v>
      </c>
      <c r="J374">
        <v>23493145.844999999</v>
      </c>
      <c r="K374">
        <v>28348222.592999998</v>
      </c>
      <c r="L374">
        <v>1645563478.8483334</v>
      </c>
      <c r="M374">
        <v>2850199552.445107</v>
      </c>
      <c r="N374">
        <v>36087089.760333329</v>
      </c>
      <c r="O374">
        <v>17775273.484529063</v>
      </c>
      <c r="P374">
        <v>5.5109550684241881</v>
      </c>
    </row>
    <row r="375" spans="1:16">
      <c r="A375" t="s">
        <v>1306</v>
      </c>
      <c r="B375" t="s">
        <v>4455</v>
      </c>
      <c r="D375" t="s">
        <v>1968</v>
      </c>
      <c r="E375">
        <v>480.30956552999999</v>
      </c>
      <c r="F375">
        <v>4849828824.5389996</v>
      </c>
      <c r="G375">
        <v>6706530042.0550003</v>
      </c>
      <c r="H375">
        <v>6597934103.3389997</v>
      </c>
      <c r="I375">
        <v>208258570.67300001</v>
      </c>
      <c r="J375">
        <v>67257541.478</v>
      </c>
      <c r="K375">
        <v>165826679.361</v>
      </c>
      <c r="L375">
        <v>6051430989.9776659</v>
      </c>
      <c r="M375">
        <v>1042033633.0784037</v>
      </c>
      <c r="N375">
        <v>147114263.83733335</v>
      </c>
      <c r="O375">
        <v>72339051.898404613</v>
      </c>
      <c r="P375">
        <v>5.3622673001045138</v>
      </c>
    </row>
    <row r="376" spans="1:16">
      <c r="A376" t="s">
        <v>1306</v>
      </c>
      <c r="B376" t="s">
        <v>2139</v>
      </c>
      <c r="D376" t="s">
        <v>2141</v>
      </c>
      <c r="E376">
        <v>504.30606347000003</v>
      </c>
      <c r="F376">
        <v>702305303.05599999</v>
      </c>
      <c r="G376">
        <v>527164076.05900002</v>
      </c>
      <c r="H376">
        <v>578532787.949</v>
      </c>
      <c r="I376">
        <v>14682929.189999999</v>
      </c>
      <c r="J376">
        <v>68293043.941</v>
      </c>
      <c r="K376">
        <v>56000358.127999999</v>
      </c>
      <c r="L376">
        <v>602667389.02133334</v>
      </c>
      <c r="M376">
        <v>90030392.5082753</v>
      </c>
      <c r="N376">
        <v>46325443.752999999</v>
      </c>
      <c r="O376">
        <v>28084053.785494234</v>
      </c>
      <c r="P376">
        <v>3.7014853000725241</v>
      </c>
    </row>
    <row r="377" spans="1:16">
      <c r="A377" t="s">
        <v>1306</v>
      </c>
      <c r="B377" t="s">
        <v>4456</v>
      </c>
      <c r="D377" t="s">
        <v>1965</v>
      </c>
      <c r="E377">
        <v>482.32411846999997</v>
      </c>
      <c r="F377">
        <v>8651686693.1450005</v>
      </c>
      <c r="G377">
        <v>11928394613.263</v>
      </c>
      <c r="H377">
        <v>7479152818.4980001</v>
      </c>
      <c r="I377">
        <v>444992835.44400001</v>
      </c>
      <c r="J377">
        <v>480624196.59200001</v>
      </c>
      <c r="K377">
        <v>514409314.30599999</v>
      </c>
      <c r="L377">
        <v>9353078041.635334</v>
      </c>
      <c r="M377">
        <v>2306057350.7338734</v>
      </c>
      <c r="N377">
        <v>480008782.11400002</v>
      </c>
      <c r="O377">
        <v>34712331.175455444</v>
      </c>
      <c r="P377">
        <v>4.2843085190321375</v>
      </c>
    </row>
    <row r="378" spans="1:16">
      <c r="A378" t="s">
        <v>1306</v>
      </c>
      <c r="B378" t="s">
        <v>4455</v>
      </c>
      <c r="D378" t="s">
        <v>1968</v>
      </c>
      <c r="E378">
        <v>480.30956552999999</v>
      </c>
      <c r="F378">
        <v>47308740.298</v>
      </c>
      <c r="G378">
        <v>228108079.24200001</v>
      </c>
      <c r="H378">
        <v>215799459.39700001</v>
      </c>
      <c r="I378">
        <v>1368270.24</v>
      </c>
      <c r="J378">
        <v>2111774.5210000002</v>
      </c>
      <c r="K378">
        <v>2542514.4780000001</v>
      </c>
      <c r="L378">
        <v>163738759.64566669</v>
      </c>
      <c r="M378">
        <v>101018996.15713722</v>
      </c>
      <c r="N378">
        <v>2007519.7463333334</v>
      </c>
      <c r="O378">
        <v>594023.71682421013</v>
      </c>
      <c r="P378">
        <v>6.3498378831281901</v>
      </c>
    </row>
    <row r="379" spans="1:16">
      <c r="A379" t="s">
        <v>1306</v>
      </c>
      <c r="B379" t="s">
        <v>2142</v>
      </c>
      <c r="D379" t="s">
        <v>2144</v>
      </c>
      <c r="E379">
        <v>488.31114846999998</v>
      </c>
      <c r="F379">
        <v>138764381.69600001</v>
      </c>
      <c r="G379">
        <v>374494180.02600002</v>
      </c>
      <c r="H379">
        <v>443873855.38300002</v>
      </c>
      <c r="I379">
        <v>0</v>
      </c>
      <c r="J379">
        <v>0</v>
      </c>
      <c r="K379">
        <v>0</v>
      </c>
      <c r="L379">
        <v>319044139.03500003</v>
      </c>
      <c r="M379">
        <v>159934292.8136965</v>
      </c>
      <c r="N379">
        <v>0</v>
      </c>
      <c r="O379">
        <v>0</v>
      </c>
      <c r="P379" t="e">
        <v>#DIV/0!</v>
      </c>
    </row>
    <row r="380" spans="1:16">
      <c r="A380" t="s">
        <v>1306</v>
      </c>
      <c r="B380" t="s">
        <v>2145</v>
      </c>
      <c r="D380" t="s">
        <v>2147</v>
      </c>
      <c r="E380">
        <v>502.29041346999998</v>
      </c>
      <c r="F380">
        <v>5075811877.526</v>
      </c>
      <c r="G380">
        <v>1162976087.181</v>
      </c>
      <c r="H380">
        <v>702732453.023</v>
      </c>
      <c r="I380">
        <v>0</v>
      </c>
      <c r="J380">
        <v>353778741.25599998</v>
      </c>
      <c r="K380">
        <v>280248285.45099998</v>
      </c>
      <c r="L380">
        <v>2313840139.2433333</v>
      </c>
      <c r="M380">
        <v>2402981889.8609858</v>
      </c>
      <c r="N380">
        <v>211342342.23566666</v>
      </c>
      <c r="O380">
        <v>186683880.39401257</v>
      </c>
      <c r="P380">
        <v>3.452635449708505</v>
      </c>
    </row>
    <row r="381" spans="1:16">
      <c r="A381" t="s">
        <v>1306</v>
      </c>
      <c r="B381" t="s">
        <v>4457</v>
      </c>
      <c r="D381" t="s">
        <v>2153</v>
      </c>
      <c r="E381">
        <v>478.29391552999999</v>
      </c>
      <c r="F381">
        <v>0</v>
      </c>
      <c r="G381">
        <v>2832523391.7550001</v>
      </c>
      <c r="H381">
        <v>2463493035.632</v>
      </c>
      <c r="I381">
        <v>0</v>
      </c>
      <c r="J381">
        <v>71726884.519999996</v>
      </c>
      <c r="K381">
        <v>117661461.45</v>
      </c>
      <c r="L381">
        <v>1765338809.1289999</v>
      </c>
      <c r="M381">
        <v>1539922622.7956433</v>
      </c>
      <c r="N381">
        <v>63129448.656666666</v>
      </c>
      <c r="O381">
        <v>59300015.220955528</v>
      </c>
      <c r="P381">
        <v>4.8054881348861151</v>
      </c>
    </row>
    <row r="382" spans="1:16">
      <c r="A382" t="s">
        <v>1306</v>
      </c>
      <c r="B382" t="s">
        <v>2145</v>
      </c>
      <c r="D382" t="s">
        <v>2147</v>
      </c>
      <c r="E382">
        <v>502.29041346999998</v>
      </c>
      <c r="F382">
        <v>82330478.674999997</v>
      </c>
      <c r="G382">
        <v>13619422.399</v>
      </c>
      <c r="H382">
        <v>55031102.457000002</v>
      </c>
      <c r="I382">
        <v>3050297.423</v>
      </c>
      <c r="J382">
        <v>11322789.173</v>
      </c>
      <c r="K382">
        <v>7579909.608</v>
      </c>
      <c r="L382">
        <v>50327001.177000009</v>
      </c>
      <c r="M382">
        <v>34596224.364521079</v>
      </c>
      <c r="N382">
        <v>7317665.401333333</v>
      </c>
      <c r="O382">
        <v>4142476.186582393</v>
      </c>
      <c r="P382">
        <v>2.781877279491801</v>
      </c>
    </row>
    <row r="383" spans="1:16">
      <c r="A383" t="s">
        <v>1306</v>
      </c>
      <c r="B383" t="s">
        <v>4458</v>
      </c>
      <c r="D383" t="s">
        <v>1968</v>
      </c>
      <c r="E383">
        <v>480.30846846999998</v>
      </c>
      <c r="F383">
        <v>1162090261.6930001</v>
      </c>
      <c r="G383">
        <v>3095812238.04</v>
      </c>
      <c r="H383">
        <v>4233641512.539</v>
      </c>
      <c r="I383">
        <v>27719426.605999999</v>
      </c>
      <c r="J383">
        <v>209653952.14700001</v>
      </c>
      <c r="K383">
        <v>133850246.98800001</v>
      </c>
      <c r="L383">
        <v>2830514670.7573333</v>
      </c>
      <c r="M383">
        <v>1552866340.3680258</v>
      </c>
      <c r="N383">
        <v>123741208.58033335</v>
      </c>
      <c r="O383">
        <v>91387566.928455621</v>
      </c>
      <c r="P383">
        <v>4.5156664662216146</v>
      </c>
    </row>
    <row r="384" spans="1:16">
      <c r="A384" t="s">
        <v>1306</v>
      </c>
      <c r="B384" t="s">
        <v>4457</v>
      </c>
      <c r="D384" t="s">
        <v>2153</v>
      </c>
      <c r="E384">
        <v>478.29391552999999</v>
      </c>
      <c r="F384">
        <v>6984290625.5120001</v>
      </c>
      <c r="G384">
        <v>6090491530.9799995</v>
      </c>
      <c r="H384">
        <v>5479305485.2989998</v>
      </c>
      <c r="I384">
        <v>323953510.62300003</v>
      </c>
      <c r="J384">
        <v>363575135.75</v>
      </c>
      <c r="K384">
        <v>329083063.57300001</v>
      </c>
      <c r="L384">
        <v>6184695880.5970001</v>
      </c>
      <c r="M384">
        <v>756902181.71210349</v>
      </c>
      <c r="N384">
        <v>338870569.98200005</v>
      </c>
      <c r="O384">
        <v>21547964.073336303</v>
      </c>
      <c r="P384">
        <v>4.1898964023496008</v>
      </c>
    </row>
    <row r="385" spans="1:16">
      <c r="A385" t="s">
        <v>1306</v>
      </c>
      <c r="B385" t="s">
        <v>2145</v>
      </c>
      <c r="D385" t="s">
        <v>2147</v>
      </c>
      <c r="E385">
        <v>502.29041346999998</v>
      </c>
      <c r="F385">
        <v>47409496.810000002</v>
      </c>
      <c r="G385">
        <v>559640855.86500001</v>
      </c>
      <c r="H385">
        <v>406791846.87199998</v>
      </c>
      <c r="I385">
        <v>34902669.947999999</v>
      </c>
      <c r="J385">
        <v>19622566.894000001</v>
      </c>
      <c r="K385">
        <v>55159913.577</v>
      </c>
      <c r="L385">
        <v>337947399.84899998</v>
      </c>
      <c r="M385">
        <v>262963704.17656514</v>
      </c>
      <c r="N385">
        <v>36561716.806333333</v>
      </c>
      <c r="O385">
        <v>17826667.654823825</v>
      </c>
      <c r="P385">
        <v>3.2083929934570103</v>
      </c>
    </row>
    <row r="386" spans="1:16">
      <c r="A386" t="s">
        <v>1306</v>
      </c>
      <c r="B386" t="s">
        <v>4458</v>
      </c>
      <c r="D386" t="s">
        <v>1968</v>
      </c>
      <c r="E386">
        <v>480.30846846999998</v>
      </c>
      <c r="F386">
        <v>1400715315.9660001</v>
      </c>
      <c r="G386">
        <v>9475959213.6870003</v>
      </c>
      <c r="H386">
        <v>10151439934.27</v>
      </c>
      <c r="I386">
        <v>13055414.732999999</v>
      </c>
      <c r="J386">
        <v>720558784.671</v>
      </c>
      <c r="K386">
        <v>598665211.36300004</v>
      </c>
      <c r="L386">
        <v>7009371487.9743338</v>
      </c>
      <c r="M386">
        <v>4868966686.3540163</v>
      </c>
      <c r="N386">
        <v>444093136.92233342</v>
      </c>
      <c r="O386">
        <v>378232268.93811536</v>
      </c>
      <c r="P386">
        <v>3.9803509063625437</v>
      </c>
    </row>
    <row r="387" spans="1:16">
      <c r="A387" t="s">
        <v>1306</v>
      </c>
      <c r="B387" t="s">
        <v>4457</v>
      </c>
      <c r="D387" t="s">
        <v>2153</v>
      </c>
      <c r="E387">
        <v>478.29391552999999</v>
      </c>
      <c r="F387">
        <v>1708673708.029</v>
      </c>
      <c r="G387">
        <v>0</v>
      </c>
      <c r="H387">
        <v>23946653.675000001</v>
      </c>
      <c r="I387">
        <v>56954836.423</v>
      </c>
      <c r="J387">
        <v>0</v>
      </c>
      <c r="K387">
        <v>0</v>
      </c>
      <c r="L387">
        <v>577540120.56799996</v>
      </c>
      <c r="M387">
        <v>979663592.80487275</v>
      </c>
      <c r="N387">
        <v>18984945.474333335</v>
      </c>
      <c r="O387">
        <v>32882890.140470155</v>
      </c>
      <c r="P387">
        <v>4.9269934105894873</v>
      </c>
    </row>
    <row r="388" spans="1:16">
      <c r="A388" t="s">
        <v>1306</v>
      </c>
      <c r="B388" t="s">
        <v>2145</v>
      </c>
      <c r="D388" t="s">
        <v>2147</v>
      </c>
      <c r="E388">
        <v>502.29041346999998</v>
      </c>
      <c r="F388">
        <v>214584661.73699999</v>
      </c>
      <c r="G388">
        <v>0</v>
      </c>
      <c r="H388">
        <v>20600435.550000001</v>
      </c>
      <c r="I388">
        <v>35609506.339000002</v>
      </c>
      <c r="J388">
        <v>175124.454</v>
      </c>
      <c r="K388">
        <v>0</v>
      </c>
      <c r="L388">
        <v>78395032.429000005</v>
      </c>
      <c r="M388">
        <v>118392591.97475263</v>
      </c>
      <c r="N388">
        <v>11928210.264333336</v>
      </c>
      <c r="O388">
        <v>20508790.919398788</v>
      </c>
      <c r="P388">
        <v>2.716384645539887</v>
      </c>
    </row>
    <row r="389" spans="1:16">
      <c r="A389" t="s">
        <v>1306</v>
      </c>
      <c r="B389" t="s">
        <v>2148</v>
      </c>
      <c r="D389" t="s">
        <v>2150</v>
      </c>
      <c r="E389">
        <v>486.29549846999998</v>
      </c>
      <c r="F389">
        <v>322959386.134</v>
      </c>
      <c r="G389">
        <v>66463803.669</v>
      </c>
      <c r="H389">
        <v>67349669.265000001</v>
      </c>
      <c r="I389">
        <v>0</v>
      </c>
      <c r="J389">
        <v>0</v>
      </c>
      <c r="K389">
        <v>0</v>
      </c>
      <c r="L389">
        <v>152257619.68933332</v>
      </c>
      <c r="M389">
        <v>147832729.76563984</v>
      </c>
      <c r="N389">
        <v>0</v>
      </c>
      <c r="O389">
        <v>0</v>
      </c>
      <c r="P389" t="e">
        <v>#DIV/0!</v>
      </c>
    </row>
    <row r="390" spans="1:16">
      <c r="A390" t="s">
        <v>1306</v>
      </c>
      <c r="B390" t="s">
        <v>2156</v>
      </c>
      <c r="D390" t="s">
        <v>2157</v>
      </c>
      <c r="E390">
        <v>476.27826553</v>
      </c>
      <c r="F390">
        <v>0</v>
      </c>
      <c r="G390">
        <v>508547608.49299997</v>
      </c>
      <c r="H390">
        <v>696236858.97800004</v>
      </c>
      <c r="I390">
        <v>0</v>
      </c>
      <c r="J390">
        <v>230186602.755</v>
      </c>
      <c r="K390">
        <v>211548392.65700001</v>
      </c>
      <c r="L390">
        <v>401594822.49033332</v>
      </c>
      <c r="M390">
        <v>360229947.08267528</v>
      </c>
      <c r="N390">
        <v>147244998.47066668</v>
      </c>
      <c r="O390">
        <v>127857979.4142089</v>
      </c>
      <c r="P390">
        <v>1.4475220393554165</v>
      </c>
    </row>
    <row r="391" spans="1:16">
      <c r="A391" t="s">
        <v>1306</v>
      </c>
      <c r="B391" t="s">
        <v>2151</v>
      </c>
      <c r="D391" t="s">
        <v>2153</v>
      </c>
      <c r="E391">
        <v>478.29281846999999</v>
      </c>
      <c r="F391">
        <v>0</v>
      </c>
      <c r="G391">
        <v>652156725.40699995</v>
      </c>
      <c r="H391">
        <v>707784551.29200006</v>
      </c>
      <c r="I391">
        <v>0</v>
      </c>
      <c r="J391">
        <v>168834673.347</v>
      </c>
      <c r="K391">
        <v>122680103.12800001</v>
      </c>
      <c r="L391">
        <v>453313758.89966661</v>
      </c>
      <c r="M391">
        <v>393565289.06775033</v>
      </c>
      <c r="N391">
        <v>97171592.158333346</v>
      </c>
      <c r="O391">
        <v>87259955.477665991</v>
      </c>
      <c r="P391">
        <v>2.2219034375697082</v>
      </c>
    </row>
    <row r="392" spans="1:16">
      <c r="A392" t="s">
        <v>1306</v>
      </c>
      <c r="B392" t="s">
        <v>2156</v>
      </c>
      <c r="D392" t="s">
        <v>2157</v>
      </c>
      <c r="E392">
        <v>476.27826553</v>
      </c>
      <c r="F392">
        <v>2782945554.4619999</v>
      </c>
      <c r="G392">
        <v>1631738621.3889999</v>
      </c>
      <c r="H392">
        <v>1695925426.3629999</v>
      </c>
      <c r="I392">
        <v>274982437.69700003</v>
      </c>
      <c r="J392">
        <v>226412720.00600001</v>
      </c>
      <c r="K392">
        <v>234712398.49700001</v>
      </c>
      <c r="L392">
        <v>2036869867.4046667</v>
      </c>
      <c r="M392">
        <v>646917061.60584927</v>
      </c>
      <c r="N392">
        <v>245369185.40000001</v>
      </c>
      <c r="O392">
        <v>25979409.143931814</v>
      </c>
      <c r="P392">
        <v>3.0533278264445638</v>
      </c>
    </row>
    <row r="393" spans="1:16">
      <c r="A393" t="s">
        <v>1306</v>
      </c>
      <c r="B393" t="s">
        <v>2154</v>
      </c>
      <c r="D393" t="s">
        <v>2155</v>
      </c>
      <c r="E393">
        <v>500.27476346999998</v>
      </c>
      <c r="F393">
        <v>31186987.725000001</v>
      </c>
      <c r="G393">
        <v>123201658.138</v>
      </c>
      <c r="H393">
        <v>114692112.00300001</v>
      </c>
      <c r="I393">
        <v>4460023.5109999999</v>
      </c>
      <c r="J393">
        <v>11257430.634</v>
      </c>
      <c r="K393">
        <v>13367645.982999999</v>
      </c>
      <c r="L393">
        <v>89693585.955333337</v>
      </c>
      <c r="M393">
        <v>50846530.080430821</v>
      </c>
      <c r="N393">
        <v>9695033.3760000002</v>
      </c>
      <c r="O393">
        <v>4654809.171144858</v>
      </c>
      <c r="P393">
        <v>3.2096870507475974</v>
      </c>
    </row>
    <row r="394" spans="1:16">
      <c r="A394" t="s">
        <v>1306</v>
      </c>
      <c r="B394" t="s">
        <v>2151</v>
      </c>
      <c r="D394" t="s">
        <v>2153</v>
      </c>
      <c r="E394">
        <v>478.29281846999999</v>
      </c>
      <c r="F394">
        <v>5437437556.6879997</v>
      </c>
      <c r="G394">
        <v>1147275589.175</v>
      </c>
      <c r="H394">
        <v>3498438648.7319999</v>
      </c>
      <c r="I394">
        <v>694030126.07299995</v>
      </c>
      <c r="J394">
        <v>446091234.11699998</v>
      </c>
      <c r="K394">
        <v>479606435.54299998</v>
      </c>
      <c r="L394">
        <v>3361050598.1983333</v>
      </c>
      <c r="M394">
        <v>2148378233.5044818</v>
      </c>
      <c r="N394">
        <v>539909265.24433339</v>
      </c>
      <c r="O394">
        <v>134520433.34967083</v>
      </c>
      <c r="P394">
        <v>2.6381233817135854</v>
      </c>
    </row>
    <row r="395" spans="1:16">
      <c r="A395" t="s">
        <v>1306</v>
      </c>
      <c r="B395" t="s">
        <v>2158</v>
      </c>
      <c r="D395" t="s">
        <v>2160</v>
      </c>
      <c r="E395">
        <v>474.26261553000001</v>
      </c>
      <c r="F395">
        <v>6752091.551</v>
      </c>
      <c r="G395">
        <v>7101388.4570000004</v>
      </c>
      <c r="H395">
        <v>5183333.8420000002</v>
      </c>
      <c r="I395">
        <v>0</v>
      </c>
      <c r="J395">
        <v>172275.462</v>
      </c>
      <c r="K395">
        <v>407894.929</v>
      </c>
      <c r="L395">
        <v>6345604.6166666672</v>
      </c>
      <c r="M395">
        <v>1021595.3687093948</v>
      </c>
      <c r="N395">
        <v>193390.13033333336</v>
      </c>
      <c r="O395">
        <v>204765.57374250866</v>
      </c>
      <c r="P395">
        <v>5.0361715584402962</v>
      </c>
    </row>
    <row r="396" spans="1:16">
      <c r="A396" t="s">
        <v>1306</v>
      </c>
      <c r="B396" t="s">
        <v>4459</v>
      </c>
      <c r="D396" t="s">
        <v>1977</v>
      </c>
      <c r="E396">
        <v>492.30956552999999</v>
      </c>
      <c r="F396">
        <v>38312025.961999997</v>
      </c>
      <c r="G396">
        <v>18218888.328000002</v>
      </c>
      <c r="H396">
        <v>10576641.302999999</v>
      </c>
      <c r="I396">
        <v>0</v>
      </c>
      <c r="J396">
        <v>138465.23699999999</v>
      </c>
      <c r="K396">
        <v>230874.59599999999</v>
      </c>
      <c r="L396">
        <v>22369185.197666664</v>
      </c>
      <c r="M396">
        <v>14325907.078626709</v>
      </c>
      <c r="N396">
        <v>123113.27766666666</v>
      </c>
      <c r="O396">
        <v>116200.3948404223</v>
      </c>
      <c r="P396">
        <v>7.5053825329570509</v>
      </c>
    </row>
    <row r="397" spans="1:16">
      <c r="A397" t="s">
        <v>1306</v>
      </c>
      <c r="B397" t="s">
        <v>4460</v>
      </c>
      <c r="D397" t="s">
        <v>1985</v>
      </c>
      <c r="E397">
        <v>508.34086552999997</v>
      </c>
      <c r="F397">
        <v>688703.375</v>
      </c>
      <c r="G397">
        <v>2454596.2379999999</v>
      </c>
      <c r="H397">
        <v>3815336.2919999999</v>
      </c>
      <c r="I397">
        <v>0</v>
      </c>
      <c r="J397">
        <v>0</v>
      </c>
      <c r="K397">
        <v>0</v>
      </c>
      <c r="L397">
        <v>2319545.3016666663</v>
      </c>
      <c r="M397">
        <v>1567685.3689342027</v>
      </c>
      <c r="N397">
        <v>0</v>
      </c>
      <c r="O397">
        <v>0</v>
      </c>
      <c r="P397" t="e">
        <v>#DIV/0!</v>
      </c>
    </row>
    <row r="398" spans="1:16">
      <c r="A398" t="s">
        <v>1306</v>
      </c>
      <c r="B398" t="s">
        <v>2161</v>
      </c>
      <c r="D398" t="s">
        <v>2163</v>
      </c>
      <c r="E398">
        <v>530.32171346999996</v>
      </c>
      <c r="F398">
        <v>95473382.148000002</v>
      </c>
      <c r="G398">
        <v>512855622.45899999</v>
      </c>
      <c r="H398">
        <v>639336690.11099994</v>
      </c>
      <c r="I398">
        <v>9907634.3890000004</v>
      </c>
      <c r="J398">
        <v>30814490.146000002</v>
      </c>
      <c r="K398">
        <v>30324678.302999999</v>
      </c>
      <c r="L398">
        <v>415888564.90599996</v>
      </c>
      <c r="M398">
        <v>284602849.81879461</v>
      </c>
      <c r="N398">
        <v>23682267.612666667</v>
      </c>
      <c r="O398">
        <v>11931695.991990907</v>
      </c>
      <c r="P398">
        <v>4.134317884895288</v>
      </c>
    </row>
    <row r="399" spans="1:16">
      <c r="A399" t="s">
        <v>1306</v>
      </c>
      <c r="B399" t="s">
        <v>4461</v>
      </c>
      <c r="D399" t="s">
        <v>2166</v>
      </c>
      <c r="E399">
        <v>506.32521552999998</v>
      </c>
      <c r="F399">
        <v>22596820.727000002</v>
      </c>
      <c r="G399">
        <v>157693333.257</v>
      </c>
      <c r="H399">
        <v>0</v>
      </c>
      <c r="I399">
        <v>0</v>
      </c>
      <c r="J399">
        <v>0</v>
      </c>
      <c r="K399">
        <v>0</v>
      </c>
      <c r="L399">
        <v>60096717.994666666</v>
      </c>
      <c r="M399">
        <v>85272964.999113172</v>
      </c>
      <c r="N399">
        <v>0</v>
      </c>
      <c r="O399">
        <v>0</v>
      </c>
      <c r="P399" t="e">
        <v>#DIV/0!</v>
      </c>
    </row>
    <row r="400" spans="1:16">
      <c r="A400" t="s">
        <v>1306</v>
      </c>
      <c r="B400" t="s">
        <v>4461</v>
      </c>
      <c r="D400" t="s">
        <v>2166</v>
      </c>
      <c r="E400">
        <v>506.32521552999998</v>
      </c>
      <c r="F400">
        <v>240931204.241</v>
      </c>
      <c r="G400">
        <v>387705329.36500001</v>
      </c>
      <c r="H400">
        <v>487911026.78299999</v>
      </c>
      <c r="I400">
        <v>1255297.4040000001</v>
      </c>
      <c r="J400">
        <v>2429337.1269999999</v>
      </c>
      <c r="K400">
        <v>6890714.9299999997</v>
      </c>
      <c r="L400">
        <v>372182520.12966663</v>
      </c>
      <c r="M400">
        <v>124219468.6457677</v>
      </c>
      <c r="N400">
        <v>3525116.4869999997</v>
      </c>
      <c r="O400">
        <v>2973219.1270470624</v>
      </c>
      <c r="P400">
        <v>6.7221955573939107</v>
      </c>
    </row>
    <row r="401" spans="1:16">
      <c r="A401" t="s">
        <v>1306</v>
      </c>
      <c r="B401" t="s">
        <v>2161</v>
      </c>
      <c r="D401" t="s">
        <v>2163</v>
      </c>
      <c r="E401">
        <v>530.32171346999996</v>
      </c>
      <c r="F401">
        <v>42228682.866999999</v>
      </c>
      <c r="G401">
        <v>70151216.848000005</v>
      </c>
      <c r="H401">
        <v>86505347.752000004</v>
      </c>
      <c r="I401">
        <v>0</v>
      </c>
      <c r="J401">
        <v>0</v>
      </c>
      <c r="K401">
        <v>0</v>
      </c>
      <c r="L401">
        <v>66295082.489</v>
      </c>
      <c r="M401">
        <v>22388793.904108457</v>
      </c>
      <c r="N401">
        <v>0</v>
      </c>
      <c r="O401">
        <v>0</v>
      </c>
      <c r="P401" t="e">
        <v>#DIV/0!</v>
      </c>
    </row>
    <row r="402" spans="1:16">
      <c r="A402" t="s">
        <v>1306</v>
      </c>
      <c r="B402" t="s">
        <v>2167</v>
      </c>
      <c r="D402" t="s">
        <v>2168</v>
      </c>
      <c r="E402">
        <v>528.30606347000003</v>
      </c>
      <c r="F402">
        <v>118102226.553</v>
      </c>
      <c r="G402">
        <v>219051571.09</v>
      </c>
      <c r="H402">
        <v>736830516.75699997</v>
      </c>
      <c r="I402">
        <v>28984003.090999998</v>
      </c>
      <c r="J402">
        <v>31270282.583999999</v>
      </c>
      <c r="K402">
        <v>78248622.417999998</v>
      </c>
      <c r="L402">
        <v>357994771.4666667</v>
      </c>
      <c r="M402">
        <v>331941386.35137701</v>
      </c>
      <c r="N402">
        <v>46167636.030999996</v>
      </c>
      <c r="O402">
        <v>27806456.698978882</v>
      </c>
      <c r="P402">
        <v>2.9549847494113521</v>
      </c>
    </row>
    <row r="403" spans="1:16">
      <c r="A403" t="s">
        <v>1306</v>
      </c>
      <c r="B403" t="s">
        <v>2169</v>
      </c>
      <c r="D403" t="s">
        <v>2170</v>
      </c>
      <c r="E403">
        <v>504.30956552999999</v>
      </c>
      <c r="F403">
        <v>3635592.1809999999</v>
      </c>
      <c r="G403">
        <v>18973391.824000001</v>
      </c>
      <c r="H403">
        <v>190367252.359</v>
      </c>
      <c r="I403">
        <v>0</v>
      </c>
      <c r="J403">
        <v>134845.84</v>
      </c>
      <c r="K403">
        <v>2046.104</v>
      </c>
      <c r="L403">
        <v>70992078.788000003</v>
      </c>
      <c r="M403">
        <v>103665983.20231175</v>
      </c>
      <c r="N403">
        <v>45630.647999999994</v>
      </c>
      <c r="O403">
        <v>77269.395611020227</v>
      </c>
      <c r="P403">
        <v>10.603439202441843</v>
      </c>
    </row>
    <row r="404" spans="1:16">
      <c r="A404" t="s">
        <v>1306</v>
      </c>
      <c r="B404" t="s">
        <v>2164</v>
      </c>
      <c r="D404" t="s">
        <v>2166</v>
      </c>
      <c r="E404">
        <v>506.32411846999997</v>
      </c>
      <c r="F404">
        <v>20747574.699000001</v>
      </c>
      <c r="G404">
        <v>41737278.678000003</v>
      </c>
      <c r="H404">
        <v>43688479.048</v>
      </c>
      <c r="I404">
        <v>568.029</v>
      </c>
      <c r="J404">
        <v>0</v>
      </c>
      <c r="K404">
        <v>202369.33100000001</v>
      </c>
      <c r="L404">
        <v>35391110.808333337</v>
      </c>
      <c r="M404">
        <v>12719145.335280355</v>
      </c>
      <c r="N404">
        <v>67645.786666666667</v>
      </c>
      <c r="O404">
        <v>116674.35756213931</v>
      </c>
      <c r="P404">
        <v>9.0311712500884163</v>
      </c>
    </row>
    <row r="405" spans="1:16">
      <c r="A405" t="s">
        <v>1306</v>
      </c>
      <c r="B405" t="s">
        <v>2169</v>
      </c>
      <c r="D405" t="s">
        <v>2170</v>
      </c>
      <c r="E405">
        <v>504.30956552999999</v>
      </c>
      <c r="F405">
        <v>231894056.229</v>
      </c>
      <c r="G405">
        <v>154231553.80700001</v>
      </c>
      <c r="H405">
        <v>116932118.82099999</v>
      </c>
      <c r="I405">
        <v>590839.97</v>
      </c>
      <c r="J405">
        <v>942978.60100000002</v>
      </c>
      <c r="K405">
        <v>954158.03599999996</v>
      </c>
      <c r="L405">
        <v>167685909.61899999</v>
      </c>
      <c r="M405">
        <v>58650034.363904342</v>
      </c>
      <c r="N405">
        <v>829325.53566666658</v>
      </c>
      <c r="O405">
        <v>206610.18541021261</v>
      </c>
      <c r="P405">
        <v>7.659607236407096</v>
      </c>
    </row>
    <row r="406" spans="1:16">
      <c r="A406" t="s">
        <v>1306</v>
      </c>
      <c r="B406" t="s">
        <v>2171</v>
      </c>
      <c r="D406" t="s">
        <v>2173</v>
      </c>
      <c r="E406">
        <v>526.29041346999998</v>
      </c>
      <c r="F406">
        <v>577016244.95000005</v>
      </c>
      <c r="G406">
        <v>2339473482.7969999</v>
      </c>
      <c r="H406">
        <v>1768523817.4630001</v>
      </c>
      <c r="I406">
        <v>229354867.56200001</v>
      </c>
      <c r="J406">
        <v>719930242.24199998</v>
      </c>
      <c r="K406">
        <v>212795815.248</v>
      </c>
      <c r="L406">
        <v>1561671181.7366667</v>
      </c>
      <c r="M406">
        <v>899252405.32901394</v>
      </c>
      <c r="N406">
        <v>387360308.3506667</v>
      </c>
      <c r="O406">
        <v>288132992.29652411</v>
      </c>
      <c r="P406">
        <v>2.0113426802660754</v>
      </c>
    </row>
    <row r="407" spans="1:16">
      <c r="A407" t="s">
        <v>1306</v>
      </c>
      <c r="B407" t="s">
        <v>4462</v>
      </c>
      <c r="D407" t="s">
        <v>2176</v>
      </c>
      <c r="E407">
        <v>502.29391552999903</v>
      </c>
      <c r="F407">
        <v>725688673.31500006</v>
      </c>
      <c r="G407">
        <v>101531730.266</v>
      </c>
      <c r="H407">
        <v>628343467.24000001</v>
      </c>
      <c r="I407">
        <v>1913845.7409999999</v>
      </c>
      <c r="J407">
        <v>6447780.0619999999</v>
      </c>
      <c r="K407">
        <v>17678678.684</v>
      </c>
      <c r="L407">
        <v>485187956.94033337</v>
      </c>
      <c r="M407">
        <v>335802170.16263711</v>
      </c>
      <c r="N407">
        <v>8680101.495666666</v>
      </c>
      <c r="O407">
        <v>8116029.4274713062</v>
      </c>
      <c r="P407">
        <v>5.8046880188461909</v>
      </c>
    </row>
    <row r="408" spans="1:16">
      <c r="A408" t="s">
        <v>1306</v>
      </c>
      <c r="B408" t="s">
        <v>2177</v>
      </c>
      <c r="D408" t="s">
        <v>2178</v>
      </c>
      <c r="E408">
        <v>500.27826553</v>
      </c>
      <c r="F408">
        <v>3367840925.7639999</v>
      </c>
      <c r="G408">
        <v>643238783.08800006</v>
      </c>
      <c r="H408">
        <v>1866440825.5810001</v>
      </c>
      <c r="I408">
        <v>608999488.91499996</v>
      </c>
      <c r="J408">
        <v>524184570.64099997</v>
      </c>
      <c r="K408">
        <v>504485809.01800001</v>
      </c>
      <c r="L408">
        <v>1959173511.4776669</v>
      </c>
      <c r="M408">
        <v>1364666157.7997272</v>
      </c>
      <c r="N408">
        <v>545889956.19133329</v>
      </c>
      <c r="O408">
        <v>55534855.206614017</v>
      </c>
      <c r="P408">
        <v>1.8435631151942131</v>
      </c>
    </row>
    <row r="409" spans="1:16">
      <c r="A409" t="s">
        <v>1306</v>
      </c>
      <c r="B409" t="s">
        <v>2174</v>
      </c>
      <c r="D409" t="s">
        <v>2176</v>
      </c>
      <c r="E409">
        <v>502.29281846999999</v>
      </c>
      <c r="F409">
        <v>25155886.642999999</v>
      </c>
      <c r="G409">
        <v>57866316.038000003</v>
      </c>
      <c r="H409">
        <v>59800915.210000001</v>
      </c>
      <c r="I409">
        <v>0</v>
      </c>
      <c r="J409">
        <v>0</v>
      </c>
      <c r="K409">
        <v>0</v>
      </c>
      <c r="L409">
        <v>47607705.96366667</v>
      </c>
      <c r="M409">
        <v>19467891.811774895</v>
      </c>
      <c r="N409">
        <v>0</v>
      </c>
      <c r="O409">
        <v>0</v>
      </c>
      <c r="P409" t="e">
        <v>#DIV/0!</v>
      </c>
    </row>
    <row r="410" spans="1:16">
      <c r="A410" t="s">
        <v>1306</v>
      </c>
      <c r="B410" t="s">
        <v>2179</v>
      </c>
      <c r="D410" t="s">
        <v>2181</v>
      </c>
      <c r="E410">
        <v>498.26261553000001</v>
      </c>
      <c r="F410">
        <v>43955023.447999999</v>
      </c>
      <c r="G410">
        <v>41796173.340999998</v>
      </c>
      <c r="H410">
        <v>28025119.91</v>
      </c>
      <c r="I410">
        <v>18962044.545000002</v>
      </c>
      <c r="J410">
        <v>20260349.666000001</v>
      </c>
      <c r="K410">
        <v>13801971.142000001</v>
      </c>
      <c r="L410">
        <v>37925438.899666667</v>
      </c>
      <c r="M410">
        <v>8641608.3872731403</v>
      </c>
      <c r="N410">
        <v>17674788.451000001</v>
      </c>
      <c r="O410">
        <v>3416201.7619677046</v>
      </c>
      <c r="P410">
        <v>1.1014729288781453</v>
      </c>
    </row>
    <row r="411" spans="1:16">
      <c r="A411" t="s">
        <v>1306</v>
      </c>
      <c r="B411" t="s">
        <v>2179</v>
      </c>
      <c r="D411" t="s">
        <v>2181</v>
      </c>
      <c r="E411">
        <v>498.26261553000001</v>
      </c>
      <c r="F411">
        <v>5998585.3499999996</v>
      </c>
      <c r="G411">
        <v>0</v>
      </c>
      <c r="H411">
        <v>518007.516</v>
      </c>
      <c r="I411">
        <v>4600221.5889999997</v>
      </c>
      <c r="J411">
        <v>2008.3019999999999</v>
      </c>
      <c r="K411">
        <v>3251.6579999999999</v>
      </c>
      <c r="L411">
        <v>2172197.622</v>
      </c>
      <c r="M411">
        <v>3323855.4767618696</v>
      </c>
      <c r="N411">
        <v>1535160.5163333332</v>
      </c>
      <c r="O411">
        <v>2654420.8258800898</v>
      </c>
      <c r="P411">
        <v>0.5007658508643742</v>
      </c>
    </row>
    <row r="412" spans="1:16">
      <c r="A412" t="s">
        <v>1306</v>
      </c>
      <c r="B412" t="s">
        <v>2182</v>
      </c>
      <c r="D412" t="s">
        <v>2184</v>
      </c>
      <c r="E412">
        <v>534.356515529999</v>
      </c>
      <c r="F412">
        <v>941486.61600000004</v>
      </c>
      <c r="G412">
        <v>2389005.77</v>
      </c>
      <c r="H412">
        <v>34085752.457999997</v>
      </c>
      <c r="I412">
        <v>0</v>
      </c>
      <c r="J412">
        <v>0</v>
      </c>
      <c r="K412">
        <v>0</v>
      </c>
      <c r="L412">
        <v>12472081.614666665</v>
      </c>
      <c r="M412">
        <v>18731975.427548137</v>
      </c>
      <c r="N412">
        <v>0</v>
      </c>
      <c r="O412">
        <v>0</v>
      </c>
      <c r="P412" t="e">
        <v>#DIV/0!</v>
      </c>
    </row>
    <row r="413" spans="1:16">
      <c r="A413" t="s">
        <v>1306</v>
      </c>
      <c r="B413" t="s">
        <v>2185</v>
      </c>
      <c r="D413" t="s">
        <v>2187</v>
      </c>
      <c r="E413">
        <v>532.34086552999895</v>
      </c>
      <c r="F413">
        <v>2380337.5189999999</v>
      </c>
      <c r="G413">
        <v>12869895.829</v>
      </c>
      <c r="H413">
        <v>14317157.642999999</v>
      </c>
      <c r="I413">
        <v>0</v>
      </c>
      <c r="J413">
        <v>123211.802</v>
      </c>
      <c r="K413">
        <v>0</v>
      </c>
      <c r="L413">
        <v>9855796.9969999995</v>
      </c>
      <c r="M413">
        <v>6514254.5617269734</v>
      </c>
      <c r="N413">
        <v>41070.600666666665</v>
      </c>
      <c r="O413">
        <v>71136.367052038855</v>
      </c>
      <c r="P413">
        <v>7.9067226832558051</v>
      </c>
    </row>
    <row r="414" spans="1:16">
      <c r="A414" t="s">
        <v>1306</v>
      </c>
      <c r="B414" t="s">
        <v>2188</v>
      </c>
      <c r="D414" t="s">
        <v>2190</v>
      </c>
      <c r="E414">
        <v>530.32521552999901</v>
      </c>
      <c r="F414">
        <v>177307342.10100001</v>
      </c>
      <c r="G414">
        <v>79023864.496000007</v>
      </c>
      <c r="H414">
        <v>64798981.497000001</v>
      </c>
      <c r="I414">
        <v>46873.415999999997</v>
      </c>
      <c r="J414">
        <v>0</v>
      </c>
      <c r="K414">
        <v>0</v>
      </c>
      <c r="L414">
        <v>107043396.03133333</v>
      </c>
      <c r="M414">
        <v>61264617.945797935</v>
      </c>
      <c r="N414">
        <v>15624.472</v>
      </c>
      <c r="O414">
        <v>27062.379345437308</v>
      </c>
      <c r="P414">
        <v>12.742100734540267</v>
      </c>
    </row>
    <row r="415" spans="1:16">
      <c r="A415" t="s">
        <v>1306</v>
      </c>
      <c r="B415" t="s">
        <v>2191</v>
      </c>
      <c r="D415" t="s">
        <v>2193</v>
      </c>
      <c r="E415">
        <v>528.30956552999896</v>
      </c>
      <c r="F415">
        <v>709221585.88600004</v>
      </c>
      <c r="G415">
        <v>387190264.65799999</v>
      </c>
      <c r="H415">
        <v>381100891.389</v>
      </c>
      <c r="I415">
        <v>21945783</v>
      </c>
      <c r="J415">
        <v>20080600.530000001</v>
      </c>
      <c r="K415">
        <v>15754563.290999999</v>
      </c>
      <c r="L415">
        <v>492504247.31100005</v>
      </c>
      <c r="M415">
        <v>187707415.26635456</v>
      </c>
      <c r="N415">
        <v>19260315.607000001</v>
      </c>
      <c r="O415">
        <v>3176074.7609987473</v>
      </c>
      <c r="P415">
        <v>4.6764329172429653</v>
      </c>
    </row>
    <row r="416" spans="1:16">
      <c r="A416" t="s">
        <v>1306</v>
      </c>
      <c r="B416" t="s">
        <v>2194</v>
      </c>
      <c r="D416" t="s">
        <v>2196</v>
      </c>
      <c r="E416">
        <v>526.29391552999903</v>
      </c>
      <c r="F416">
        <v>156963211.18700001</v>
      </c>
      <c r="G416">
        <v>729708025.96800005</v>
      </c>
      <c r="H416">
        <v>951668956.83399999</v>
      </c>
      <c r="I416">
        <v>20701992.535</v>
      </c>
      <c r="J416">
        <v>48203199.288999997</v>
      </c>
      <c r="K416">
        <v>50653082.420999996</v>
      </c>
      <c r="L416">
        <v>612780064.66299999</v>
      </c>
      <c r="M416">
        <v>410052943.70641494</v>
      </c>
      <c r="N416">
        <v>39852758.081666671</v>
      </c>
      <c r="O416">
        <v>16630223.919348184</v>
      </c>
      <c r="P416">
        <v>3.9426178863024277</v>
      </c>
    </row>
    <row r="417" spans="1:16">
      <c r="A417" t="s">
        <v>1306</v>
      </c>
      <c r="B417" t="s">
        <v>2200</v>
      </c>
      <c r="D417" t="s">
        <v>2201</v>
      </c>
      <c r="E417">
        <v>524.27826552999898</v>
      </c>
      <c r="F417">
        <v>1749439247.766</v>
      </c>
      <c r="G417">
        <v>2276947411.2810001</v>
      </c>
      <c r="H417">
        <v>1060060686.652</v>
      </c>
      <c r="I417">
        <v>514574115.48900002</v>
      </c>
      <c r="J417">
        <v>457310874.07800001</v>
      </c>
      <c r="K417">
        <v>608557991.26100004</v>
      </c>
      <c r="L417">
        <v>1695482448.5663331</v>
      </c>
      <c r="M417">
        <v>610235059.0383023</v>
      </c>
      <c r="N417">
        <v>526814326.94266671</v>
      </c>
      <c r="O417">
        <v>76362881.666192144</v>
      </c>
      <c r="P417">
        <v>1.6863293638783228</v>
      </c>
    </row>
    <row r="418" spans="1:16">
      <c r="A418" t="s">
        <v>1306</v>
      </c>
      <c r="B418" t="s">
        <v>2197</v>
      </c>
      <c r="D418" t="s">
        <v>2199</v>
      </c>
      <c r="E418">
        <v>548.27476347000004</v>
      </c>
      <c r="F418">
        <v>215194438.18200001</v>
      </c>
      <c r="G418">
        <v>27452837.395</v>
      </c>
      <c r="H418">
        <v>20886509.673999999</v>
      </c>
      <c r="I418">
        <v>104245846.11399999</v>
      </c>
      <c r="J418">
        <v>8257908.0659999996</v>
      </c>
      <c r="K418">
        <v>40725739.776000001</v>
      </c>
      <c r="L418">
        <v>87844595.083666667</v>
      </c>
      <c r="M418">
        <v>110337056.63924737</v>
      </c>
      <c r="N418">
        <v>51076497.985333331</v>
      </c>
      <c r="O418">
        <v>48823915.341845863</v>
      </c>
      <c r="P418">
        <v>0.78229391126358183</v>
      </c>
    </row>
    <row r="419" spans="1:16">
      <c r="A419" t="s">
        <v>1306</v>
      </c>
      <c r="B419" t="s">
        <v>2200</v>
      </c>
      <c r="D419" t="s">
        <v>2201</v>
      </c>
      <c r="E419">
        <v>524.27826552999898</v>
      </c>
      <c r="F419">
        <v>0</v>
      </c>
      <c r="G419">
        <v>3943429.537</v>
      </c>
      <c r="H419">
        <v>2275266.5060000001</v>
      </c>
      <c r="I419">
        <v>0</v>
      </c>
      <c r="J419">
        <v>0</v>
      </c>
      <c r="K419">
        <v>0</v>
      </c>
      <c r="L419">
        <v>2072898.6809999999</v>
      </c>
      <c r="M419">
        <v>1979488.2370874127</v>
      </c>
      <c r="N419">
        <v>0</v>
      </c>
      <c r="O419">
        <v>0</v>
      </c>
      <c r="P419" t="e">
        <v>#DIV/0!</v>
      </c>
    </row>
    <row r="420" spans="1:16">
      <c r="A420" t="s">
        <v>1306</v>
      </c>
      <c r="B420" t="s">
        <v>4463</v>
      </c>
      <c r="D420" t="s">
        <v>2051</v>
      </c>
      <c r="E420">
        <v>558.356515529999</v>
      </c>
      <c r="F420">
        <v>1381290.82</v>
      </c>
      <c r="G420">
        <v>1922545.2290000001</v>
      </c>
      <c r="H420">
        <v>3416972.6239999998</v>
      </c>
      <c r="I420">
        <v>0</v>
      </c>
      <c r="J420">
        <v>0</v>
      </c>
      <c r="K420">
        <v>0</v>
      </c>
      <c r="L420">
        <v>2240269.5576666668</v>
      </c>
      <c r="M420">
        <v>1054377.3819435742</v>
      </c>
      <c r="N420">
        <v>0</v>
      </c>
      <c r="O420">
        <v>0</v>
      </c>
      <c r="P420" t="e">
        <v>#DIV/0!</v>
      </c>
    </row>
    <row r="421" spans="1:16">
      <c r="A421" t="s">
        <v>1306</v>
      </c>
      <c r="B421" t="s">
        <v>2202</v>
      </c>
      <c r="D421" t="s">
        <v>2204</v>
      </c>
      <c r="E421">
        <v>556.34086552999895</v>
      </c>
      <c r="F421">
        <v>28065899.579999998</v>
      </c>
      <c r="G421">
        <v>36192453.417000003</v>
      </c>
      <c r="H421">
        <v>25921829.725000001</v>
      </c>
      <c r="I421">
        <v>0</v>
      </c>
      <c r="J421">
        <v>0</v>
      </c>
      <c r="K421">
        <v>0</v>
      </c>
      <c r="L421">
        <v>30060060.907333333</v>
      </c>
      <c r="M421">
        <v>5417927.3994066911</v>
      </c>
      <c r="N421">
        <v>0</v>
      </c>
      <c r="O421">
        <v>0</v>
      </c>
      <c r="P421" t="e">
        <v>#DIV/0!</v>
      </c>
    </row>
    <row r="422" spans="1:16">
      <c r="A422" t="s">
        <v>1306</v>
      </c>
      <c r="B422" t="s">
        <v>2202</v>
      </c>
      <c r="D422" t="s">
        <v>2204</v>
      </c>
      <c r="E422">
        <v>556.34086552999895</v>
      </c>
      <c r="F422">
        <v>110439906.029</v>
      </c>
      <c r="G422">
        <v>27436120.079</v>
      </c>
      <c r="H422">
        <v>44765839.914999999</v>
      </c>
      <c r="I422">
        <v>0</v>
      </c>
      <c r="J422">
        <v>0</v>
      </c>
      <c r="K422">
        <v>0</v>
      </c>
      <c r="L422">
        <v>60880622.00766667</v>
      </c>
      <c r="M422">
        <v>43785520.117145471</v>
      </c>
      <c r="N422">
        <v>0</v>
      </c>
      <c r="O422">
        <v>0</v>
      </c>
      <c r="P422" t="e">
        <v>#DIV/0!</v>
      </c>
    </row>
    <row r="423" spans="1:16">
      <c r="A423" t="s">
        <v>1306</v>
      </c>
      <c r="B423" t="s">
        <v>2205</v>
      </c>
      <c r="D423" t="s">
        <v>2207</v>
      </c>
      <c r="E423">
        <v>554.32521552999901</v>
      </c>
      <c r="F423">
        <v>4460114.66</v>
      </c>
      <c r="G423">
        <v>18761082.506999999</v>
      </c>
      <c r="H423">
        <v>12952821.834000001</v>
      </c>
      <c r="I423">
        <v>0</v>
      </c>
      <c r="J423">
        <v>0</v>
      </c>
      <c r="K423">
        <v>0</v>
      </c>
      <c r="L423">
        <v>12058006.333666667</v>
      </c>
      <c r="M423">
        <v>7192352.982505762</v>
      </c>
      <c r="N423">
        <v>0</v>
      </c>
      <c r="O423">
        <v>0</v>
      </c>
      <c r="P423" t="e">
        <v>#DIV/0!</v>
      </c>
    </row>
    <row r="424" spans="1:16">
      <c r="A424" t="s">
        <v>1306</v>
      </c>
      <c r="B424" t="s">
        <v>2208</v>
      </c>
      <c r="D424" t="s">
        <v>2210</v>
      </c>
      <c r="E424">
        <v>552.30956552999896</v>
      </c>
      <c r="F424">
        <v>2463807.1490000002</v>
      </c>
      <c r="G424">
        <v>7441124.0099999998</v>
      </c>
      <c r="H424">
        <v>5946989.5300000003</v>
      </c>
      <c r="I424">
        <v>0</v>
      </c>
      <c r="J424">
        <v>103279.97</v>
      </c>
      <c r="K424">
        <v>61300.718999999997</v>
      </c>
      <c r="L424">
        <v>5283973.5630000001</v>
      </c>
      <c r="M424">
        <v>2554038.6475289362</v>
      </c>
      <c r="N424">
        <v>54860.229666666673</v>
      </c>
      <c r="O424">
        <v>51940.330937911924</v>
      </c>
      <c r="P424">
        <v>6.5897187763325569</v>
      </c>
    </row>
    <row r="425" spans="1:16">
      <c r="A425" t="s">
        <v>1306</v>
      </c>
      <c r="B425" t="s">
        <v>2211</v>
      </c>
      <c r="D425" t="s">
        <v>2213</v>
      </c>
      <c r="E425">
        <v>409.23606653000002</v>
      </c>
      <c r="F425">
        <v>13175714.209000001</v>
      </c>
      <c r="G425">
        <v>4207762.0190000003</v>
      </c>
      <c r="H425">
        <v>12570797.960000001</v>
      </c>
      <c r="I425">
        <v>3785.4830000000002</v>
      </c>
      <c r="J425">
        <v>61571.671000000002</v>
      </c>
      <c r="K425">
        <v>84221.179000000004</v>
      </c>
      <c r="L425">
        <v>9984758.0626666676</v>
      </c>
      <c r="M425">
        <v>5012159.5528755151</v>
      </c>
      <c r="N425">
        <v>49859.44433333334</v>
      </c>
      <c r="O425">
        <v>41477.192381713074</v>
      </c>
      <c r="P425">
        <v>7.6457168558363851</v>
      </c>
    </row>
    <row r="426" spans="1:16">
      <c r="A426" t="s">
        <v>1306</v>
      </c>
      <c r="B426" t="s">
        <v>2214</v>
      </c>
      <c r="D426" t="s">
        <v>2216</v>
      </c>
      <c r="E426">
        <v>437.26736653</v>
      </c>
      <c r="F426">
        <v>890438429.38999999</v>
      </c>
      <c r="G426">
        <v>731315393.99300003</v>
      </c>
      <c r="H426">
        <v>62446536.611000001</v>
      </c>
      <c r="I426">
        <v>86892.565000000002</v>
      </c>
      <c r="J426">
        <v>177347.60800000001</v>
      </c>
      <c r="K426">
        <v>262778.96100000001</v>
      </c>
      <c r="L426">
        <v>561400119.99800003</v>
      </c>
      <c r="M426">
        <v>439370053.46238029</v>
      </c>
      <c r="N426">
        <v>175673.04466666668</v>
      </c>
      <c r="O426">
        <v>87955.154460868333</v>
      </c>
      <c r="P426">
        <v>11.641920816188414</v>
      </c>
    </row>
    <row r="427" spans="1:16">
      <c r="A427" t="s">
        <v>1306</v>
      </c>
      <c r="B427" t="s">
        <v>4464</v>
      </c>
      <c r="D427" t="s">
        <v>1951</v>
      </c>
      <c r="E427">
        <v>435.25171652999899</v>
      </c>
      <c r="F427">
        <v>76579814.372999996</v>
      </c>
      <c r="G427">
        <v>16166973.643999999</v>
      </c>
      <c r="H427">
        <v>1962985.976</v>
      </c>
      <c r="I427">
        <v>766176.01599999995</v>
      </c>
      <c r="J427">
        <v>325568.39600000001</v>
      </c>
      <c r="K427">
        <v>444159.84499999997</v>
      </c>
      <c r="L427">
        <v>31569924.664333329</v>
      </c>
      <c r="M427">
        <v>39621407.661867946</v>
      </c>
      <c r="N427">
        <v>511968.08566666668</v>
      </c>
      <c r="O427">
        <v>227996.13336029954</v>
      </c>
      <c r="P427">
        <v>5.946353127339477</v>
      </c>
    </row>
    <row r="428" spans="1:16">
      <c r="A428" t="s">
        <v>1306</v>
      </c>
      <c r="B428" t="s">
        <v>2217</v>
      </c>
      <c r="D428" t="s">
        <v>2219</v>
      </c>
      <c r="E428">
        <v>465.29866652999999</v>
      </c>
      <c r="F428">
        <v>5277009671.9049997</v>
      </c>
      <c r="G428">
        <v>1825100846.438</v>
      </c>
      <c r="H428">
        <v>1387917247.546</v>
      </c>
      <c r="I428">
        <v>24217695.425000001</v>
      </c>
      <c r="J428">
        <v>1169416.977</v>
      </c>
      <c r="K428">
        <v>0</v>
      </c>
      <c r="L428">
        <v>2830009255.2963333</v>
      </c>
      <c r="M428">
        <v>2130408565.0286143</v>
      </c>
      <c r="N428">
        <v>8462370.8006666675</v>
      </c>
      <c r="O428">
        <v>13657033.884783225</v>
      </c>
      <c r="P428">
        <v>8.3855291534398031</v>
      </c>
    </row>
    <row r="429" spans="1:16">
      <c r="A429" t="s">
        <v>1306</v>
      </c>
      <c r="B429" t="s">
        <v>2220</v>
      </c>
      <c r="D429" t="s">
        <v>2222</v>
      </c>
      <c r="E429">
        <v>463.28301652999897</v>
      </c>
      <c r="F429">
        <v>96938288.148000002</v>
      </c>
      <c r="G429">
        <v>330391139.05000001</v>
      </c>
      <c r="H429">
        <v>260498875.90700001</v>
      </c>
      <c r="I429">
        <v>1028894.698</v>
      </c>
      <c r="J429">
        <v>687051.72699999996</v>
      </c>
      <c r="K429">
        <v>70637.144</v>
      </c>
      <c r="L429">
        <v>229276101.035</v>
      </c>
      <c r="M429">
        <v>119817380.4237038</v>
      </c>
      <c r="N429">
        <v>595527.8563333333</v>
      </c>
      <c r="O429">
        <v>485640.65843571245</v>
      </c>
      <c r="P429">
        <v>8.5887012727854888</v>
      </c>
    </row>
    <row r="430" spans="1:16">
      <c r="A430" t="s">
        <v>1306</v>
      </c>
      <c r="B430" t="s">
        <v>2223</v>
      </c>
      <c r="D430" t="s">
        <v>2225</v>
      </c>
      <c r="E430">
        <v>461.26736653</v>
      </c>
      <c r="F430">
        <v>66394160.272</v>
      </c>
      <c r="G430">
        <v>69832616.432999998</v>
      </c>
      <c r="H430">
        <v>58429001.800999999</v>
      </c>
      <c r="I430">
        <v>6916215.6129999999</v>
      </c>
      <c r="J430">
        <v>5529082.2860000003</v>
      </c>
      <c r="K430">
        <v>2664698.9410000001</v>
      </c>
      <c r="L430">
        <v>64885259.501999997</v>
      </c>
      <c r="M430">
        <v>5849631.853293932</v>
      </c>
      <c r="N430">
        <v>5036665.6133333333</v>
      </c>
      <c r="O430">
        <v>2168110.7300397665</v>
      </c>
      <c r="P430">
        <v>3.6873499089289208</v>
      </c>
    </row>
    <row r="431" spans="1:16">
      <c r="A431" t="s">
        <v>1306</v>
      </c>
      <c r="B431" t="s">
        <v>2226</v>
      </c>
      <c r="D431" t="s">
        <v>2228</v>
      </c>
      <c r="E431">
        <v>491.31431652999902</v>
      </c>
      <c r="F431">
        <v>125918631.90099999</v>
      </c>
      <c r="G431">
        <v>58724.305</v>
      </c>
      <c r="H431">
        <v>25224673.609000001</v>
      </c>
      <c r="I431">
        <v>0</v>
      </c>
      <c r="J431">
        <v>0</v>
      </c>
      <c r="K431">
        <v>0</v>
      </c>
      <c r="L431">
        <v>50400676.604999997</v>
      </c>
      <c r="M431">
        <v>66599943.169340357</v>
      </c>
      <c r="N431">
        <v>0</v>
      </c>
      <c r="O431">
        <v>0</v>
      </c>
      <c r="P431" t="e">
        <v>#DIV/0!</v>
      </c>
    </row>
    <row r="432" spans="1:16">
      <c r="A432" t="s">
        <v>1306</v>
      </c>
      <c r="B432" t="s">
        <v>2229</v>
      </c>
      <c r="D432" t="s">
        <v>2231</v>
      </c>
      <c r="E432">
        <v>487.28301652999897</v>
      </c>
      <c r="F432">
        <v>5317326.2520000003</v>
      </c>
      <c r="G432">
        <v>0</v>
      </c>
      <c r="H432">
        <v>0</v>
      </c>
      <c r="I432">
        <v>0</v>
      </c>
      <c r="J432">
        <v>0</v>
      </c>
      <c r="K432">
        <v>41905.752999999997</v>
      </c>
      <c r="L432">
        <v>1772442.084</v>
      </c>
      <c r="M432">
        <v>3069959.7429612637</v>
      </c>
      <c r="N432">
        <v>13968.584333333332</v>
      </c>
      <c r="O432">
        <v>24194.297775143965</v>
      </c>
      <c r="P432">
        <v>6.9874088606539688</v>
      </c>
    </row>
    <row r="433" spans="1:16">
      <c r="A433" t="s">
        <v>1306</v>
      </c>
      <c r="B433" t="s">
        <v>2229</v>
      </c>
      <c r="D433" t="s">
        <v>2231</v>
      </c>
      <c r="E433">
        <v>487.28301652999897</v>
      </c>
      <c r="F433">
        <v>4382679.8150000004</v>
      </c>
      <c r="G433">
        <v>4945932.5640000002</v>
      </c>
      <c r="H433">
        <v>2694300.892</v>
      </c>
      <c r="I433">
        <v>0</v>
      </c>
      <c r="J433">
        <v>0</v>
      </c>
      <c r="K433">
        <v>41883.671999999999</v>
      </c>
      <c r="L433">
        <v>4007637.7570000007</v>
      </c>
      <c r="M433">
        <v>1171731.0721919204</v>
      </c>
      <c r="N433">
        <v>13961.224</v>
      </c>
      <c r="O433">
        <v>24181.549303849992</v>
      </c>
      <c r="P433">
        <v>8.1651828714709236</v>
      </c>
    </row>
    <row r="434" spans="1:16">
      <c r="A434" t="s">
        <v>1306</v>
      </c>
      <c r="B434" t="s">
        <v>2232</v>
      </c>
      <c r="D434" t="s">
        <v>2234</v>
      </c>
      <c r="E434">
        <v>485.26736653</v>
      </c>
      <c r="F434">
        <v>1243106.0049999999</v>
      </c>
      <c r="G434">
        <v>2691.6610000000001</v>
      </c>
      <c r="H434">
        <v>0</v>
      </c>
      <c r="I434">
        <v>1146.2059999999999</v>
      </c>
      <c r="J434">
        <v>3773461.1919999998</v>
      </c>
      <c r="K434">
        <v>0</v>
      </c>
      <c r="L434">
        <v>415265.88866666664</v>
      </c>
      <c r="M434">
        <v>716931.83421984047</v>
      </c>
      <c r="N434">
        <v>1258202.4659999998</v>
      </c>
      <c r="O434">
        <v>2178278.0291979271</v>
      </c>
      <c r="P434">
        <v>-1.5992568209338309</v>
      </c>
    </row>
    <row r="435" spans="1:16">
      <c r="A435" t="s">
        <v>1306</v>
      </c>
      <c r="B435" t="s">
        <v>2235</v>
      </c>
      <c r="D435" t="s">
        <v>2237</v>
      </c>
      <c r="E435">
        <v>483.27284652999998</v>
      </c>
      <c r="F435">
        <v>109625089.46799999</v>
      </c>
      <c r="G435">
        <v>59589616.498999998</v>
      </c>
      <c r="H435">
        <v>70629621.408999994</v>
      </c>
      <c r="I435">
        <v>1878.8409999999999</v>
      </c>
      <c r="J435">
        <v>0</v>
      </c>
      <c r="K435">
        <v>0</v>
      </c>
      <c r="L435">
        <v>79948109.125333324</v>
      </c>
      <c r="M435">
        <v>26287122.299663652</v>
      </c>
      <c r="N435">
        <v>626.28033333333326</v>
      </c>
      <c r="O435">
        <v>1084.7493571145055</v>
      </c>
      <c r="P435">
        <v>16.961895811312846</v>
      </c>
    </row>
    <row r="436" spans="1:16">
      <c r="A436" t="s">
        <v>1306</v>
      </c>
      <c r="B436" t="s">
        <v>2238</v>
      </c>
      <c r="D436" t="s">
        <v>2240</v>
      </c>
      <c r="E436">
        <v>481.25719652999999</v>
      </c>
      <c r="F436">
        <v>7548059.0470000003</v>
      </c>
      <c r="G436">
        <v>11674236.266000001</v>
      </c>
      <c r="H436">
        <v>11858776.232000001</v>
      </c>
      <c r="I436">
        <v>933.14</v>
      </c>
      <c r="J436">
        <v>345901.84600000002</v>
      </c>
      <c r="K436">
        <v>0</v>
      </c>
      <c r="L436">
        <v>10360357.181666667</v>
      </c>
      <c r="M436">
        <v>2437268.8297457118</v>
      </c>
      <c r="N436">
        <v>115611.66200000001</v>
      </c>
      <c r="O436">
        <v>199437.6953402498</v>
      </c>
      <c r="P436">
        <v>6.4856429987632165</v>
      </c>
    </row>
    <row r="437" spans="1:16">
      <c r="A437" t="s">
        <v>1306</v>
      </c>
      <c r="B437" t="s">
        <v>4465</v>
      </c>
      <c r="D437" t="s">
        <v>2243</v>
      </c>
      <c r="E437">
        <v>511.304146529999</v>
      </c>
      <c r="F437">
        <v>19685488.857999999</v>
      </c>
      <c r="G437">
        <v>36762185.634999998</v>
      </c>
      <c r="H437">
        <v>25314503.276000001</v>
      </c>
      <c r="I437">
        <v>1118879.716</v>
      </c>
      <c r="J437">
        <v>1717952.608</v>
      </c>
      <c r="K437">
        <v>258677.815</v>
      </c>
      <c r="L437">
        <v>27254059.256333333</v>
      </c>
      <c r="M437">
        <v>8701999.8422222249</v>
      </c>
      <c r="N437">
        <v>1031836.713</v>
      </c>
      <c r="O437">
        <v>733521.02468146186</v>
      </c>
      <c r="P437">
        <v>4.7231845337699863</v>
      </c>
    </row>
    <row r="438" spans="1:16">
      <c r="A438" t="s">
        <v>1306</v>
      </c>
      <c r="B438" t="s">
        <v>4466</v>
      </c>
      <c r="D438" t="s">
        <v>2246</v>
      </c>
      <c r="E438">
        <v>509.28849652999997</v>
      </c>
      <c r="F438">
        <v>729840155.71700001</v>
      </c>
      <c r="G438">
        <v>115702769.083</v>
      </c>
      <c r="H438">
        <v>98623096.408000007</v>
      </c>
      <c r="I438">
        <v>869.71100000000001</v>
      </c>
      <c r="J438">
        <v>0</v>
      </c>
      <c r="K438">
        <v>0</v>
      </c>
      <c r="L438">
        <v>314722007.06933331</v>
      </c>
      <c r="M438">
        <v>359604278.07128638</v>
      </c>
      <c r="N438">
        <v>289.90366666666665</v>
      </c>
      <c r="O438">
        <v>502.12787996717861</v>
      </c>
      <c r="P438">
        <v>20.050073052000254</v>
      </c>
    </row>
    <row r="439" spans="1:16">
      <c r="A439" t="s">
        <v>1306</v>
      </c>
      <c r="B439" t="s">
        <v>2241</v>
      </c>
      <c r="D439" t="s">
        <v>2243</v>
      </c>
      <c r="E439">
        <v>511.30304947000002</v>
      </c>
      <c r="F439">
        <v>21666222.046</v>
      </c>
      <c r="G439">
        <v>34668447.226000004</v>
      </c>
      <c r="H439">
        <v>0</v>
      </c>
      <c r="I439">
        <v>341440.14500000002</v>
      </c>
      <c r="J439">
        <v>0</v>
      </c>
      <c r="K439">
        <v>0</v>
      </c>
      <c r="L439">
        <v>18778223.090666667</v>
      </c>
      <c r="M439">
        <v>17513729.235659424</v>
      </c>
      <c r="N439">
        <v>113813.38166666667</v>
      </c>
      <c r="O439">
        <v>197130.55962789487</v>
      </c>
      <c r="P439">
        <v>7.3662465494464113</v>
      </c>
    </row>
    <row r="440" spans="1:16">
      <c r="A440" t="s">
        <v>1306</v>
      </c>
      <c r="B440" t="s">
        <v>4466</v>
      </c>
      <c r="D440" t="s">
        <v>2246</v>
      </c>
      <c r="E440">
        <v>509.28849652999997</v>
      </c>
      <c r="F440">
        <v>27289660.620999999</v>
      </c>
      <c r="G440">
        <v>34802179.917000003</v>
      </c>
      <c r="H440">
        <v>388942261.40899998</v>
      </c>
      <c r="I440">
        <v>1413742.4280000001</v>
      </c>
      <c r="J440">
        <v>3529375.2280000001</v>
      </c>
      <c r="K440">
        <v>8353525.0659999996</v>
      </c>
      <c r="L440">
        <v>150344700.64899999</v>
      </c>
      <c r="M440">
        <v>206665687.73507038</v>
      </c>
      <c r="N440">
        <v>4432214.2406666661</v>
      </c>
      <c r="O440">
        <v>3556892.5310959639</v>
      </c>
      <c r="P440">
        <v>5.0841025875991477</v>
      </c>
    </row>
    <row r="441" spans="1:16">
      <c r="A441" t="s">
        <v>1306</v>
      </c>
      <c r="B441" t="s">
        <v>2241</v>
      </c>
      <c r="D441" t="s">
        <v>2243</v>
      </c>
      <c r="E441">
        <v>511.30304947000002</v>
      </c>
      <c r="F441">
        <v>14178374.409</v>
      </c>
      <c r="G441">
        <v>80199340.046000004</v>
      </c>
      <c r="H441">
        <v>60036504.18</v>
      </c>
      <c r="I441">
        <v>513503.81</v>
      </c>
      <c r="J441">
        <v>0</v>
      </c>
      <c r="K441">
        <v>5751430.3210000005</v>
      </c>
      <c r="L441">
        <v>51471406.211666666</v>
      </c>
      <c r="M441">
        <v>33833602.428884886</v>
      </c>
      <c r="N441">
        <v>2088311.3770000001</v>
      </c>
      <c r="O441">
        <v>3182727.1072367933</v>
      </c>
      <c r="P441">
        <v>4.6233624522296735</v>
      </c>
    </row>
    <row r="442" spans="1:16">
      <c r="A442" t="s">
        <v>1306</v>
      </c>
      <c r="B442" t="s">
        <v>2249</v>
      </c>
      <c r="D442" t="s">
        <v>2250</v>
      </c>
      <c r="E442">
        <v>507.27284652999998</v>
      </c>
      <c r="F442">
        <v>77366677.791999996</v>
      </c>
      <c r="G442">
        <v>154156834.77200001</v>
      </c>
      <c r="H442">
        <v>145616519.73100001</v>
      </c>
      <c r="I442">
        <v>1058107.4509999999</v>
      </c>
      <c r="J442">
        <v>8484039.3579999991</v>
      </c>
      <c r="K442">
        <v>6906881.6289999997</v>
      </c>
      <c r="L442">
        <v>125713344.09833334</v>
      </c>
      <c r="M442">
        <v>42086629.140997313</v>
      </c>
      <c r="N442">
        <v>5483009.4793333327</v>
      </c>
      <c r="O442">
        <v>3912374.6108722058</v>
      </c>
      <c r="P442">
        <v>4.5190260176089483</v>
      </c>
    </row>
    <row r="443" spans="1:16">
      <c r="A443" t="s">
        <v>1306</v>
      </c>
      <c r="B443" t="s">
        <v>2244</v>
      </c>
      <c r="D443" t="s">
        <v>2246</v>
      </c>
      <c r="E443">
        <v>509.28739947000003</v>
      </c>
      <c r="F443">
        <v>67702122.875</v>
      </c>
      <c r="G443">
        <v>50128471.184</v>
      </c>
      <c r="H443">
        <v>4409705.3509999998</v>
      </c>
      <c r="I443">
        <v>442948.27100000001</v>
      </c>
      <c r="J443">
        <v>241551.40400000001</v>
      </c>
      <c r="K443">
        <v>0</v>
      </c>
      <c r="L443">
        <v>40746766.469999999</v>
      </c>
      <c r="M443">
        <v>32672539.180688154</v>
      </c>
      <c r="N443">
        <v>228166.55833333335</v>
      </c>
      <c r="O443">
        <v>221777.27175166688</v>
      </c>
      <c r="P443">
        <v>7.4804544103336701</v>
      </c>
    </row>
    <row r="444" spans="1:16">
      <c r="A444" t="s">
        <v>1306</v>
      </c>
      <c r="B444" t="s">
        <v>2247</v>
      </c>
      <c r="D444" t="s">
        <v>2248</v>
      </c>
      <c r="E444">
        <v>531.26934446999996</v>
      </c>
      <c r="F444">
        <v>7876625.6529999999</v>
      </c>
      <c r="G444">
        <v>0</v>
      </c>
      <c r="H444">
        <v>262125.07199999999</v>
      </c>
      <c r="I444">
        <v>132829.147</v>
      </c>
      <c r="J444">
        <v>0</v>
      </c>
      <c r="K444">
        <v>0</v>
      </c>
      <c r="L444">
        <v>2712916.9083333332</v>
      </c>
      <c r="M444">
        <v>4473823.128841036</v>
      </c>
      <c r="N444">
        <v>44276.382333333335</v>
      </c>
      <c r="O444">
        <v>76688.943776678367</v>
      </c>
      <c r="P444">
        <v>5.9371637015458729</v>
      </c>
    </row>
    <row r="445" spans="1:16">
      <c r="A445" t="s">
        <v>1306</v>
      </c>
      <c r="B445" t="s">
        <v>2249</v>
      </c>
      <c r="D445" t="s">
        <v>2250</v>
      </c>
      <c r="E445">
        <v>507.27284652999998</v>
      </c>
      <c r="F445">
        <v>5817805.6869999999</v>
      </c>
      <c r="G445">
        <v>141479970.32699999</v>
      </c>
      <c r="H445">
        <v>147056536.89300001</v>
      </c>
      <c r="I445">
        <v>3206599.2</v>
      </c>
      <c r="J445">
        <v>9858131.8969999999</v>
      </c>
      <c r="K445">
        <v>8164470.5800000001</v>
      </c>
      <c r="L445">
        <v>98118104.30233334</v>
      </c>
      <c r="M445">
        <v>79983019.241749287</v>
      </c>
      <c r="N445">
        <v>7076400.5590000004</v>
      </c>
      <c r="O445">
        <v>3456681.0791226053</v>
      </c>
      <c r="P445">
        <v>3.7934317414028738</v>
      </c>
    </row>
    <row r="446" spans="1:16">
      <c r="A446" t="s">
        <v>1306</v>
      </c>
      <c r="B446" t="s">
        <v>2251</v>
      </c>
      <c r="D446" t="s">
        <v>2253</v>
      </c>
      <c r="E446">
        <v>523.304146529999</v>
      </c>
      <c r="F446">
        <v>0</v>
      </c>
      <c r="G446">
        <v>0</v>
      </c>
      <c r="H446">
        <v>1626781.834</v>
      </c>
      <c r="I446">
        <v>0</v>
      </c>
      <c r="J446">
        <v>0</v>
      </c>
      <c r="K446">
        <v>0</v>
      </c>
      <c r="L446">
        <v>542260.61133333331</v>
      </c>
      <c r="M446">
        <v>939222.92977269308</v>
      </c>
      <c r="N446">
        <v>0</v>
      </c>
      <c r="O446">
        <v>0</v>
      </c>
      <c r="P446" t="e">
        <v>#DIV/0!</v>
      </c>
    </row>
    <row r="447" spans="1:16">
      <c r="A447" t="s">
        <v>1306</v>
      </c>
      <c r="B447" t="s">
        <v>2254</v>
      </c>
      <c r="D447" t="s">
        <v>2256</v>
      </c>
      <c r="E447">
        <v>537.31979652999905</v>
      </c>
      <c r="F447">
        <v>3204235.6570000001</v>
      </c>
      <c r="G447">
        <v>12309271.014</v>
      </c>
      <c r="H447">
        <v>10055185.915999999</v>
      </c>
      <c r="I447">
        <v>0</v>
      </c>
      <c r="J447">
        <v>0</v>
      </c>
      <c r="K447">
        <v>0</v>
      </c>
      <c r="L447">
        <v>8522897.5289999992</v>
      </c>
      <c r="M447">
        <v>4741977.2235594243</v>
      </c>
      <c r="N447">
        <v>0</v>
      </c>
      <c r="O447">
        <v>0</v>
      </c>
      <c r="P447" t="e">
        <v>#DIV/0!</v>
      </c>
    </row>
    <row r="448" spans="1:16">
      <c r="A448" t="s">
        <v>1306</v>
      </c>
      <c r="B448" t="s">
        <v>2257</v>
      </c>
      <c r="D448" t="s">
        <v>2259</v>
      </c>
      <c r="E448">
        <v>535.304146529999</v>
      </c>
      <c r="F448">
        <v>5844788.6220000004</v>
      </c>
      <c r="G448">
        <v>2833888.3689999999</v>
      </c>
      <c r="H448">
        <v>378066.03200000001</v>
      </c>
      <c r="I448">
        <v>0</v>
      </c>
      <c r="J448">
        <v>0</v>
      </c>
      <c r="K448">
        <v>0</v>
      </c>
      <c r="L448">
        <v>3018914.341</v>
      </c>
      <c r="M448">
        <v>2738054.040142376</v>
      </c>
      <c r="N448">
        <v>0</v>
      </c>
      <c r="O448">
        <v>0</v>
      </c>
      <c r="P448" t="e">
        <v>#DIV/0!</v>
      </c>
    </row>
    <row r="449" spans="1:16">
      <c r="A449" t="s">
        <v>1306</v>
      </c>
      <c r="B449" t="s">
        <v>2257</v>
      </c>
      <c r="D449" t="s">
        <v>2259</v>
      </c>
      <c r="E449">
        <v>535.304146529999</v>
      </c>
      <c r="F449">
        <v>2961607.0729999999</v>
      </c>
      <c r="G449">
        <v>26371710.669</v>
      </c>
      <c r="H449">
        <v>42493222.975000001</v>
      </c>
      <c r="I449">
        <v>0</v>
      </c>
      <c r="J449">
        <v>0</v>
      </c>
      <c r="K449">
        <v>0</v>
      </c>
      <c r="L449">
        <v>23942180.239000004</v>
      </c>
      <c r="M449">
        <v>19877477.896819219</v>
      </c>
      <c r="N449">
        <v>0</v>
      </c>
      <c r="O449">
        <v>0</v>
      </c>
      <c r="P449" t="e">
        <v>#DIV/0!</v>
      </c>
    </row>
    <row r="450" spans="1:16">
      <c r="A450" t="s">
        <v>1306</v>
      </c>
      <c r="B450" t="s">
        <v>2260</v>
      </c>
      <c r="D450" t="s">
        <v>2262</v>
      </c>
      <c r="E450">
        <v>557.28499447000002</v>
      </c>
      <c r="F450">
        <v>26879724.166000001</v>
      </c>
      <c r="G450">
        <v>17855753.173999999</v>
      </c>
      <c r="H450">
        <v>481188.53600000002</v>
      </c>
      <c r="I450">
        <v>0</v>
      </c>
      <c r="J450">
        <v>465869.859</v>
      </c>
      <c r="K450">
        <v>0</v>
      </c>
      <c r="L450">
        <v>15072221.958666667</v>
      </c>
      <c r="M450">
        <v>13417589.402427927</v>
      </c>
      <c r="N450">
        <v>155289.95300000001</v>
      </c>
      <c r="O450">
        <v>268970.08850098297</v>
      </c>
      <c r="P450">
        <v>6.6007838128218186</v>
      </c>
    </row>
    <row r="451" spans="1:16">
      <c r="A451" t="s">
        <v>1306</v>
      </c>
      <c r="B451" t="s">
        <v>2263</v>
      </c>
      <c r="D451" t="s">
        <v>2264</v>
      </c>
      <c r="E451">
        <v>533.28849652999895</v>
      </c>
      <c r="F451">
        <v>19111873.714000002</v>
      </c>
      <c r="G451">
        <v>4862871.5010000002</v>
      </c>
      <c r="H451">
        <v>1808.5440000000001</v>
      </c>
      <c r="I451">
        <v>0</v>
      </c>
      <c r="J451">
        <v>0</v>
      </c>
      <c r="K451">
        <v>0</v>
      </c>
      <c r="L451">
        <v>7992184.5863333344</v>
      </c>
      <c r="M451">
        <v>9931923.1768042073</v>
      </c>
      <c r="N451">
        <v>0</v>
      </c>
      <c r="O451">
        <v>0</v>
      </c>
      <c r="P451" t="e">
        <v>#DIV/0!</v>
      </c>
    </row>
    <row r="452" spans="1:16">
      <c r="A452" t="s">
        <v>1306</v>
      </c>
      <c r="B452" t="s">
        <v>2263</v>
      </c>
      <c r="D452" t="s">
        <v>2264</v>
      </c>
      <c r="E452">
        <v>533.28849652999895</v>
      </c>
      <c r="F452">
        <v>10388129.408</v>
      </c>
      <c r="G452">
        <v>15027291.016000001</v>
      </c>
      <c r="H452">
        <v>46740738.184</v>
      </c>
      <c r="I452">
        <v>0</v>
      </c>
      <c r="J452">
        <v>0</v>
      </c>
      <c r="K452">
        <v>0</v>
      </c>
      <c r="L452">
        <v>24052052.869333338</v>
      </c>
      <c r="M452">
        <v>19785418.521913134</v>
      </c>
      <c r="N452">
        <v>0</v>
      </c>
      <c r="O452">
        <v>0</v>
      </c>
      <c r="P452" t="e">
        <v>#DIV/0!</v>
      </c>
    </row>
    <row r="453" spans="1:16">
      <c r="A453" t="s">
        <v>1306</v>
      </c>
      <c r="B453" t="s">
        <v>2265</v>
      </c>
      <c r="D453" t="s">
        <v>2267</v>
      </c>
      <c r="E453">
        <v>531.27284652999901</v>
      </c>
      <c r="F453">
        <v>4175998.057</v>
      </c>
      <c r="G453">
        <v>23524983.092999998</v>
      </c>
      <c r="H453">
        <v>27455376.552000001</v>
      </c>
      <c r="I453">
        <v>1026189.3590000001</v>
      </c>
      <c r="J453">
        <v>0</v>
      </c>
      <c r="K453">
        <v>0</v>
      </c>
      <c r="L453">
        <v>18385452.567333333</v>
      </c>
      <c r="M453">
        <v>12461679.112244936</v>
      </c>
      <c r="N453">
        <v>342063.11966666667</v>
      </c>
      <c r="O453">
        <v>592470.70265817957</v>
      </c>
      <c r="P453">
        <v>5.7481583144718043</v>
      </c>
    </row>
    <row r="454" spans="1:16">
      <c r="A454" t="s">
        <v>1306</v>
      </c>
      <c r="B454" t="s">
        <v>2268</v>
      </c>
      <c r="D454" t="s">
        <v>2270</v>
      </c>
      <c r="E454">
        <v>559.304146529999</v>
      </c>
      <c r="F454">
        <v>0</v>
      </c>
      <c r="G454">
        <v>1515181.3470000001</v>
      </c>
      <c r="H454">
        <v>2433643.6159999999</v>
      </c>
      <c r="I454">
        <v>0</v>
      </c>
      <c r="J454">
        <v>0</v>
      </c>
      <c r="K454">
        <v>0</v>
      </c>
      <c r="L454">
        <v>1316274.9876666667</v>
      </c>
      <c r="M454">
        <v>1228954.074512884</v>
      </c>
      <c r="N454">
        <v>0</v>
      </c>
      <c r="O454">
        <v>0</v>
      </c>
      <c r="P454" t="e">
        <v>#DIV/0!</v>
      </c>
    </row>
    <row r="455" spans="1:16">
      <c r="A455" t="s">
        <v>1306</v>
      </c>
      <c r="B455" t="s">
        <v>2271</v>
      </c>
      <c r="D455" t="s">
        <v>2273</v>
      </c>
      <c r="E455">
        <v>557.28849652999895</v>
      </c>
      <c r="F455">
        <v>1236012.865</v>
      </c>
      <c r="G455">
        <v>750510.16299999994</v>
      </c>
      <c r="H455">
        <v>3181227.2149999999</v>
      </c>
      <c r="I455">
        <v>624.33500000000004</v>
      </c>
      <c r="J455">
        <v>0</v>
      </c>
      <c r="K455">
        <v>45671.387999999999</v>
      </c>
      <c r="L455">
        <v>1722583.4143333333</v>
      </c>
      <c r="M455">
        <v>1286335.6954270524</v>
      </c>
      <c r="N455">
        <v>15431.907666666666</v>
      </c>
      <c r="O455">
        <v>26190.018645861946</v>
      </c>
      <c r="P455">
        <v>6.8025136189364028</v>
      </c>
    </row>
    <row r="456" spans="1:16">
      <c r="A456" t="s">
        <v>1306</v>
      </c>
      <c r="B456" t="s">
        <v>2277</v>
      </c>
      <c r="D456" t="s">
        <v>2278</v>
      </c>
      <c r="E456">
        <v>555.27284652999901</v>
      </c>
      <c r="F456">
        <v>30258319.379999999</v>
      </c>
      <c r="G456">
        <v>57707733.783</v>
      </c>
      <c r="H456">
        <v>54922113.145999998</v>
      </c>
      <c r="I456">
        <v>272395.04800000001</v>
      </c>
      <c r="J456">
        <v>103074.8</v>
      </c>
      <c r="K456">
        <v>225302.42300000001</v>
      </c>
      <c r="L456">
        <v>47629388.769666672</v>
      </c>
      <c r="M456">
        <v>15108125.608055422</v>
      </c>
      <c r="N456">
        <v>200257.42366666664</v>
      </c>
      <c r="O456">
        <v>87394.368178964432</v>
      </c>
      <c r="P456">
        <v>7.8938524991940984</v>
      </c>
    </row>
    <row r="457" spans="1:16">
      <c r="A457" t="s">
        <v>1306</v>
      </c>
      <c r="B457" t="s">
        <v>2274</v>
      </c>
      <c r="D457" t="s">
        <v>2276</v>
      </c>
      <c r="E457">
        <v>579.26934446999996</v>
      </c>
      <c r="F457">
        <v>11636262.198000001</v>
      </c>
      <c r="G457">
        <v>106370.29300000001</v>
      </c>
      <c r="H457">
        <v>0</v>
      </c>
      <c r="I457">
        <v>0</v>
      </c>
      <c r="J457">
        <v>0</v>
      </c>
      <c r="K457">
        <v>0</v>
      </c>
      <c r="L457">
        <v>3914210.8303333335</v>
      </c>
      <c r="M457">
        <v>6687704.1391998064</v>
      </c>
      <c r="N457">
        <v>0</v>
      </c>
      <c r="O457">
        <v>0</v>
      </c>
      <c r="P457" t="e">
        <v>#DIV/0!</v>
      </c>
    </row>
    <row r="458" spans="1:16">
      <c r="A458" t="s">
        <v>1306</v>
      </c>
      <c r="B458" t="s">
        <v>2279</v>
      </c>
      <c r="D458" t="s">
        <v>2281</v>
      </c>
      <c r="E458">
        <v>571.28889152999898</v>
      </c>
      <c r="F458">
        <v>192495.24600000001</v>
      </c>
      <c r="G458">
        <v>332982.93300000002</v>
      </c>
      <c r="H458">
        <v>1652345.392</v>
      </c>
      <c r="I458">
        <v>235654.83600000001</v>
      </c>
      <c r="J458">
        <v>5107091.5429999996</v>
      </c>
      <c r="K458">
        <v>12993354.039999999</v>
      </c>
      <c r="L458">
        <v>725941.19033333333</v>
      </c>
      <c r="M458">
        <v>805358.7748319956</v>
      </c>
      <c r="N458">
        <v>6112033.4730000002</v>
      </c>
      <c r="O458">
        <v>6437946.3695296235</v>
      </c>
      <c r="P458">
        <v>-3.0737278614051911</v>
      </c>
    </row>
    <row r="459" spans="1:16">
      <c r="A459" t="s">
        <v>1306</v>
      </c>
      <c r="B459" t="s">
        <v>2282</v>
      </c>
      <c r="D459" t="s">
        <v>2284</v>
      </c>
      <c r="E459">
        <v>569.27324152999995</v>
      </c>
      <c r="F459">
        <v>3393052.2829999998</v>
      </c>
      <c r="G459">
        <v>1710532.814</v>
      </c>
      <c r="H459">
        <v>3261020.088</v>
      </c>
      <c r="I459">
        <v>223653.97</v>
      </c>
      <c r="J459">
        <v>2876678.09</v>
      </c>
      <c r="K459">
        <v>3242186.551</v>
      </c>
      <c r="L459">
        <v>2788201.7283333335</v>
      </c>
      <c r="M459">
        <v>935620.56509004545</v>
      </c>
      <c r="N459">
        <v>2114172.870333333</v>
      </c>
      <c r="O459">
        <v>1647405.6553119554</v>
      </c>
      <c r="P459">
        <v>0.39924159806372439</v>
      </c>
    </row>
    <row r="460" spans="1:16">
      <c r="A460" t="s">
        <v>1306</v>
      </c>
      <c r="B460" t="s">
        <v>2285</v>
      </c>
      <c r="D460" t="s">
        <v>2287</v>
      </c>
      <c r="E460">
        <v>599.32019152999897</v>
      </c>
      <c r="F460">
        <v>305798337.29000002</v>
      </c>
      <c r="G460">
        <v>133230337.98800001</v>
      </c>
      <c r="H460">
        <v>57359549.153999999</v>
      </c>
      <c r="I460">
        <v>74018648.045000002</v>
      </c>
      <c r="J460">
        <v>23568112.245000001</v>
      </c>
      <c r="K460">
        <v>79645386.185000002</v>
      </c>
      <c r="L460">
        <v>165462741.47733334</v>
      </c>
      <c r="M460">
        <v>127317138.43252008</v>
      </c>
      <c r="N460">
        <v>59077382.158333339</v>
      </c>
      <c r="O460">
        <v>30880353.509270292</v>
      </c>
      <c r="P460">
        <v>1.4858285870106773</v>
      </c>
    </row>
    <row r="461" spans="1:16">
      <c r="A461" t="s">
        <v>1306</v>
      </c>
      <c r="B461" t="s">
        <v>2288</v>
      </c>
      <c r="D461" t="s">
        <v>2290</v>
      </c>
      <c r="E461">
        <v>621.30103946999998</v>
      </c>
      <c r="F461">
        <v>798162.24800000002</v>
      </c>
      <c r="G461">
        <v>1214687.7339999999</v>
      </c>
      <c r="H461">
        <v>3613408.861</v>
      </c>
      <c r="I461">
        <v>32281973.026000001</v>
      </c>
      <c r="J461">
        <v>41026625.428999998</v>
      </c>
      <c r="K461">
        <v>11086903.725</v>
      </c>
      <c r="L461">
        <v>1875419.6143333334</v>
      </c>
      <c r="M461">
        <v>1519482.9173994057</v>
      </c>
      <c r="N461">
        <v>28131834.059999999</v>
      </c>
      <c r="O461">
        <v>15395274.405026896</v>
      </c>
      <c r="P461">
        <v>-3.9069182809409293</v>
      </c>
    </row>
    <row r="462" spans="1:16">
      <c r="A462" t="s">
        <v>1306</v>
      </c>
      <c r="B462" t="s">
        <v>2291</v>
      </c>
      <c r="D462" t="s">
        <v>2292</v>
      </c>
      <c r="E462">
        <v>597.30454152999903</v>
      </c>
      <c r="F462">
        <v>634611.74600000004</v>
      </c>
      <c r="G462">
        <v>9206228.9829999991</v>
      </c>
      <c r="H462">
        <v>16036335.096000001</v>
      </c>
      <c r="I462">
        <v>4456549.2910000002</v>
      </c>
      <c r="J462">
        <v>23476658.556000002</v>
      </c>
      <c r="K462">
        <v>21960904.002</v>
      </c>
      <c r="L462">
        <v>8625725.2750000004</v>
      </c>
      <c r="M462">
        <v>7717253.9775321083</v>
      </c>
      <c r="N462">
        <v>16631370.616333336</v>
      </c>
      <c r="O462">
        <v>10570907.42059717</v>
      </c>
      <c r="P462">
        <v>-0.94718939539129199</v>
      </c>
    </row>
    <row r="463" spans="1:16">
      <c r="A463" t="s">
        <v>1306</v>
      </c>
      <c r="B463" t="s">
        <v>2293</v>
      </c>
      <c r="D463" t="s">
        <v>2295</v>
      </c>
      <c r="E463">
        <v>595.28889152999898</v>
      </c>
      <c r="F463">
        <v>368802.72</v>
      </c>
      <c r="G463">
        <v>159400.90700000001</v>
      </c>
      <c r="H463">
        <v>334994.99699999997</v>
      </c>
      <c r="I463">
        <v>2607818.159</v>
      </c>
      <c r="J463">
        <v>568966.59400000004</v>
      </c>
      <c r="K463">
        <v>704689.973</v>
      </c>
      <c r="L463">
        <v>287732.87466666667</v>
      </c>
      <c r="M463">
        <v>112416.90699138615</v>
      </c>
      <c r="N463">
        <v>1293824.9086666666</v>
      </c>
      <c r="O463">
        <v>1139973.2037828623</v>
      </c>
      <c r="P463">
        <v>-2.168840423379923</v>
      </c>
    </row>
    <row r="464" spans="1:16">
      <c r="A464" t="s">
        <v>1306</v>
      </c>
      <c r="B464" t="s">
        <v>2296</v>
      </c>
      <c r="D464" t="s">
        <v>2298</v>
      </c>
      <c r="E464">
        <v>621.30454152999903</v>
      </c>
      <c r="F464">
        <v>2537201.9619999998</v>
      </c>
      <c r="G464">
        <v>7503735.9529999997</v>
      </c>
      <c r="H464">
        <v>10756079.386</v>
      </c>
      <c r="I464">
        <v>128175.836</v>
      </c>
      <c r="J464">
        <v>780636.23100000003</v>
      </c>
      <c r="K464">
        <v>1045672.679</v>
      </c>
      <c r="L464">
        <v>6932339.100333333</v>
      </c>
      <c r="M464">
        <v>4139125.1853637202</v>
      </c>
      <c r="N464">
        <v>651494.91533333331</v>
      </c>
      <c r="O464">
        <v>472184.52302868839</v>
      </c>
      <c r="P464">
        <v>3.4115164024142528</v>
      </c>
    </row>
    <row r="465" spans="1:16">
      <c r="A465" t="s">
        <v>1306</v>
      </c>
      <c r="B465" t="s">
        <v>2299</v>
      </c>
      <c r="D465" t="s">
        <v>2301</v>
      </c>
      <c r="E465">
        <v>619.28889152999898</v>
      </c>
      <c r="F465">
        <v>3033539.7510000002</v>
      </c>
      <c r="G465">
        <v>17927800.791999999</v>
      </c>
      <c r="H465">
        <v>25109671.445999999</v>
      </c>
      <c r="I465">
        <v>101104207.60600001</v>
      </c>
      <c r="J465">
        <v>112408920.579</v>
      </c>
      <c r="K465">
        <v>113534196.074</v>
      </c>
      <c r="L465">
        <v>15357003.996333331</v>
      </c>
      <c r="M465">
        <v>11260357.222450957</v>
      </c>
      <c r="N465">
        <v>109015774.75300001</v>
      </c>
      <c r="O465">
        <v>6874680.5217429558</v>
      </c>
      <c r="P465">
        <v>-2.8275682176285515</v>
      </c>
    </row>
    <row r="466" spans="1:16">
      <c r="A466" t="s">
        <v>1306</v>
      </c>
      <c r="B466" t="s">
        <v>2302</v>
      </c>
      <c r="D466" t="s">
        <v>2304</v>
      </c>
      <c r="E466">
        <v>423.25171652999899</v>
      </c>
      <c r="F466">
        <v>12748853.4</v>
      </c>
      <c r="G466">
        <v>19969029.045000002</v>
      </c>
      <c r="H466">
        <v>25458177.921</v>
      </c>
      <c r="I466">
        <v>0</v>
      </c>
      <c r="J466">
        <v>0</v>
      </c>
      <c r="K466">
        <v>0</v>
      </c>
      <c r="L466">
        <v>19392020.121999998</v>
      </c>
      <c r="M466">
        <v>6374279.3253778303</v>
      </c>
      <c r="N466">
        <v>0</v>
      </c>
      <c r="O466">
        <v>0</v>
      </c>
      <c r="P466" t="e">
        <v>#DIV/0!</v>
      </c>
    </row>
    <row r="467" spans="1:16">
      <c r="A467" t="s">
        <v>1306</v>
      </c>
      <c r="B467" t="s">
        <v>2305</v>
      </c>
      <c r="D467" t="s">
        <v>2307</v>
      </c>
      <c r="E467">
        <v>451.28301652999897</v>
      </c>
      <c r="F467">
        <v>69731056.658999994</v>
      </c>
      <c r="G467">
        <v>46981997.340000004</v>
      </c>
      <c r="H467">
        <v>18715784.774</v>
      </c>
      <c r="I467">
        <v>1287918.702</v>
      </c>
      <c r="J467">
        <v>480331.29499999998</v>
      </c>
      <c r="K467">
        <v>0</v>
      </c>
      <c r="L467">
        <v>45142946.25766667</v>
      </c>
      <c r="M467">
        <v>25557309.581364203</v>
      </c>
      <c r="N467">
        <v>589416.6656666667</v>
      </c>
      <c r="O467">
        <v>650852.0256636329</v>
      </c>
      <c r="P467">
        <v>6.2590689159521506</v>
      </c>
    </row>
    <row r="468" spans="1:16">
      <c r="A468" t="s">
        <v>1306</v>
      </c>
      <c r="B468" t="s">
        <v>2308</v>
      </c>
      <c r="D468" t="s">
        <v>2310</v>
      </c>
      <c r="E468">
        <v>449.26736653</v>
      </c>
      <c r="F468">
        <v>3538297.6370000001</v>
      </c>
      <c r="G468">
        <v>5548575.7290000003</v>
      </c>
      <c r="H468">
        <v>12526659.213</v>
      </c>
      <c r="I468">
        <v>274459.87699999998</v>
      </c>
      <c r="J468">
        <v>219163.049</v>
      </c>
      <c r="K468">
        <v>675236.31400000001</v>
      </c>
      <c r="L468">
        <v>7204510.8596666669</v>
      </c>
      <c r="M468">
        <v>4717441.2368317135</v>
      </c>
      <c r="N468">
        <v>389619.74666666664</v>
      </c>
      <c r="O468">
        <v>248891.64800806961</v>
      </c>
      <c r="P468">
        <v>4.2087617810310656</v>
      </c>
    </row>
    <row r="469" spans="1:16">
      <c r="A469" t="s">
        <v>1306</v>
      </c>
      <c r="B469" t="s">
        <v>2316</v>
      </c>
      <c r="D469" t="s">
        <v>2317</v>
      </c>
      <c r="E469">
        <v>524.29939552999895</v>
      </c>
      <c r="F469">
        <v>2169.152</v>
      </c>
      <c r="G469">
        <v>100416.17600000001</v>
      </c>
      <c r="H469">
        <v>18598821.719000001</v>
      </c>
      <c r="I469">
        <v>1347783.773</v>
      </c>
      <c r="J469">
        <v>1026175.62</v>
      </c>
      <c r="K469">
        <v>809883.71299999999</v>
      </c>
      <c r="L469">
        <v>6233802.3490000004</v>
      </c>
      <c r="M469">
        <v>10708533.566029834</v>
      </c>
      <c r="N469">
        <v>1061281.0353333333</v>
      </c>
      <c r="O469">
        <v>270662.91078811511</v>
      </c>
      <c r="P469">
        <v>2.5543056695988402</v>
      </c>
    </row>
    <row r="470" spans="1:16">
      <c r="A470" t="s">
        <v>1306</v>
      </c>
      <c r="B470" t="s">
        <v>2316</v>
      </c>
      <c r="D470" t="s">
        <v>2317</v>
      </c>
      <c r="E470">
        <v>524.29939552999895</v>
      </c>
      <c r="F470">
        <v>26069.006000000001</v>
      </c>
      <c r="G470">
        <v>6145016.341</v>
      </c>
      <c r="H470">
        <v>38629712.5</v>
      </c>
      <c r="I470">
        <v>38164425.946999997</v>
      </c>
      <c r="J470">
        <v>5698181.4189999998</v>
      </c>
      <c r="K470">
        <v>17848879.335999999</v>
      </c>
      <c r="L470">
        <v>14933599.282333335</v>
      </c>
      <c r="M470">
        <v>20748246.078656469</v>
      </c>
      <c r="N470">
        <v>20570495.567333329</v>
      </c>
      <c r="O470">
        <v>16403342.788010165</v>
      </c>
      <c r="P470">
        <v>-0.46201462608364308</v>
      </c>
    </row>
    <row r="471" spans="1:16">
      <c r="A471" t="s">
        <v>1306</v>
      </c>
      <c r="B471" t="s">
        <v>2314</v>
      </c>
      <c r="D471" t="s">
        <v>2315</v>
      </c>
      <c r="E471">
        <v>548.29589347000001</v>
      </c>
      <c r="F471">
        <v>3170480.5180000002</v>
      </c>
      <c r="G471">
        <v>30579589.717</v>
      </c>
      <c r="H471">
        <v>38941854.502999999</v>
      </c>
      <c r="I471">
        <v>1614562.3640000001</v>
      </c>
      <c r="J471">
        <v>602004.34900000005</v>
      </c>
      <c r="K471">
        <v>5188.5060000000003</v>
      </c>
      <c r="L471">
        <v>24230641.579333335</v>
      </c>
      <c r="M471">
        <v>18711751.816299014</v>
      </c>
      <c r="N471">
        <v>740585.07299999997</v>
      </c>
      <c r="O471">
        <v>813587.43629786</v>
      </c>
      <c r="P471">
        <v>5.0320233234784464</v>
      </c>
    </row>
    <row r="472" spans="1:16">
      <c r="A472" t="s">
        <v>1306</v>
      </c>
      <c r="B472" t="s">
        <v>2311</v>
      </c>
      <c r="D472" t="s">
        <v>2313</v>
      </c>
      <c r="E472">
        <v>526.31394847000001</v>
      </c>
      <c r="F472">
        <v>40693.040999999997</v>
      </c>
      <c r="G472">
        <v>12623890.594000001</v>
      </c>
      <c r="H472">
        <v>5682017.2680000002</v>
      </c>
      <c r="I472">
        <v>13225912.549000001</v>
      </c>
      <c r="J472">
        <v>3377104.55</v>
      </c>
      <c r="K472">
        <v>9697671.3100000005</v>
      </c>
      <c r="L472">
        <v>6115533.6343333339</v>
      </c>
      <c r="M472">
        <v>6302790.4529950414</v>
      </c>
      <c r="N472">
        <v>8766896.1363333333</v>
      </c>
      <c r="O472">
        <v>4989941.0385521846</v>
      </c>
      <c r="P472">
        <v>-0.51958776395654749</v>
      </c>
    </row>
    <row r="473" spans="1:16">
      <c r="A473" t="s">
        <v>1306</v>
      </c>
      <c r="B473" t="s">
        <v>2321</v>
      </c>
      <c r="D473" t="s">
        <v>2322</v>
      </c>
      <c r="E473">
        <v>522.28374552999901</v>
      </c>
      <c r="F473">
        <v>0</v>
      </c>
      <c r="G473">
        <v>948315.93200000003</v>
      </c>
      <c r="H473">
        <v>560174.027</v>
      </c>
      <c r="I473">
        <v>0</v>
      </c>
      <c r="J473">
        <v>511403.69300000003</v>
      </c>
      <c r="K473">
        <v>665536.75100000005</v>
      </c>
      <c r="L473">
        <v>502829.98633333336</v>
      </c>
      <c r="M473">
        <v>476751.54008271685</v>
      </c>
      <c r="N473">
        <v>392313.48133333336</v>
      </c>
      <c r="O473">
        <v>348384.34324610163</v>
      </c>
      <c r="P473">
        <v>0.35806377506348208</v>
      </c>
    </row>
    <row r="474" spans="1:16">
      <c r="A474" t="s">
        <v>1306</v>
      </c>
      <c r="B474" t="s">
        <v>2321</v>
      </c>
      <c r="D474" t="s">
        <v>2322</v>
      </c>
      <c r="E474">
        <v>522.28374552999901</v>
      </c>
      <c r="F474">
        <v>178892.655</v>
      </c>
      <c r="G474">
        <v>1143747.121</v>
      </c>
      <c r="H474">
        <v>712863.32700000005</v>
      </c>
      <c r="I474">
        <v>2450269.0430000001</v>
      </c>
      <c r="J474">
        <v>311278.66899999999</v>
      </c>
      <c r="K474">
        <v>379165.67499999999</v>
      </c>
      <c r="L474">
        <v>678501.03433333337</v>
      </c>
      <c r="M474">
        <v>483344.19465637376</v>
      </c>
      <c r="N474">
        <v>1046904.4623333333</v>
      </c>
      <c r="O474">
        <v>1215823.2894208794</v>
      </c>
      <c r="P474">
        <v>-0.62570687177362005</v>
      </c>
    </row>
    <row r="475" spans="1:16">
      <c r="A475" t="s">
        <v>1306</v>
      </c>
      <c r="B475" t="s">
        <v>2321</v>
      </c>
      <c r="D475" t="s">
        <v>2322</v>
      </c>
      <c r="E475">
        <v>522.28374552999901</v>
      </c>
      <c r="F475">
        <v>1710171.79</v>
      </c>
      <c r="G475">
        <v>27097863.265000001</v>
      </c>
      <c r="H475">
        <v>8258525.8509999998</v>
      </c>
      <c r="I475">
        <v>1781243.3729999999</v>
      </c>
      <c r="J475">
        <v>2973554.0380000002</v>
      </c>
      <c r="K475">
        <v>3744287.9</v>
      </c>
      <c r="L475">
        <v>12355520.302000001</v>
      </c>
      <c r="M475">
        <v>13180392.34074959</v>
      </c>
      <c r="N475">
        <v>2833028.4370000004</v>
      </c>
      <c r="O475">
        <v>989038.18791210931</v>
      </c>
      <c r="P475">
        <v>2.1247387769274457</v>
      </c>
    </row>
    <row r="476" spans="1:16">
      <c r="A476" t="s">
        <v>1306</v>
      </c>
      <c r="B476" t="s">
        <v>2318</v>
      </c>
      <c r="D476" t="s">
        <v>2320</v>
      </c>
      <c r="E476">
        <v>546.28024346999996</v>
      </c>
      <c r="F476">
        <v>712862.06599999999</v>
      </c>
      <c r="G476">
        <v>990498.02300000004</v>
      </c>
      <c r="H476">
        <v>1047161.41</v>
      </c>
      <c r="I476">
        <v>1007560.083</v>
      </c>
      <c r="J476">
        <v>1556210.5930000001</v>
      </c>
      <c r="K476">
        <v>4806914.4859999996</v>
      </c>
      <c r="L476">
        <v>916840.49966666673</v>
      </c>
      <c r="M476">
        <v>178908.03757072365</v>
      </c>
      <c r="N476">
        <v>2456895.054</v>
      </c>
      <c r="O476">
        <v>2053581.7109659931</v>
      </c>
      <c r="P476">
        <v>-1.422093555562137</v>
      </c>
    </row>
    <row r="477" spans="1:16">
      <c r="A477" t="s">
        <v>1306</v>
      </c>
      <c r="B477" t="s">
        <v>2323</v>
      </c>
      <c r="D477" t="s">
        <v>2325</v>
      </c>
      <c r="E477">
        <v>520.26809552999896</v>
      </c>
      <c r="F477">
        <v>10467161.950999999</v>
      </c>
      <c r="G477">
        <v>23231026.640999999</v>
      </c>
      <c r="H477">
        <v>7321458.5499999998</v>
      </c>
      <c r="I477">
        <v>914274.34400000004</v>
      </c>
      <c r="J477">
        <v>1121268.3559999999</v>
      </c>
      <c r="K477">
        <v>982674.40599999996</v>
      </c>
      <c r="L477">
        <v>13673215.714</v>
      </c>
      <c r="M477">
        <v>8425418.3729341403</v>
      </c>
      <c r="N477">
        <v>1006072.3686666666</v>
      </c>
      <c r="O477">
        <v>105461.97771555987</v>
      </c>
      <c r="P477">
        <v>3.7645465911006744</v>
      </c>
    </row>
    <row r="478" spans="1:16">
      <c r="A478" t="s">
        <v>1306</v>
      </c>
      <c r="B478" t="s">
        <v>2323</v>
      </c>
      <c r="D478" t="s">
        <v>2325</v>
      </c>
      <c r="E478">
        <v>520.26809552999896</v>
      </c>
      <c r="F478">
        <v>735984.69900000002</v>
      </c>
      <c r="G478">
        <v>1259229.1769999999</v>
      </c>
      <c r="H478">
        <v>2540144.247</v>
      </c>
      <c r="I478">
        <v>3172888.5049999999</v>
      </c>
      <c r="J478">
        <v>0</v>
      </c>
      <c r="K478">
        <v>1243.902</v>
      </c>
      <c r="L478">
        <v>1511786.041</v>
      </c>
      <c r="M478">
        <v>928216.91744172992</v>
      </c>
      <c r="N478">
        <v>1058044.1356666666</v>
      </c>
      <c r="O478">
        <v>1831509.0544954247</v>
      </c>
      <c r="P478">
        <v>0.51485416341698287</v>
      </c>
    </row>
    <row r="479" spans="1:16">
      <c r="A479" t="s">
        <v>1306</v>
      </c>
      <c r="B479" t="s">
        <v>2323</v>
      </c>
      <c r="D479" t="s">
        <v>2325</v>
      </c>
      <c r="E479">
        <v>520.26809552999896</v>
      </c>
      <c r="F479">
        <v>1073617.6839999999</v>
      </c>
      <c r="G479">
        <v>586496.17299999995</v>
      </c>
      <c r="H479">
        <v>931064.71499999997</v>
      </c>
      <c r="I479">
        <v>297100.23200000002</v>
      </c>
      <c r="J479">
        <v>819829.57700000005</v>
      </c>
      <c r="K479">
        <v>465708.96500000003</v>
      </c>
      <c r="L479">
        <v>863726.1906666666</v>
      </c>
      <c r="M479">
        <v>250445.00247414387</v>
      </c>
      <c r="N479">
        <v>527546.25800000003</v>
      </c>
      <c r="O479">
        <v>266794.64037946513</v>
      </c>
      <c r="P479">
        <v>0.71127643458419476</v>
      </c>
    </row>
    <row r="480" spans="1:16">
      <c r="A480" t="s">
        <v>1306</v>
      </c>
      <c r="B480" t="s">
        <v>2329</v>
      </c>
      <c r="D480" t="s">
        <v>2330</v>
      </c>
      <c r="E480">
        <v>546.28374552999901</v>
      </c>
      <c r="F480">
        <v>56461.06</v>
      </c>
      <c r="G480">
        <v>13133703.944</v>
      </c>
      <c r="H480">
        <v>14995629.416999999</v>
      </c>
      <c r="I480">
        <v>558631.57900000003</v>
      </c>
      <c r="J480">
        <v>0</v>
      </c>
      <c r="K480">
        <v>811586.84699999995</v>
      </c>
      <c r="L480">
        <v>9395264.807</v>
      </c>
      <c r="M480">
        <v>8141046.1972333444</v>
      </c>
      <c r="N480">
        <v>456739.47533333331</v>
      </c>
      <c r="O480">
        <v>415276.77896562481</v>
      </c>
      <c r="P480">
        <v>4.3624904345357418</v>
      </c>
    </row>
    <row r="481" spans="1:16">
      <c r="A481" t="s">
        <v>1306</v>
      </c>
      <c r="B481" t="s">
        <v>2329</v>
      </c>
      <c r="D481" t="s">
        <v>2330</v>
      </c>
      <c r="E481">
        <v>546.28374552999901</v>
      </c>
      <c r="F481">
        <v>1313918.514</v>
      </c>
      <c r="G481">
        <v>1419096.781</v>
      </c>
      <c r="H481">
        <v>1425254.007</v>
      </c>
      <c r="I481">
        <v>583723.41099999996</v>
      </c>
      <c r="J481">
        <v>154343.552</v>
      </c>
      <c r="K481">
        <v>82928.752999999997</v>
      </c>
      <c r="L481">
        <v>1386089.7673333334</v>
      </c>
      <c r="M481">
        <v>62577.913146586616</v>
      </c>
      <c r="N481">
        <v>273665.23866666667</v>
      </c>
      <c r="O481">
        <v>270882.02423207753</v>
      </c>
      <c r="P481">
        <v>2.340536595407964</v>
      </c>
    </row>
    <row r="482" spans="1:16">
      <c r="A482" t="s">
        <v>1306</v>
      </c>
      <c r="B482" t="s">
        <v>2326</v>
      </c>
      <c r="D482" t="s">
        <v>2328</v>
      </c>
      <c r="E482">
        <v>570.28024346999996</v>
      </c>
      <c r="F482">
        <v>3970021.4649999999</v>
      </c>
      <c r="G482">
        <v>1173943.422</v>
      </c>
      <c r="H482">
        <v>2246846.7689999999</v>
      </c>
      <c r="I482">
        <v>3532408.6719999998</v>
      </c>
      <c r="J482">
        <v>3058133.7459999998</v>
      </c>
      <c r="K482">
        <v>7036012.9390000002</v>
      </c>
      <c r="L482">
        <v>2463603.8853333332</v>
      </c>
      <c r="M482">
        <v>1410585.2832237883</v>
      </c>
      <c r="N482">
        <v>4542185.1189999999</v>
      </c>
      <c r="O482">
        <v>2172698.1090829307</v>
      </c>
      <c r="P482">
        <v>-0.88261619644572664</v>
      </c>
    </row>
    <row r="483" spans="1:16">
      <c r="A483" t="s">
        <v>1306</v>
      </c>
      <c r="B483" t="s">
        <v>2331</v>
      </c>
      <c r="D483" t="s">
        <v>2333</v>
      </c>
      <c r="E483">
        <v>544.26809552999896</v>
      </c>
      <c r="F483">
        <v>0</v>
      </c>
      <c r="G483">
        <v>228431.91200000001</v>
      </c>
      <c r="H483">
        <v>0</v>
      </c>
      <c r="I483">
        <v>282497.13400000002</v>
      </c>
      <c r="J483">
        <v>0</v>
      </c>
      <c r="K483">
        <v>1061199.091</v>
      </c>
      <c r="L483">
        <v>76143.970666666675</v>
      </c>
      <c r="M483">
        <v>131885.22588470092</v>
      </c>
      <c r="N483">
        <v>447898.7416666667</v>
      </c>
      <c r="O483">
        <v>549594.52922026522</v>
      </c>
      <c r="P483">
        <v>-2.5563709041236109</v>
      </c>
    </row>
    <row r="484" spans="1:16">
      <c r="A484" t="s">
        <v>1306</v>
      </c>
      <c r="B484" t="s">
        <v>2334</v>
      </c>
      <c r="D484" t="s">
        <v>2336</v>
      </c>
      <c r="E484">
        <v>568.26809552999896</v>
      </c>
      <c r="F484">
        <v>114492.518</v>
      </c>
      <c r="G484">
        <v>2101506.449</v>
      </c>
      <c r="H484">
        <v>1036465.05</v>
      </c>
      <c r="I484">
        <v>1949995.1170000001</v>
      </c>
      <c r="J484">
        <v>604443.99699999997</v>
      </c>
      <c r="K484">
        <v>3955655.0240000002</v>
      </c>
      <c r="L484">
        <v>1084154.6723333334</v>
      </c>
      <c r="M484">
        <v>994365.03134198196</v>
      </c>
      <c r="N484">
        <v>2170031.3793333336</v>
      </c>
      <c r="O484">
        <v>1686406.1801439817</v>
      </c>
      <c r="P484">
        <v>-1.0011453093071145</v>
      </c>
    </row>
    <row r="485" spans="1:16">
      <c r="A485" t="s">
        <v>1306</v>
      </c>
      <c r="B485" t="s">
        <v>2334</v>
      </c>
      <c r="D485" t="s">
        <v>2336</v>
      </c>
      <c r="E485">
        <v>568.26809552999896</v>
      </c>
      <c r="F485">
        <v>91754.873000000007</v>
      </c>
      <c r="G485">
        <v>13602079.816</v>
      </c>
      <c r="H485">
        <v>0</v>
      </c>
      <c r="I485">
        <v>606555.53300000005</v>
      </c>
      <c r="J485">
        <v>935678.21400000004</v>
      </c>
      <c r="K485">
        <v>11940155.870999999</v>
      </c>
      <c r="L485">
        <v>4564611.5630000001</v>
      </c>
      <c r="M485">
        <v>7826811.5511469273</v>
      </c>
      <c r="N485">
        <v>4494129.8726666663</v>
      </c>
      <c r="O485">
        <v>6450547.0939044459</v>
      </c>
      <c r="P485">
        <v>2.2450279162556194E-2</v>
      </c>
    </row>
    <row r="486" spans="1:16">
      <c r="A486" t="s">
        <v>1306</v>
      </c>
      <c r="B486" t="s">
        <v>2334</v>
      </c>
      <c r="D486" t="s">
        <v>2336</v>
      </c>
      <c r="E486">
        <v>568.26809552999896</v>
      </c>
      <c r="F486">
        <v>4156077.14</v>
      </c>
      <c r="G486">
        <v>1077781.6270000001</v>
      </c>
      <c r="H486">
        <v>861338.64</v>
      </c>
      <c r="I486">
        <v>1137147.6089999999</v>
      </c>
      <c r="J486">
        <v>2268702.3199999998</v>
      </c>
      <c r="K486">
        <v>13967709.046</v>
      </c>
      <c r="L486">
        <v>2031732.4689999998</v>
      </c>
      <c r="M486">
        <v>1842916.7378261955</v>
      </c>
      <c r="N486">
        <v>5791186.3250000002</v>
      </c>
      <c r="O486">
        <v>7103643.2111465521</v>
      </c>
      <c r="P486">
        <v>-1.511148468806812</v>
      </c>
    </row>
    <row r="487" spans="1:16">
      <c r="A487" t="s">
        <v>1306</v>
      </c>
      <c r="B487" t="s">
        <v>4467</v>
      </c>
      <c r="D487" t="s">
        <v>2130</v>
      </c>
      <c r="E487">
        <v>452.27826553</v>
      </c>
      <c r="F487">
        <v>0</v>
      </c>
      <c r="G487">
        <v>6595333.4369999999</v>
      </c>
      <c r="H487">
        <v>1973108.4550000001</v>
      </c>
      <c r="I487">
        <v>60008.593000000001</v>
      </c>
      <c r="J487">
        <v>0</v>
      </c>
      <c r="K487">
        <v>0</v>
      </c>
      <c r="L487">
        <v>2856147.2973333336</v>
      </c>
      <c r="M487">
        <v>3385177.0978937866</v>
      </c>
      <c r="N487">
        <v>20002.864333333335</v>
      </c>
      <c r="O487">
        <v>34645.977322240695</v>
      </c>
      <c r="P487">
        <v>7.1577199706013808</v>
      </c>
    </row>
    <row r="488" spans="1:16">
      <c r="A488" t="s">
        <v>1306</v>
      </c>
      <c r="B488" t="s">
        <v>4468</v>
      </c>
      <c r="D488" t="s">
        <v>1968</v>
      </c>
      <c r="E488">
        <v>480.30956552999999</v>
      </c>
      <c r="F488">
        <v>1190652.425</v>
      </c>
      <c r="G488">
        <v>56576722.436999999</v>
      </c>
      <c r="H488">
        <v>55887672.961000003</v>
      </c>
      <c r="I488">
        <v>35252.699000000001</v>
      </c>
      <c r="J488">
        <v>2149342.7379999999</v>
      </c>
      <c r="K488">
        <v>3857336.3450000002</v>
      </c>
      <c r="L488">
        <v>37885015.941</v>
      </c>
      <c r="M488">
        <v>31780118.512654386</v>
      </c>
      <c r="N488">
        <v>2013977.2606666666</v>
      </c>
      <c r="O488">
        <v>1914634.0926128488</v>
      </c>
      <c r="P488">
        <v>4.2335080555124218</v>
      </c>
    </row>
    <row r="489" spans="1:16">
      <c r="A489" t="s">
        <v>1306</v>
      </c>
      <c r="B489" t="s">
        <v>4469</v>
      </c>
      <c r="D489" t="s">
        <v>2153</v>
      </c>
      <c r="E489">
        <v>478.29391552999999</v>
      </c>
      <c r="F489">
        <v>1333.78</v>
      </c>
      <c r="G489">
        <v>21325753.873</v>
      </c>
      <c r="H489">
        <v>3719552.8810000001</v>
      </c>
      <c r="I489">
        <v>468519.598</v>
      </c>
      <c r="J489">
        <v>158693.75200000001</v>
      </c>
      <c r="K489">
        <v>0</v>
      </c>
      <c r="L489">
        <v>8348880.1780000003</v>
      </c>
      <c r="M489">
        <v>11391037.112253979</v>
      </c>
      <c r="N489">
        <v>209071.11666666667</v>
      </c>
      <c r="O489">
        <v>238287.77262081479</v>
      </c>
      <c r="P489">
        <v>5.3195170327828496</v>
      </c>
    </row>
    <row r="490" spans="1:16">
      <c r="A490" t="s">
        <v>1306</v>
      </c>
      <c r="B490" t="s">
        <v>4470</v>
      </c>
      <c r="D490" t="s">
        <v>1985</v>
      </c>
      <c r="E490">
        <v>508.34086552999997</v>
      </c>
      <c r="F490">
        <v>745020.03500000003</v>
      </c>
      <c r="G490">
        <v>7125204.8190000001</v>
      </c>
      <c r="H490">
        <v>7087277.2869999995</v>
      </c>
      <c r="I490">
        <v>0</v>
      </c>
      <c r="J490">
        <v>2047.1030000000001</v>
      </c>
      <c r="K490">
        <v>562720.80099999998</v>
      </c>
      <c r="L490">
        <v>4985834.0469999993</v>
      </c>
      <c r="M490">
        <v>3672701.6265553827</v>
      </c>
      <c r="N490">
        <v>188255.96799999999</v>
      </c>
      <c r="O490">
        <v>324297.67347756535</v>
      </c>
      <c r="P490">
        <v>4.7270673573069031</v>
      </c>
    </row>
    <row r="491" spans="1:16">
      <c r="A491" t="s">
        <v>1306</v>
      </c>
      <c r="B491" t="s">
        <v>4471</v>
      </c>
      <c r="D491" t="s">
        <v>2166</v>
      </c>
      <c r="E491">
        <v>506.32521552999998</v>
      </c>
      <c r="F491">
        <v>26692391.752</v>
      </c>
      <c r="G491">
        <v>136182665.891</v>
      </c>
      <c r="H491">
        <v>134422284.45199999</v>
      </c>
      <c r="I491">
        <v>54998.591999999997</v>
      </c>
      <c r="J491">
        <v>1017774.097</v>
      </c>
      <c r="K491">
        <v>1243958.0249999999</v>
      </c>
      <c r="L491">
        <v>99099114.031666681</v>
      </c>
      <c r="M491">
        <v>62712238.113196626</v>
      </c>
      <c r="N491">
        <v>772243.57133333327</v>
      </c>
      <c r="O491">
        <v>631363.65321859682</v>
      </c>
      <c r="P491">
        <v>7.0036723932721001</v>
      </c>
    </row>
    <row r="492" spans="1:16">
      <c r="A492" t="s">
        <v>1306</v>
      </c>
      <c r="B492" t="s">
        <v>4472</v>
      </c>
      <c r="D492" t="s">
        <v>2170</v>
      </c>
      <c r="E492">
        <v>504.30956552999999</v>
      </c>
      <c r="F492">
        <v>58924910.560999997</v>
      </c>
      <c r="G492">
        <v>20122006.118000001</v>
      </c>
      <c r="H492">
        <v>589919.83200000005</v>
      </c>
      <c r="I492">
        <v>796036.98</v>
      </c>
      <c r="J492">
        <v>0</v>
      </c>
      <c r="K492">
        <v>812460.17299999995</v>
      </c>
      <c r="L492">
        <v>26545612.17033333</v>
      </c>
      <c r="M492">
        <v>29693262.230257038</v>
      </c>
      <c r="N492">
        <v>536165.71766666661</v>
      </c>
      <c r="O492">
        <v>464405.73631021997</v>
      </c>
      <c r="P492">
        <v>5.6296506250927214</v>
      </c>
    </row>
    <row r="493" spans="1:16">
      <c r="A493" t="s">
        <v>1306</v>
      </c>
      <c r="B493" t="s">
        <v>4473</v>
      </c>
      <c r="D493" t="s">
        <v>2187</v>
      </c>
      <c r="E493">
        <v>532.34086552999895</v>
      </c>
      <c r="F493">
        <v>420457.23300000001</v>
      </c>
      <c r="G493">
        <v>860448.88800000004</v>
      </c>
      <c r="H493">
        <v>1008811.902</v>
      </c>
      <c r="I493">
        <v>0</v>
      </c>
      <c r="J493">
        <v>0</v>
      </c>
      <c r="K493">
        <v>0</v>
      </c>
      <c r="L493">
        <v>763239.34100000001</v>
      </c>
      <c r="M493">
        <v>305986.2352369529</v>
      </c>
      <c r="N493">
        <v>0</v>
      </c>
      <c r="O493">
        <v>0</v>
      </c>
      <c r="P493" t="e">
        <v>#DIV/0!</v>
      </c>
    </row>
    <row r="494" spans="1:16">
      <c r="A494" t="s">
        <v>1306</v>
      </c>
      <c r="B494" t="s">
        <v>4474</v>
      </c>
      <c r="D494" t="s">
        <v>2190</v>
      </c>
      <c r="E494">
        <v>530.32521552999901</v>
      </c>
      <c r="F494">
        <v>3757729.4649999999</v>
      </c>
      <c r="G494">
        <v>4747214.4000000004</v>
      </c>
      <c r="H494">
        <v>16269671.407</v>
      </c>
      <c r="I494">
        <v>0</v>
      </c>
      <c r="J494">
        <v>0</v>
      </c>
      <c r="K494">
        <v>0</v>
      </c>
      <c r="L494">
        <v>8258205.0906666666</v>
      </c>
      <c r="M494">
        <v>6955750.4636419835</v>
      </c>
      <c r="N494">
        <v>0</v>
      </c>
      <c r="O494">
        <v>0</v>
      </c>
      <c r="P494" t="e">
        <v>#DIV/0!</v>
      </c>
    </row>
    <row r="495" spans="1:16">
      <c r="A495" t="s">
        <v>1306</v>
      </c>
      <c r="B495" t="s">
        <v>4475</v>
      </c>
      <c r="D495" t="s">
        <v>2210</v>
      </c>
      <c r="E495">
        <v>552.30956552999896</v>
      </c>
      <c r="F495">
        <v>4075916.392</v>
      </c>
      <c r="G495">
        <v>1023663.416</v>
      </c>
      <c r="H495">
        <v>1802887.4939999999</v>
      </c>
      <c r="I495">
        <v>0</v>
      </c>
      <c r="J495">
        <v>0</v>
      </c>
      <c r="K495">
        <v>68999.98</v>
      </c>
      <c r="L495">
        <v>2300822.4339999999</v>
      </c>
      <c r="M495">
        <v>1585880.3425005989</v>
      </c>
      <c r="N495">
        <v>22999.993333333332</v>
      </c>
      <c r="O495">
        <v>39837.157027078792</v>
      </c>
      <c r="P495">
        <v>6.6443723946279762</v>
      </c>
    </row>
    <row r="496" spans="1:16">
      <c r="A496" t="s">
        <v>1306</v>
      </c>
      <c r="B496" t="s">
        <v>4475</v>
      </c>
      <c r="D496" t="s">
        <v>2210</v>
      </c>
      <c r="E496">
        <v>552.30956552999896</v>
      </c>
      <c r="F496">
        <v>1915693.5919999999</v>
      </c>
      <c r="G496">
        <v>0</v>
      </c>
      <c r="H496">
        <v>0</v>
      </c>
      <c r="I496">
        <v>135016.13200000001</v>
      </c>
      <c r="J496">
        <v>0</v>
      </c>
      <c r="K496">
        <v>0</v>
      </c>
      <c r="L496">
        <v>638564.53066666669</v>
      </c>
      <c r="M496">
        <v>1106026.2110260411</v>
      </c>
      <c r="N496">
        <v>45005.377333333337</v>
      </c>
      <c r="O496">
        <v>77951.600155142049</v>
      </c>
      <c r="P496">
        <v>3.8266631270659426</v>
      </c>
    </row>
    <row r="497" spans="1:16">
      <c r="A497" t="s">
        <v>1306</v>
      </c>
      <c r="B497" t="s">
        <v>2337</v>
      </c>
      <c r="D497" t="s">
        <v>2339</v>
      </c>
      <c r="E497">
        <v>331.28428646999998</v>
      </c>
      <c r="F497">
        <v>0</v>
      </c>
      <c r="G497">
        <v>20363043.265000001</v>
      </c>
      <c r="H497">
        <v>32480266.625999998</v>
      </c>
      <c r="I497">
        <v>0</v>
      </c>
      <c r="J497">
        <v>5510077.1979999999</v>
      </c>
      <c r="K497">
        <v>9772123.0219999999</v>
      </c>
      <c r="L497">
        <v>17614436.630333334</v>
      </c>
      <c r="M497">
        <v>16413654.646303259</v>
      </c>
      <c r="N497">
        <v>5094066.7399999993</v>
      </c>
      <c r="O497">
        <v>4899326.0368289053</v>
      </c>
      <c r="P497">
        <v>1.7898685669288685</v>
      </c>
    </row>
    <row r="498" spans="1:16">
      <c r="A498" t="s">
        <v>1306</v>
      </c>
      <c r="B498" t="s">
        <v>2340</v>
      </c>
      <c r="D498" t="s">
        <v>2342</v>
      </c>
      <c r="E498">
        <v>376.34213547000002</v>
      </c>
      <c r="F498">
        <v>9414330.0739999991</v>
      </c>
      <c r="G498">
        <v>0</v>
      </c>
      <c r="H498">
        <v>0</v>
      </c>
      <c r="I498">
        <v>6534538.5839999998</v>
      </c>
      <c r="J498">
        <v>298489.58399999997</v>
      </c>
      <c r="K498">
        <v>138218.524</v>
      </c>
      <c r="L498">
        <v>3138110.0246666665</v>
      </c>
      <c r="M498">
        <v>5435366.0024638884</v>
      </c>
      <c r="N498">
        <v>2323748.8973333333</v>
      </c>
      <c r="O498">
        <v>3647531.2256610156</v>
      </c>
      <c r="P498">
        <v>0.43344175468721119</v>
      </c>
    </row>
    <row r="499" spans="1:16">
      <c r="A499" t="s">
        <v>1306</v>
      </c>
      <c r="B499" t="s">
        <v>2346</v>
      </c>
      <c r="D499" t="s">
        <v>2347</v>
      </c>
      <c r="E499">
        <v>374.32648547000002</v>
      </c>
      <c r="F499">
        <v>13064468.153000001</v>
      </c>
      <c r="G499">
        <v>0</v>
      </c>
      <c r="H499">
        <v>187748.56400000001</v>
      </c>
      <c r="I499">
        <v>5901218.9740000004</v>
      </c>
      <c r="J499">
        <v>3125335.4040000001</v>
      </c>
      <c r="K499">
        <v>2533123.8620000002</v>
      </c>
      <c r="L499">
        <v>4417405.5723333331</v>
      </c>
      <c r="M499">
        <v>7489164.2281562556</v>
      </c>
      <c r="N499">
        <v>3853226.08</v>
      </c>
      <c r="O499">
        <v>1798161.5049892985</v>
      </c>
      <c r="P499">
        <v>0.19713246006174975</v>
      </c>
    </row>
    <row r="500" spans="1:16">
      <c r="A500" t="s">
        <v>1306</v>
      </c>
      <c r="B500" t="s">
        <v>2343</v>
      </c>
      <c r="D500" t="s">
        <v>2345</v>
      </c>
      <c r="E500">
        <v>357.29993646999998</v>
      </c>
      <c r="F500">
        <v>483747.962</v>
      </c>
      <c r="G500">
        <v>163152736.99900001</v>
      </c>
      <c r="H500">
        <v>136524329.61300001</v>
      </c>
      <c r="I500">
        <v>775650.74899999995</v>
      </c>
      <c r="J500">
        <v>90932379.107999995</v>
      </c>
      <c r="K500">
        <v>79049588.444000006</v>
      </c>
      <c r="L500">
        <v>100053604.858</v>
      </c>
      <c r="M500">
        <v>87251849.961454332</v>
      </c>
      <c r="N500">
        <v>56919206.100333333</v>
      </c>
      <c r="O500">
        <v>48983408.253277794</v>
      </c>
      <c r="P500">
        <v>0.81378570277856355</v>
      </c>
    </row>
    <row r="501" spans="1:16">
      <c r="A501" t="s">
        <v>1306</v>
      </c>
      <c r="B501" t="s">
        <v>2346</v>
      </c>
      <c r="D501" t="s">
        <v>2347</v>
      </c>
      <c r="E501">
        <v>374.32648547000002</v>
      </c>
      <c r="F501">
        <v>506883.28499999997</v>
      </c>
      <c r="G501">
        <v>243792555.051</v>
      </c>
      <c r="H501">
        <v>221789300.86199999</v>
      </c>
      <c r="I501">
        <v>898317.69700000004</v>
      </c>
      <c r="J501">
        <v>171267717.986</v>
      </c>
      <c r="K501">
        <v>99742169.231999993</v>
      </c>
      <c r="L501">
        <v>155362913.06599998</v>
      </c>
      <c r="M501">
        <v>134559757.23958823</v>
      </c>
      <c r="N501">
        <v>90636068.304999992</v>
      </c>
      <c r="O501">
        <v>85548956.418403566</v>
      </c>
      <c r="P501">
        <v>0.77748497168927411</v>
      </c>
    </row>
    <row r="502" spans="1:16">
      <c r="A502" t="s">
        <v>1306</v>
      </c>
      <c r="B502" t="s">
        <v>2343</v>
      </c>
      <c r="D502" t="s">
        <v>2345</v>
      </c>
      <c r="E502">
        <v>357.29993646999998</v>
      </c>
      <c r="F502">
        <v>43592.445</v>
      </c>
      <c r="G502">
        <v>148288.6</v>
      </c>
      <c r="H502">
        <v>89144.379000000001</v>
      </c>
      <c r="I502">
        <v>6658197.1380000003</v>
      </c>
      <c r="J502">
        <v>2803336.44</v>
      </c>
      <c r="K502">
        <v>1512526.5560000001</v>
      </c>
      <c r="L502">
        <v>93675.141333333333</v>
      </c>
      <c r="M502">
        <v>52494.924263559733</v>
      </c>
      <c r="N502">
        <v>3658020.0446666665</v>
      </c>
      <c r="O502">
        <v>2677189.661320162</v>
      </c>
      <c r="P502">
        <v>-5.2872529211087445</v>
      </c>
    </row>
    <row r="503" spans="1:16">
      <c r="A503" t="s">
        <v>1306</v>
      </c>
      <c r="B503" t="s">
        <v>2346</v>
      </c>
      <c r="D503" t="s">
        <v>2347</v>
      </c>
      <c r="E503">
        <v>374.32648547000002</v>
      </c>
      <c r="F503">
        <v>53282.103999999999</v>
      </c>
      <c r="G503">
        <v>79011.025999999998</v>
      </c>
      <c r="H503">
        <v>59060.14</v>
      </c>
      <c r="I503">
        <v>12646880.351</v>
      </c>
      <c r="J503">
        <v>4619896.057</v>
      </c>
      <c r="K503">
        <v>5311809.8420000002</v>
      </c>
      <c r="L503">
        <v>63784.42333333334</v>
      </c>
      <c r="M503">
        <v>13499.388748411042</v>
      </c>
      <c r="N503">
        <v>7526195.416666667</v>
      </c>
      <c r="O503">
        <v>4448117.2218141388</v>
      </c>
      <c r="P503">
        <v>-6.8825727897252307</v>
      </c>
    </row>
    <row r="504" spans="1:16">
      <c r="A504" t="s">
        <v>1306</v>
      </c>
      <c r="B504" t="s">
        <v>2351</v>
      </c>
      <c r="D504" t="s">
        <v>2352</v>
      </c>
      <c r="E504">
        <v>372.31083546999997</v>
      </c>
      <c r="F504">
        <v>2016202.024</v>
      </c>
      <c r="G504">
        <v>187361.516</v>
      </c>
      <c r="H504">
        <v>171745.05900000001</v>
      </c>
      <c r="I504">
        <v>4982929.4440000001</v>
      </c>
      <c r="J504">
        <v>16250814.373</v>
      </c>
      <c r="K504">
        <v>1641852.6029999999</v>
      </c>
      <c r="L504">
        <v>791769.53299999994</v>
      </c>
      <c r="M504">
        <v>1060418.3901624193</v>
      </c>
      <c r="N504">
        <v>7625198.8066666676</v>
      </c>
      <c r="O504">
        <v>7654517.0675879708</v>
      </c>
      <c r="P504">
        <v>-3.2676224932932905</v>
      </c>
    </row>
    <row r="505" spans="1:16">
      <c r="A505" t="s">
        <v>1306</v>
      </c>
      <c r="B505" t="s">
        <v>2348</v>
      </c>
      <c r="D505" t="s">
        <v>2350</v>
      </c>
      <c r="E505">
        <v>355.28428646999998</v>
      </c>
      <c r="F505">
        <v>0</v>
      </c>
      <c r="G505">
        <v>3227837.0980000002</v>
      </c>
      <c r="H505">
        <v>791299.67299999995</v>
      </c>
      <c r="I505">
        <v>15609.368</v>
      </c>
      <c r="J505">
        <v>9085408.4149999991</v>
      </c>
      <c r="K505">
        <v>7057367.7300000004</v>
      </c>
      <c r="L505">
        <v>1339712.257</v>
      </c>
      <c r="M505">
        <v>1682349.6528734546</v>
      </c>
      <c r="N505">
        <v>5386128.5043333331</v>
      </c>
      <c r="O505">
        <v>4760261.9781158799</v>
      </c>
      <c r="P505">
        <v>-2.0073254782828904</v>
      </c>
    </row>
    <row r="506" spans="1:16">
      <c r="A506" t="s">
        <v>1306</v>
      </c>
      <c r="B506" t="s">
        <v>2348</v>
      </c>
      <c r="D506" t="s">
        <v>2350</v>
      </c>
      <c r="E506">
        <v>355.28428646999998</v>
      </c>
      <c r="F506">
        <v>207939.274</v>
      </c>
      <c r="G506">
        <v>85985909.024000004</v>
      </c>
      <c r="H506">
        <v>4413400.1849999996</v>
      </c>
      <c r="I506">
        <v>326991.71100000001</v>
      </c>
      <c r="J506">
        <v>4800401.8159999996</v>
      </c>
      <c r="K506">
        <v>1310267.895</v>
      </c>
      <c r="L506">
        <v>30202416.161000002</v>
      </c>
      <c r="M506">
        <v>48355661.843943007</v>
      </c>
      <c r="N506">
        <v>2145887.1406666669</v>
      </c>
      <c r="O506">
        <v>2350860.2967159539</v>
      </c>
      <c r="P506">
        <v>3.8150178611503422</v>
      </c>
    </row>
    <row r="507" spans="1:16">
      <c r="A507" t="s">
        <v>1306</v>
      </c>
      <c r="B507" t="s">
        <v>2351</v>
      </c>
      <c r="D507" t="s">
        <v>2352</v>
      </c>
      <c r="E507">
        <v>372.31083546999997</v>
      </c>
      <c r="F507">
        <v>164583.34400000001</v>
      </c>
      <c r="G507">
        <v>176048336.91800001</v>
      </c>
      <c r="H507">
        <v>185784834.14300001</v>
      </c>
      <c r="I507">
        <v>162238.61300000001</v>
      </c>
      <c r="J507">
        <v>12678133.139</v>
      </c>
      <c r="K507">
        <v>1986873.1340000001</v>
      </c>
      <c r="L507">
        <v>120665918.13500001</v>
      </c>
      <c r="M507">
        <v>104470706.94392093</v>
      </c>
      <c r="N507">
        <v>4942414.9620000003</v>
      </c>
      <c r="O507">
        <v>6761162.9598229891</v>
      </c>
      <c r="P507">
        <v>4.6096582933574979</v>
      </c>
    </row>
    <row r="508" spans="1:16">
      <c r="A508" t="s">
        <v>1306</v>
      </c>
      <c r="B508" t="s">
        <v>2348</v>
      </c>
      <c r="D508" t="s">
        <v>2350</v>
      </c>
      <c r="E508">
        <v>355.28428646999998</v>
      </c>
      <c r="F508">
        <v>182144.74400000001</v>
      </c>
      <c r="G508">
        <v>188717.45699999999</v>
      </c>
      <c r="H508">
        <v>349144.76899999997</v>
      </c>
      <c r="I508">
        <v>1745641.79</v>
      </c>
      <c r="J508">
        <v>574929.33900000004</v>
      </c>
      <c r="K508">
        <v>660690.88699999999</v>
      </c>
      <c r="L508">
        <v>240002.32333333333</v>
      </c>
      <c r="M508">
        <v>94577.244745345844</v>
      </c>
      <c r="N508">
        <v>993754.00533333339</v>
      </c>
      <c r="O508">
        <v>652564.31968584494</v>
      </c>
      <c r="P508">
        <v>-2.0498403982340943</v>
      </c>
    </row>
    <row r="509" spans="1:16">
      <c r="A509" t="s">
        <v>1306</v>
      </c>
      <c r="B509" t="s">
        <v>2351</v>
      </c>
      <c r="D509" t="s">
        <v>2352</v>
      </c>
      <c r="E509">
        <v>372.31083546999997</v>
      </c>
      <c r="F509">
        <v>85827.123999999996</v>
      </c>
      <c r="G509">
        <v>139110.677</v>
      </c>
      <c r="H509">
        <v>58685.957999999999</v>
      </c>
      <c r="I509">
        <v>4715433.8559999997</v>
      </c>
      <c r="J509">
        <v>720792.47499999998</v>
      </c>
      <c r="K509">
        <v>768201.39899999998</v>
      </c>
      <c r="L509">
        <v>94541.252999999982</v>
      </c>
      <c r="M509">
        <v>40914.372654712955</v>
      </c>
      <c r="N509">
        <v>2068142.5766666664</v>
      </c>
      <c r="O509">
        <v>2292744.0414805245</v>
      </c>
      <c r="P509">
        <v>-4.4512478519530863</v>
      </c>
    </row>
    <row r="510" spans="1:16">
      <c r="A510" t="s">
        <v>1306</v>
      </c>
      <c r="B510" t="s">
        <v>2356</v>
      </c>
      <c r="D510" t="s">
        <v>2357</v>
      </c>
      <c r="E510">
        <v>398.32648547000002</v>
      </c>
      <c r="F510">
        <v>0</v>
      </c>
      <c r="G510">
        <v>109962020.727</v>
      </c>
      <c r="H510">
        <v>135042914.06999999</v>
      </c>
      <c r="I510">
        <v>204024.28099999999</v>
      </c>
      <c r="J510">
        <v>2491586.716</v>
      </c>
      <c r="K510">
        <v>8761596.0580000002</v>
      </c>
      <c r="L510">
        <v>81668311.598999992</v>
      </c>
      <c r="M510">
        <v>71829991.245260894</v>
      </c>
      <c r="N510">
        <v>3819069.0183333331</v>
      </c>
      <c r="O510">
        <v>4430537.8484877991</v>
      </c>
      <c r="P510">
        <v>4.4184835041681119</v>
      </c>
    </row>
    <row r="511" spans="1:16">
      <c r="A511" t="s">
        <v>1306</v>
      </c>
      <c r="B511" t="s">
        <v>2353</v>
      </c>
      <c r="D511" t="s">
        <v>2355</v>
      </c>
      <c r="E511">
        <v>381.29993646999998</v>
      </c>
      <c r="F511">
        <v>257184976.449</v>
      </c>
      <c r="G511">
        <v>59898651.138999999</v>
      </c>
      <c r="H511">
        <v>91557721.484999999</v>
      </c>
      <c r="I511">
        <v>144741346.65599999</v>
      </c>
      <c r="J511">
        <v>196339.14799999999</v>
      </c>
      <c r="K511">
        <v>628405.96499999997</v>
      </c>
      <c r="L511">
        <v>136213783.02433333</v>
      </c>
      <c r="M511">
        <v>105953274.66734725</v>
      </c>
      <c r="N511">
        <v>48522030.589666665</v>
      </c>
      <c r="O511">
        <v>83328652.087012067</v>
      </c>
      <c r="P511">
        <v>1.4891608603807098</v>
      </c>
    </row>
    <row r="512" spans="1:16">
      <c r="A512" t="s">
        <v>1306</v>
      </c>
      <c r="B512" t="s">
        <v>2358</v>
      </c>
      <c r="D512" t="s">
        <v>2360</v>
      </c>
      <c r="E512">
        <v>379.28428646999998</v>
      </c>
      <c r="F512">
        <v>493320.94</v>
      </c>
      <c r="G512">
        <v>49398039.284000002</v>
      </c>
      <c r="H512">
        <v>43687869.873999998</v>
      </c>
      <c r="I512">
        <v>4271002.716</v>
      </c>
      <c r="J512">
        <v>684207.08600000001</v>
      </c>
      <c r="K512">
        <v>2393842.4190000002</v>
      </c>
      <c r="L512">
        <v>31193076.699333329</v>
      </c>
      <c r="M512">
        <v>26739629.044449467</v>
      </c>
      <c r="N512">
        <v>2449684.0736666671</v>
      </c>
      <c r="O512">
        <v>1794049.7319315614</v>
      </c>
      <c r="P512">
        <v>3.670558251071605</v>
      </c>
    </row>
    <row r="513" spans="1:16">
      <c r="A513" t="s">
        <v>1306</v>
      </c>
      <c r="B513" t="s">
        <v>2361</v>
      </c>
      <c r="D513" t="s">
        <v>2363</v>
      </c>
      <c r="E513">
        <v>424.34213547000002</v>
      </c>
      <c r="F513">
        <v>0</v>
      </c>
      <c r="G513">
        <v>26243452.443</v>
      </c>
      <c r="H513">
        <v>28750379.269000001</v>
      </c>
      <c r="I513">
        <v>248479.34299999999</v>
      </c>
      <c r="J513">
        <v>350540.49200000003</v>
      </c>
      <c r="K513">
        <v>1575973.0249999999</v>
      </c>
      <c r="L513">
        <v>18331277.237333331</v>
      </c>
      <c r="M513">
        <v>15924759.476730285</v>
      </c>
      <c r="N513">
        <v>724997.62</v>
      </c>
      <c r="O513">
        <v>738730.98924438341</v>
      </c>
      <c r="P513">
        <v>4.6601872402714157</v>
      </c>
    </row>
    <row r="514" spans="1:16">
      <c r="A514" t="s">
        <v>1306</v>
      </c>
      <c r="B514" t="s">
        <v>2364</v>
      </c>
      <c r="D514" t="s">
        <v>2366</v>
      </c>
      <c r="E514">
        <v>527.50338647000001</v>
      </c>
      <c r="F514">
        <v>111726675.79099999</v>
      </c>
      <c r="G514">
        <v>141346904.479</v>
      </c>
      <c r="H514">
        <v>127519875.714</v>
      </c>
      <c r="I514">
        <v>0</v>
      </c>
      <c r="J514">
        <v>0</v>
      </c>
      <c r="K514">
        <v>0</v>
      </c>
      <c r="L514">
        <v>126864485.32799999</v>
      </c>
      <c r="M514">
        <v>14820986.448307144</v>
      </c>
      <c r="N514">
        <v>0</v>
      </c>
      <c r="O514">
        <v>0</v>
      </c>
      <c r="P514" t="e">
        <v>#DIV/0!</v>
      </c>
    </row>
    <row r="515" spans="1:16">
      <c r="A515" t="s">
        <v>1306</v>
      </c>
      <c r="B515" t="s">
        <v>2367</v>
      </c>
      <c r="D515" t="s">
        <v>2369</v>
      </c>
      <c r="E515">
        <v>555.53468647</v>
      </c>
      <c r="F515">
        <v>206769226.22600001</v>
      </c>
      <c r="G515">
        <v>221923410.66499999</v>
      </c>
      <c r="H515">
        <v>241211339.03600001</v>
      </c>
      <c r="I515">
        <v>0</v>
      </c>
      <c r="J515">
        <v>0</v>
      </c>
      <c r="K515">
        <v>0</v>
      </c>
      <c r="L515">
        <v>223301325.30900002</v>
      </c>
      <c r="M515">
        <v>17262351.238426358</v>
      </c>
      <c r="N515">
        <v>0</v>
      </c>
      <c r="O515">
        <v>0</v>
      </c>
      <c r="P515" t="e">
        <v>#DIV/0!</v>
      </c>
    </row>
    <row r="516" spans="1:16">
      <c r="A516" t="s">
        <v>1306</v>
      </c>
      <c r="B516" t="s">
        <v>2370</v>
      </c>
      <c r="D516" t="s">
        <v>2372</v>
      </c>
      <c r="E516">
        <v>553.51903646999995</v>
      </c>
      <c r="F516">
        <v>129434692.469</v>
      </c>
      <c r="G516">
        <v>123786013.35699999</v>
      </c>
      <c r="H516">
        <v>125260419.81299999</v>
      </c>
      <c r="I516">
        <v>33691.177000000003</v>
      </c>
      <c r="J516">
        <v>3008988.085</v>
      </c>
      <c r="K516">
        <v>1547777.4010000001</v>
      </c>
      <c r="L516">
        <v>126160375.21299998</v>
      </c>
      <c r="M516">
        <v>2929903.3634370947</v>
      </c>
      <c r="N516">
        <v>1530152.2210000001</v>
      </c>
      <c r="O516">
        <v>1487726.7584862863</v>
      </c>
      <c r="P516">
        <v>6.3654398650013162</v>
      </c>
    </row>
    <row r="517" spans="1:16">
      <c r="A517" t="s">
        <v>1306</v>
      </c>
      <c r="B517" t="s">
        <v>2373</v>
      </c>
      <c r="D517" t="s">
        <v>2375</v>
      </c>
      <c r="E517">
        <v>551.50338647000001</v>
      </c>
      <c r="F517">
        <v>315357850.08899999</v>
      </c>
      <c r="G517">
        <v>355267608.23100001</v>
      </c>
      <c r="H517">
        <v>374685006.852</v>
      </c>
      <c r="I517">
        <v>522566281.39700001</v>
      </c>
      <c r="J517">
        <v>323705055.11799997</v>
      </c>
      <c r="K517">
        <v>1036232067.744</v>
      </c>
      <c r="L517">
        <v>348436821.72399998</v>
      </c>
      <c r="M517">
        <v>30247687.773176711</v>
      </c>
      <c r="N517">
        <v>627501134.7529999</v>
      </c>
      <c r="O517">
        <v>367671291.39635974</v>
      </c>
      <c r="P517">
        <v>-0.84872097645328615</v>
      </c>
    </row>
    <row r="518" spans="1:16">
      <c r="A518" t="s">
        <v>1306</v>
      </c>
      <c r="B518" t="s">
        <v>2376</v>
      </c>
      <c r="D518" t="s">
        <v>2378</v>
      </c>
      <c r="E518">
        <v>583.56598646999998</v>
      </c>
      <c r="F518">
        <v>101416539.51800001</v>
      </c>
      <c r="G518">
        <v>125204166.131</v>
      </c>
      <c r="H518">
        <v>124933764.59900001</v>
      </c>
      <c r="I518">
        <v>0</v>
      </c>
      <c r="J518">
        <v>0</v>
      </c>
      <c r="K518">
        <v>0</v>
      </c>
      <c r="L518">
        <v>117184823.41600001</v>
      </c>
      <c r="M518">
        <v>13656403.701673146</v>
      </c>
      <c r="N518">
        <v>0</v>
      </c>
      <c r="O518">
        <v>0</v>
      </c>
      <c r="P518" t="e">
        <v>#DIV/0!</v>
      </c>
    </row>
    <row r="519" spans="1:16">
      <c r="A519" t="s">
        <v>1306</v>
      </c>
      <c r="B519" t="s">
        <v>4476</v>
      </c>
      <c r="D519" t="s">
        <v>1821</v>
      </c>
      <c r="E519">
        <v>598.57688546999998</v>
      </c>
      <c r="F519">
        <v>1213825329.181</v>
      </c>
      <c r="G519">
        <v>1389725069.21</v>
      </c>
      <c r="H519">
        <v>1449917115.654</v>
      </c>
      <c r="I519">
        <v>94279527.340000004</v>
      </c>
      <c r="J519">
        <v>0</v>
      </c>
      <c r="K519">
        <v>63961142.237000003</v>
      </c>
      <c r="L519">
        <v>1351155838.0150001</v>
      </c>
      <c r="M519">
        <v>122680569.39154151</v>
      </c>
      <c r="N519">
        <v>52746889.859000005</v>
      </c>
      <c r="O519">
        <v>48129792.344883025</v>
      </c>
      <c r="P519">
        <v>4.6789642399050724</v>
      </c>
    </row>
    <row r="520" spans="1:16">
      <c r="A520" t="s">
        <v>1306</v>
      </c>
      <c r="B520" t="s">
        <v>4477</v>
      </c>
      <c r="D520" t="s">
        <v>1865</v>
      </c>
      <c r="E520">
        <v>603.53468647</v>
      </c>
      <c r="F520">
        <v>787908689.81400001</v>
      </c>
      <c r="G520">
        <v>864286832.29299998</v>
      </c>
      <c r="H520">
        <v>898366995.32099998</v>
      </c>
      <c r="I520">
        <v>5549714086.6459999</v>
      </c>
      <c r="J520">
        <v>5386111625.7530003</v>
      </c>
      <c r="K520">
        <v>5941477489.1289997</v>
      </c>
      <c r="L520">
        <v>850187505.80933332</v>
      </c>
      <c r="M520">
        <v>56562819.672812775</v>
      </c>
      <c r="N520">
        <v>5625767733.8426666</v>
      </c>
      <c r="O520">
        <v>285387330.63992029</v>
      </c>
      <c r="P520">
        <v>-2.7261970279133987</v>
      </c>
    </row>
    <row r="521" spans="1:16">
      <c r="A521" t="s">
        <v>1306</v>
      </c>
      <c r="B521" t="s">
        <v>4478</v>
      </c>
      <c r="D521" t="s">
        <v>1869</v>
      </c>
      <c r="E521">
        <v>601.51903646999995</v>
      </c>
      <c r="F521">
        <v>283868472.352</v>
      </c>
      <c r="G521">
        <v>350742585.57499999</v>
      </c>
      <c r="H521">
        <v>378660655.31999999</v>
      </c>
      <c r="I521">
        <v>3437857872.263</v>
      </c>
      <c r="J521">
        <v>3357750120.967</v>
      </c>
      <c r="K521">
        <v>3540605861.428</v>
      </c>
      <c r="L521">
        <v>337757237.74900001</v>
      </c>
      <c r="M521">
        <v>48711948.550446473</v>
      </c>
      <c r="N521">
        <v>3445404618.2193332</v>
      </c>
      <c r="O521">
        <v>91661172.182034507</v>
      </c>
      <c r="P521">
        <v>-3.3506148284659356</v>
      </c>
    </row>
    <row r="522" spans="1:16">
      <c r="A522" t="s">
        <v>1306</v>
      </c>
      <c r="B522" t="s">
        <v>2379</v>
      </c>
      <c r="D522" t="s">
        <v>2381</v>
      </c>
      <c r="E522">
        <v>633.58163646999901</v>
      </c>
      <c r="F522">
        <v>69049944.204999998</v>
      </c>
      <c r="G522">
        <v>79712291.834000006</v>
      </c>
      <c r="H522">
        <v>83061910.819000006</v>
      </c>
      <c r="I522">
        <v>29232103.366</v>
      </c>
      <c r="J522">
        <v>13515210.847999999</v>
      </c>
      <c r="K522">
        <v>46521861.677000001</v>
      </c>
      <c r="L522">
        <v>77274715.619333342</v>
      </c>
      <c r="M522">
        <v>7317112.5076557351</v>
      </c>
      <c r="N522">
        <v>29756391.963666666</v>
      </c>
      <c r="O522">
        <v>16509570.213579576</v>
      </c>
      <c r="P522">
        <v>1.3767968330958869</v>
      </c>
    </row>
    <row r="523" spans="1:16">
      <c r="A523" t="s">
        <v>1306</v>
      </c>
      <c r="B523" t="s">
        <v>4479</v>
      </c>
      <c r="D523" t="s">
        <v>1877</v>
      </c>
      <c r="E523">
        <v>631.56598646999998</v>
      </c>
      <c r="F523">
        <v>62076426.082999997</v>
      </c>
      <c r="G523">
        <v>112384710.60699999</v>
      </c>
      <c r="H523">
        <v>147624872.12599999</v>
      </c>
      <c r="I523">
        <v>249320480.45699999</v>
      </c>
      <c r="J523">
        <v>254513667.595</v>
      </c>
      <c r="K523">
        <v>238403090.014</v>
      </c>
      <c r="L523">
        <v>107362002.93866666</v>
      </c>
      <c r="M523">
        <v>42994823.51788608</v>
      </c>
      <c r="N523">
        <v>247412412.68866667</v>
      </c>
      <c r="O523">
        <v>8223029.8220770182</v>
      </c>
      <c r="P523">
        <v>-1.2044343904580983</v>
      </c>
    </row>
    <row r="524" spans="1:16">
      <c r="A524" t="s">
        <v>1306</v>
      </c>
      <c r="B524" t="s">
        <v>2382</v>
      </c>
      <c r="D524" t="s">
        <v>2384</v>
      </c>
      <c r="E524">
        <v>757.58352352999998</v>
      </c>
      <c r="F524">
        <v>0</v>
      </c>
      <c r="G524">
        <v>287184.12599999999</v>
      </c>
      <c r="H524">
        <v>958072.30900000001</v>
      </c>
      <c r="I524">
        <v>30107194.033</v>
      </c>
      <c r="J524">
        <v>1321240.395</v>
      </c>
      <c r="K524">
        <v>38068237.078000002</v>
      </c>
      <c r="L524">
        <v>415085.47833333333</v>
      </c>
      <c r="M524">
        <v>491675.40538923594</v>
      </c>
      <c r="N524">
        <v>23165557.168666665</v>
      </c>
      <c r="O524">
        <v>19331973.07758075</v>
      </c>
      <c r="P524">
        <v>-5.8024291112025033</v>
      </c>
    </row>
    <row r="525" spans="1:16">
      <c r="A525" t="s">
        <v>1306</v>
      </c>
      <c r="B525" t="s">
        <v>2385</v>
      </c>
      <c r="D525" t="s">
        <v>2387</v>
      </c>
      <c r="E525">
        <v>777.55222352999897</v>
      </c>
      <c r="F525">
        <v>17489535.305</v>
      </c>
      <c r="G525">
        <v>68127182.738000005</v>
      </c>
      <c r="H525">
        <v>39607040.174000002</v>
      </c>
      <c r="I525">
        <v>5371.8180000000002</v>
      </c>
      <c r="J525">
        <v>0</v>
      </c>
      <c r="K525">
        <v>0</v>
      </c>
      <c r="L525">
        <v>41741252.739</v>
      </c>
      <c r="M525">
        <v>25386196.679330599</v>
      </c>
      <c r="N525">
        <v>1790.606</v>
      </c>
      <c r="O525">
        <v>3101.4205683376772</v>
      </c>
      <c r="P525">
        <v>14.508738353268001</v>
      </c>
    </row>
    <row r="526" spans="1:16">
      <c r="A526" t="s">
        <v>1306</v>
      </c>
      <c r="B526" t="s">
        <v>2388</v>
      </c>
      <c r="D526" t="s">
        <v>2390</v>
      </c>
      <c r="E526">
        <v>537.48883352999906</v>
      </c>
      <c r="F526">
        <v>869719.52500000002</v>
      </c>
      <c r="G526">
        <v>314026.25900000002</v>
      </c>
      <c r="H526">
        <v>409089.78100000002</v>
      </c>
      <c r="I526">
        <v>1227723.7150000001</v>
      </c>
      <c r="J526">
        <v>6319864.7309999997</v>
      </c>
      <c r="K526">
        <v>12692492.343</v>
      </c>
      <c r="L526">
        <v>530945.18833333335</v>
      </c>
      <c r="M526">
        <v>297212.56146353594</v>
      </c>
      <c r="N526">
        <v>6746693.5963333333</v>
      </c>
      <c r="O526">
        <v>5744289.9546945356</v>
      </c>
      <c r="P526">
        <v>-3.667545804322208</v>
      </c>
    </row>
    <row r="527" spans="1:16">
      <c r="A527" t="s">
        <v>1306</v>
      </c>
      <c r="B527" t="s">
        <v>2394</v>
      </c>
      <c r="D527" t="s">
        <v>2396</v>
      </c>
      <c r="E527">
        <v>563.50448352999899</v>
      </c>
      <c r="F527">
        <v>123384108.71699999</v>
      </c>
      <c r="G527">
        <v>0</v>
      </c>
      <c r="H527">
        <v>0</v>
      </c>
      <c r="I527">
        <v>92449402.728</v>
      </c>
      <c r="J527">
        <v>0</v>
      </c>
      <c r="K527">
        <v>0</v>
      </c>
      <c r="L527">
        <v>41128036.239</v>
      </c>
      <c r="M527">
        <v>71235848.381482005</v>
      </c>
      <c r="N527">
        <v>30816467.576000001</v>
      </c>
      <c r="O527">
        <v>53375687.551430926</v>
      </c>
      <c r="P527">
        <v>0.41642069003216542</v>
      </c>
    </row>
    <row r="528" spans="1:16">
      <c r="A528" t="s">
        <v>1306</v>
      </c>
      <c r="B528" t="s">
        <v>2394</v>
      </c>
      <c r="D528" t="s">
        <v>2396</v>
      </c>
      <c r="E528">
        <v>563.50448352999899</v>
      </c>
      <c r="F528">
        <v>73786.27</v>
      </c>
      <c r="G528">
        <v>471926435.36799997</v>
      </c>
      <c r="H528">
        <v>516617223.148</v>
      </c>
      <c r="I528">
        <v>99807.625</v>
      </c>
      <c r="J528">
        <v>136941993.33199999</v>
      </c>
      <c r="K528">
        <v>141210630.66800001</v>
      </c>
      <c r="L528">
        <v>329539148.26200002</v>
      </c>
      <c r="M528">
        <v>286199030.73296547</v>
      </c>
      <c r="N528">
        <v>92750810.541666672</v>
      </c>
      <c r="O528">
        <v>80266503.426240668</v>
      </c>
      <c r="P528">
        <v>1.8290180687623496</v>
      </c>
    </row>
    <row r="529" spans="1:16">
      <c r="A529" t="s">
        <v>1306</v>
      </c>
      <c r="B529" t="s">
        <v>2397</v>
      </c>
      <c r="D529" t="s">
        <v>2399</v>
      </c>
      <c r="E529">
        <v>559.47318352999901</v>
      </c>
      <c r="F529">
        <v>19676942.348999999</v>
      </c>
      <c r="G529">
        <v>0</v>
      </c>
      <c r="H529">
        <v>0</v>
      </c>
      <c r="I529">
        <v>2789624.4559999998</v>
      </c>
      <c r="J529">
        <v>0</v>
      </c>
      <c r="K529">
        <v>48427.071000000004</v>
      </c>
      <c r="L529">
        <v>6558980.7829999998</v>
      </c>
      <c r="M529">
        <v>11360487.962023897</v>
      </c>
      <c r="N529">
        <v>946017.17566666659</v>
      </c>
      <c r="O529">
        <v>1596794.3350272013</v>
      </c>
      <c r="P529">
        <v>2.7935333659944477</v>
      </c>
    </row>
    <row r="530" spans="1:16">
      <c r="A530" t="s">
        <v>1306</v>
      </c>
      <c r="B530" t="s">
        <v>2397</v>
      </c>
      <c r="D530" t="s">
        <v>2399</v>
      </c>
      <c r="E530">
        <v>559.47318352999901</v>
      </c>
      <c r="F530">
        <v>0</v>
      </c>
      <c r="G530">
        <v>148232260.16800001</v>
      </c>
      <c r="H530">
        <v>179572665.384</v>
      </c>
      <c r="I530">
        <v>184679.78899999999</v>
      </c>
      <c r="J530">
        <v>90752644.259000003</v>
      </c>
      <c r="K530">
        <v>87772649.605000004</v>
      </c>
      <c r="L530">
        <v>109268308.51733334</v>
      </c>
      <c r="M530">
        <v>95917817.346179888</v>
      </c>
      <c r="N530">
        <v>59569991.217666663</v>
      </c>
      <c r="O530">
        <v>51450767.750775732</v>
      </c>
      <c r="P530">
        <v>0.87521738011823702</v>
      </c>
    </row>
    <row r="531" spans="1:16">
      <c r="A531" t="s">
        <v>1306</v>
      </c>
      <c r="B531" t="s">
        <v>2391</v>
      </c>
      <c r="D531" t="s">
        <v>2393</v>
      </c>
      <c r="E531">
        <v>557.45753352999895</v>
      </c>
      <c r="F531">
        <v>177023.69099999999</v>
      </c>
      <c r="G531">
        <v>1381867.5220000001</v>
      </c>
      <c r="H531">
        <v>2384957.889</v>
      </c>
      <c r="I531">
        <v>0</v>
      </c>
      <c r="J531">
        <v>0</v>
      </c>
      <c r="K531">
        <v>0</v>
      </c>
      <c r="L531">
        <v>1314616.3673333332</v>
      </c>
      <c r="M531">
        <v>1105502.3265590516</v>
      </c>
      <c r="N531">
        <v>0</v>
      </c>
      <c r="O531">
        <v>0</v>
      </c>
      <c r="P531" t="e">
        <v>#DIV/0!</v>
      </c>
    </row>
    <row r="532" spans="1:16">
      <c r="A532" t="s">
        <v>1306</v>
      </c>
      <c r="B532" t="s">
        <v>2400</v>
      </c>
      <c r="D532" t="s">
        <v>2402</v>
      </c>
      <c r="E532">
        <v>585.48883352999906</v>
      </c>
      <c r="F532">
        <v>0</v>
      </c>
      <c r="G532">
        <v>8411970.1070000008</v>
      </c>
      <c r="H532">
        <v>6949993.341</v>
      </c>
      <c r="I532">
        <v>0</v>
      </c>
      <c r="J532">
        <v>0</v>
      </c>
      <c r="K532">
        <v>5978998.9009999996</v>
      </c>
      <c r="L532">
        <v>5120654.4826666666</v>
      </c>
      <c r="M532">
        <v>4494460.0080790166</v>
      </c>
      <c r="N532">
        <v>1992999.6336666665</v>
      </c>
      <c r="O532">
        <v>3451976.6249768264</v>
      </c>
      <c r="P532">
        <v>1.3613867711976027</v>
      </c>
    </row>
    <row r="533" spans="1:16">
      <c r="A533" t="s">
        <v>1306</v>
      </c>
      <c r="B533" t="s">
        <v>2403</v>
      </c>
      <c r="D533" t="s">
        <v>2405</v>
      </c>
      <c r="E533">
        <v>619.56708352999897</v>
      </c>
      <c r="F533">
        <v>11936841.364</v>
      </c>
      <c r="G533">
        <v>0</v>
      </c>
      <c r="H533">
        <v>0</v>
      </c>
      <c r="I533">
        <v>98276.263000000006</v>
      </c>
      <c r="J533">
        <v>0</v>
      </c>
      <c r="K533">
        <v>0</v>
      </c>
      <c r="L533">
        <v>3978947.1213333332</v>
      </c>
      <c r="M533">
        <v>6891738.574779259</v>
      </c>
      <c r="N533">
        <v>32758.754333333334</v>
      </c>
      <c r="O533">
        <v>56739.826898000465</v>
      </c>
      <c r="P533">
        <v>6.9243624171943381</v>
      </c>
    </row>
    <row r="534" spans="1:16">
      <c r="A534" t="s">
        <v>1306</v>
      </c>
      <c r="B534" t="s">
        <v>2403</v>
      </c>
      <c r="D534" t="s">
        <v>2405</v>
      </c>
      <c r="E534">
        <v>619.56708352999897</v>
      </c>
      <c r="F534">
        <v>0</v>
      </c>
      <c r="G534">
        <v>19631696.199000001</v>
      </c>
      <c r="H534">
        <v>26924470.129000001</v>
      </c>
      <c r="I534">
        <v>0</v>
      </c>
      <c r="J534">
        <v>0</v>
      </c>
      <c r="K534">
        <v>0</v>
      </c>
      <c r="L534">
        <v>15518722.109333334</v>
      </c>
      <c r="M534">
        <v>13925487.058934608</v>
      </c>
      <c r="N534">
        <v>0</v>
      </c>
      <c r="O534">
        <v>0</v>
      </c>
      <c r="P534" t="e">
        <v>#DIV/0!</v>
      </c>
    </row>
    <row r="535" spans="1:16">
      <c r="A535" t="s">
        <v>1306</v>
      </c>
      <c r="B535" t="s">
        <v>2406</v>
      </c>
      <c r="D535" t="s">
        <v>2408</v>
      </c>
      <c r="E535">
        <v>611.50448352999899</v>
      </c>
      <c r="F535">
        <v>0</v>
      </c>
      <c r="G535">
        <v>162583280.30700001</v>
      </c>
      <c r="H535">
        <v>76194179.736000001</v>
      </c>
      <c r="I535">
        <v>0</v>
      </c>
      <c r="J535">
        <v>0</v>
      </c>
      <c r="K535">
        <v>655870.31499999994</v>
      </c>
      <c r="L535">
        <v>79592486.681000009</v>
      </c>
      <c r="M535">
        <v>81344896.130092025</v>
      </c>
      <c r="N535">
        <v>218623.43833333332</v>
      </c>
      <c r="O535">
        <v>378666.90291873465</v>
      </c>
      <c r="P535">
        <v>8.5080403616445128</v>
      </c>
    </row>
    <row r="536" spans="1:16">
      <c r="A536" t="s">
        <v>1306</v>
      </c>
      <c r="B536" t="s">
        <v>2409</v>
      </c>
      <c r="D536" t="s">
        <v>2411</v>
      </c>
      <c r="E536">
        <v>607.47318352999901</v>
      </c>
      <c r="F536">
        <v>132334208.708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44111402.902666666</v>
      </c>
      <c r="M536">
        <v>76403191.020559922</v>
      </c>
      <c r="N536">
        <v>0</v>
      </c>
      <c r="O536">
        <v>0</v>
      </c>
      <c r="P536" t="e">
        <v>#DIV/0!</v>
      </c>
    </row>
    <row r="537" spans="1:16">
      <c r="A537" t="s">
        <v>1306</v>
      </c>
      <c r="B537" t="s">
        <v>2409</v>
      </c>
      <c r="D537" t="s">
        <v>2411</v>
      </c>
      <c r="E537">
        <v>607.47318352999901</v>
      </c>
      <c r="F537">
        <v>0</v>
      </c>
      <c r="G537">
        <v>648786167.52999997</v>
      </c>
      <c r="H537">
        <v>583936310.00399995</v>
      </c>
      <c r="I537">
        <v>0</v>
      </c>
      <c r="J537">
        <v>4735004.0640000002</v>
      </c>
      <c r="K537">
        <v>8389714.7699999996</v>
      </c>
      <c r="L537">
        <v>410907492.51133329</v>
      </c>
      <c r="M537">
        <v>357330521.4458307</v>
      </c>
      <c r="N537">
        <v>4374906.2779999999</v>
      </c>
      <c r="O537">
        <v>4206433.321960615</v>
      </c>
      <c r="P537">
        <v>6.5534177157527296</v>
      </c>
    </row>
    <row r="538" spans="1:16">
      <c r="A538" t="s">
        <v>1306</v>
      </c>
      <c r="B538" t="s">
        <v>2412</v>
      </c>
      <c r="D538" t="s">
        <v>2414</v>
      </c>
      <c r="E538">
        <v>629.45753352999895</v>
      </c>
      <c r="F538">
        <v>79915439.259000003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26638479.753000002</v>
      </c>
      <c r="M538">
        <v>46139200.368590839</v>
      </c>
      <c r="N538">
        <v>0</v>
      </c>
      <c r="O538">
        <v>0</v>
      </c>
      <c r="P538" t="e">
        <v>#DIV/0!</v>
      </c>
    </row>
    <row r="539" spans="1:16">
      <c r="A539" t="s">
        <v>1306</v>
      </c>
      <c r="B539" t="s">
        <v>2412</v>
      </c>
      <c r="D539" t="s">
        <v>2414</v>
      </c>
      <c r="E539">
        <v>629.45753352999895</v>
      </c>
      <c r="F539">
        <v>0</v>
      </c>
      <c r="G539">
        <v>31981849.559999999</v>
      </c>
      <c r="H539">
        <v>26119935.734999999</v>
      </c>
      <c r="I539">
        <v>0</v>
      </c>
      <c r="J539">
        <v>124339.526</v>
      </c>
      <c r="K539">
        <v>0</v>
      </c>
      <c r="L539">
        <v>19367261.765000001</v>
      </c>
      <c r="M539">
        <v>17026703.42809948</v>
      </c>
      <c r="N539">
        <v>41446.508666666668</v>
      </c>
      <c r="O539">
        <v>71787.458807010466</v>
      </c>
      <c r="P539">
        <v>8.8681536995726606</v>
      </c>
    </row>
    <row r="540" spans="1:16">
      <c r="A540" t="s">
        <v>1306</v>
      </c>
      <c r="B540" t="s">
        <v>2415</v>
      </c>
      <c r="D540" t="s">
        <v>2417</v>
      </c>
      <c r="E540">
        <v>663.53578352999898</v>
      </c>
      <c r="F540">
        <v>0</v>
      </c>
      <c r="G540">
        <v>13138815.165999999</v>
      </c>
      <c r="H540">
        <v>12350748.683</v>
      </c>
      <c r="I540">
        <v>0</v>
      </c>
      <c r="J540">
        <v>0</v>
      </c>
      <c r="K540">
        <v>0</v>
      </c>
      <c r="L540">
        <v>8496521.2829999998</v>
      </c>
      <c r="M540">
        <v>7368746.0011701444</v>
      </c>
      <c r="N540">
        <v>0</v>
      </c>
      <c r="O540">
        <v>0</v>
      </c>
      <c r="P540" t="e">
        <v>#DIV/0!</v>
      </c>
    </row>
    <row r="541" spans="1:16">
      <c r="A541" t="s">
        <v>1306</v>
      </c>
      <c r="B541" t="s">
        <v>2420</v>
      </c>
      <c r="D541" t="s">
        <v>2422</v>
      </c>
      <c r="E541">
        <v>675.49703152999996</v>
      </c>
      <c r="F541">
        <v>63722402.634999998</v>
      </c>
      <c r="G541">
        <v>86376568.057999998</v>
      </c>
      <c r="H541">
        <v>26719644.410999998</v>
      </c>
      <c r="I541">
        <v>0</v>
      </c>
      <c r="J541">
        <v>181214.842</v>
      </c>
      <c r="K541">
        <v>211263.24900000001</v>
      </c>
      <c r="L541">
        <v>58939538.367999993</v>
      </c>
      <c r="M541">
        <v>30114680.43502051</v>
      </c>
      <c r="N541">
        <v>130826.03033333334</v>
      </c>
      <c r="O541">
        <v>114290.48232636478</v>
      </c>
      <c r="P541">
        <v>8.8154423295793354</v>
      </c>
    </row>
    <row r="542" spans="1:16">
      <c r="A542" t="s">
        <v>1306</v>
      </c>
      <c r="B542" t="s">
        <v>2418</v>
      </c>
      <c r="D542" t="s">
        <v>2419</v>
      </c>
      <c r="E542">
        <v>673.481381529999</v>
      </c>
      <c r="F542">
        <v>1383783.4509999999</v>
      </c>
      <c r="G542">
        <v>1304719.2409999999</v>
      </c>
      <c r="H542">
        <v>913981.98199999996</v>
      </c>
      <c r="I542">
        <v>716221.81400000001</v>
      </c>
      <c r="J542">
        <v>662990.55700000003</v>
      </c>
      <c r="K542">
        <v>595730.06900000002</v>
      </c>
      <c r="L542">
        <v>1200828.2246666665</v>
      </c>
      <c r="M542">
        <v>251541.96970827648</v>
      </c>
      <c r="N542">
        <v>658314.14666666661</v>
      </c>
      <c r="O542">
        <v>60381.841339020131</v>
      </c>
      <c r="P542">
        <v>0.86718168644134497</v>
      </c>
    </row>
    <row r="543" spans="1:16">
      <c r="A543" t="s">
        <v>1306</v>
      </c>
      <c r="B543" t="s">
        <v>2426</v>
      </c>
      <c r="D543" t="s">
        <v>2429</v>
      </c>
      <c r="E543">
        <v>677.45516652999902</v>
      </c>
      <c r="F543">
        <v>0</v>
      </c>
      <c r="G543">
        <v>16524490.112</v>
      </c>
      <c r="H543">
        <v>47640552.130999997</v>
      </c>
      <c r="I543">
        <v>0</v>
      </c>
      <c r="J543">
        <v>191684.30600000001</v>
      </c>
      <c r="K543">
        <v>338033.34899999999</v>
      </c>
      <c r="L543">
        <v>21388347.414333332</v>
      </c>
      <c r="M543">
        <v>24189840.48582644</v>
      </c>
      <c r="N543">
        <v>176572.55166666667</v>
      </c>
      <c r="O543">
        <v>169522.59465425901</v>
      </c>
      <c r="P543">
        <v>6.920420113331363</v>
      </c>
    </row>
    <row r="544" spans="1:16">
      <c r="A544" t="s">
        <v>1306</v>
      </c>
      <c r="B544" t="s">
        <v>2423</v>
      </c>
      <c r="D544" t="s">
        <v>2425</v>
      </c>
      <c r="E544">
        <v>747.49703152999996</v>
      </c>
      <c r="F544">
        <v>737460.99199999997</v>
      </c>
      <c r="G544">
        <v>556057.84299999999</v>
      </c>
      <c r="H544">
        <v>258514.10800000001</v>
      </c>
      <c r="I544">
        <v>0</v>
      </c>
      <c r="J544">
        <v>157163.81299999999</v>
      </c>
      <c r="K544">
        <v>117243.705</v>
      </c>
      <c r="L544">
        <v>517344.31433333334</v>
      </c>
      <c r="M544">
        <v>241808.97915440594</v>
      </c>
      <c r="N544">
        <v>91469.172666666665</v>
      </c>
      <c r="O544">
        <v>81690.641550463261</v>
      </c>
      <c r="P544">
        <v>2.4997672670937745</v>
      </c>
    </row>
    <row r="545" spans="1:16">
      <c r="A545" t="s">
        <v>1306</v>
      </c>
      <c r="B545" t="s">
        <v>2473</v>
      </c>
      <c r="D545" t="s">
        <v>2475</v>
      </c>
      <c r="E545">
        <v>532.30097847000002</v>
      </c>
      <c r="F545">
        <v>4216159.159</v>
      </c>
      <c r="G545">
        <v>0</v>
      </c>
      <c r="H545">
        <v>0</v>
      </c>
      <c r="I545">
        <v>602.90700000000004</v>
      </c>
      <c r="J545">
        <v>0</v>
      </c>
      <c r="K545">
        <v>0</v>
      </c>
      <c r="L545">
        <v>1405386.3863333333</v>
      </c>
      <c r="M545">
        <v>2434200.6253949562</v>
      </c>
      <c r="N545">
        <v>200.96900000000002</v>
      </c>
      <c r="O545">
        <v>348.08851874630972</v>
      </c>
      <c r="P545">
        <v>12.771706229185421</v>
      </c>
    </row>
    <row r="546" spans="1:16">
      <c r="A546" t="s">
        <v>1306</v>
      </c>
      <c r="B546" t="s">
        <v>2499</v>
      </c>
      <c r="D546" t="s">
        <v>2501</v>
      </c>
      <c r="E546">
        <v>518.32171346999996</v>
      </c>
      <c r="F546">
        <v>3103825744.4029999</v>
      </c>
      <c r="G546">
        <v>706436002.32000005</v>
      </c>
      <c r="H546">
        <v>905148911.31200004</v>
      </c>
      <c r="I546">
        <v>102891.72</v>
      </c>
      <c r="J546">
        <v>2909840.6439999999</v>
      </c>
      <c r="K546">
        <v>5221408.1500000004</v>
      </c>
      <c r="L546">
        <v>1571803552.6783333</v>
      </c>
      <c r="M546">
        <v>1330485137.8360655</v>
      </c>
      <c r="N546">
        <v>2744713.504666667</v>
      </c>
      <c r="O546">
        <v>2563250.4442900806</v>
      </c>
      <c r="P546">
        <v>9.1615496350005685</v>
      </c>
    </row>
    <row r="547" spans="1:16">
      <c r="A547" t="s">
        <v>1306</v>
      </c>
      <c r="B547" t="s">
        <v>2499</v>
      </c>
      <c r="D547" t="s">
        <v>2501</v>
      </c>
      <c r="E547">
        <v>518.32171346999996</v>
      </c>
      <c r="F547">
        <v>3126596871.0500002</v>
      </c>
      <c r="G547">
        <v>1460820597.158</v>
      </c>
      <c r="H547">
        <v>1266962834.2349999</v>
      </c>
      <c r="I547">
        <v>10927091.814999999</v>
      </c>
      <c r="J547">
        <v>116319267.324</v>
      </c>
      <c r="K547">
        <v>109495183.926</v>
      </c>
      <c r="L547">
        <v>1951460100.8143332</v>
      </c>
      <c r="M547">
        <v>1022303785.3942016</v>
      </c>
      <c r="N547">
        <v>78913847.688333333</v>
      </c>
      <c r="O547">
        <v>58977040.101982772</v>
      </c>
      <c r="P547">
        <v>4.6281316712805936</v>
      </c>
    </row>
    <row r="548" spans="1:16">
      <c r="A548" t="s">
        <v>1306</v>
      </c>
      <c r="B548" t="s">
        <v>4480</v>
      </c>
      <c r="D548" t="s">
        <v>2501</v>
      </c>
      <c r="E548">
        <v>518.32171346999996</v>
      </c>
      <c r="F548">
        <v>778826935.472</v>
      </c>
      <c r="G548">
        <v>73744466.689999998</v>
      </c>
      <c r="H548">
        <v>587859.86399999994</v>
      </c>
      <c r="I548">
        <v>28511722.827</v>
      </c>
      <c r="J548">
        <v>0</v>
      </c>
      <c r="K548">
        <v>0</v>
      </c>
      <c r="L548">
        <v>284386420.67533332</v>
      </c>
      <c r="M548">
        <v>429757535.46025002</v>
      </c>
      <c r="N548">
        <v>9503907.6089999992</v>
      </c>
      <c r="O548">
        <v>16461250.849228449</v>
      </c>
      <c r="P548">
        <v>4.9031879570974439</v>
      </c>
    </row>
    <row r="549" spans="1:16">
      <c r="A549" t="s">
        <v>1306</v>
      </c>
      <c r="B549" t="s">
        <v>4481</v>
      </c>
      <c r="D549" t="s">
        <v>1971</v>
      </c>
      <c r="E549">
        <v>496.33976847000002</v>
      </c>
      <c r="F549">
        <v>0</v>
      </c>
      <c r="G549">
        <v>4942120.852</v>
      </c>
      <c r="H549">
        <v>69552860.053000003</v>
      </c>
      <c r="I549">
        <v>744984.60800000001</v>
      </c>
      <c r="J549">
        <v>0</v>
      </c>
      <c r="K549">
        <v>674116.10400000005</v>
      </c>
      <c r="L549">
        <v>24831660.301666666</v>
      </c>
      <c r="M549">
        <v>38808445.215287045</v>
      </c>
      <c r="N549">
        <v>473033.57066666667</v>
      </c>
      <c r="O549">
        <v>411188.71026335546</v>
      </c>
      <c r="P549">
        <v>5.7140943427470718</v>
      </c>
    </row>
    <row r="550" spans="1:16">
      <c r="A550" t="s">
        <v>1306</v>
      </c>
      <c r="B550" t="s">
        <v>2502</v>
      </c>
      <c r="D550" t="s">
        <v>2504</v>
      </c>
      <c r="E550">
        <v>516.30606347000003</v>
      </c>
      <c r="F550">
        <v>1756865.4550000001</v>
      </c>
      <c r="G550">
        <v>82776047.777999997</v>
      </c>
      <c r="H550">
        <v>77878023.772</v>
      </c>
      <c r="I550">
        <v>0</v>
      </c>
      <c r="J550">
        <v>0</v>
      </c>
      <c r="K550">
        <v>143090.47500000001</v>
      </c>
      <c r="L550">
        <v>54136979.001666665</v>
      </c>
      <c r="M550">
        <v>45428568.997516401</v>
      </c>
      <c r="N550">
        <v>47696.825000000004</v>
      </c>
      <c r="O550">
        <v>82613.324259721427</v>
      </c>
      <c r="P550">
        <v>10.148505433358553</v>
      </c>
    </row>
    <row r="551" spans="1:16">
      <c r="A551" t="s">
        <v>1306</v>
      </c>
      <c r="B551" t="s">
        <v>2502</v>
      </c>
      <c r="D551" t="s">
        <v>2504</v>
      </c>
      <c r="E551">
        <v>516.30606347000003</v>
      </c>
      <c r="F551">
        <v>2108714738.303</v>
      </c>
      <c r="G551">
        <v>924726709.77199996</v>
      </c>
      <c r="H551">
        <v>920642520.23399997</v>
      </c>
      <c r="I551">
        <v>33928246.876999997</v>
      </c>
      <c r="J551">
        <v>2597679.4029999999</v>
      </c>
      <c r="K551">
        <v>222399.77799999999</v>
      </c>
      <c r="L551">
        <v>1318027989.4363334</v>
      </c>
      <c r="M551">
        <v>684757855.9432888</v>
      </c>
      <c r="N551">
        <v>12249442.019333331</v>
      </c>
      <c r="O551">
        <v>18811922.372974779</v>
      </c>
      <c r="P551">
        <v>6.749521163515503</v>
      </c>
    </row>
    <row r="552" spans="1:16">
      <c r="A552" t="s">
        <v>1306</v>
      </c>
      <c r="B552" t="s">
        <v>2563</v>
      </c>
      <c r="D552" t="s">
        <v>2565</v>
      </c>
      <c r="E552">
        <v>538.35033347000001</v>
      </c>
      <c r="F552">
        <v>11371050.106000001</v>
      </c>
      <c r="G552">
        <v>83502.914000000004</v>
      </c>
      <c r="H552">
        <v>0</v>
      </c>
      <c r="I552">
        <v>246302.476</v>
      </c>
      <c r="J552">
        <v>0</v>
      </c>
      <c r="K552">
        <v>199170.38699999999</v>
      </c>
      <c r="L552">
        <v>3818184.3400000003</v>
      </c>
      <c r="M552">
        <v>6541106.8744955314</v>
      </c>
      <c r="N552">
        <v>148490.95433333333</v>
      </c>
      <c r="O552">
        <v>130738.40710554049</v>
      </c>
      <c r="P552">
        <v>4.6844398032649828</v>
      </c>
    </row>
    <row r="553" spans="1:16">
      <c r="A553" t="s">
        <v>1306</v>
      </c>
      <c r="B553" t="s">
        <v>4482</v>
      </c>
      <c r="D553" t="s">
        <v>1988</v>
      </c>
      <c r="E553">
        <v>524.37106846999995</v>
      </c>
      <c r="F553">
        <v>2876627689.9720001</v>
      </c>
      <c r="G553">
        <v>963056200.53400004</v>
      </c>
      <c r="H553">
        <v>21331878192.394001</v>
      </c>
      <c r="I553">
        <v>549777068.84099996</v>
      </c>
      <c r="J553">
        <v>233502685.18700001</v>
      </c>
      <c r="K553">
        <v>233775500.06</v>
      </c>
      <c r="L553">
        <v>8390520694.3000002</v>
      </c>
      <c r="M553">
        <v>11248310512.312632</v>
      </c>
      <c r="N553">
        <v>339018418.02933335</v>
      </c>
      <c r="O553">
        <v>182522396.64204001</v>
      </c>
      <c r="P553">
        <v>4.6293247847706924</v>
      </c>
    </row>
    <row r="554" spans="1:16">
      <c r="A554" t="s">
        <v>1306</v>
      </c>
      <c r="B554" t="s">
        <v>2582</v>
      </c>
      <c r="D554" t="s">
        <v>2584</v>
      </c>
      <c r="E554">
        <v>546.35301346999995</v>
      </c>
      <c r="F554">
        <v>4322255597.9449997</v>
      </c>
      <c r="G554">
        <v>214348347.46599999</v>
      </c>
      <c r="H554">
        <v>8162292083.7510004</v>
      </c>
      <c r="I554">
        <v>0</v>
      </c>
      <c r="J554">
        <v>6153812.5530000003</v>
      </c>
      <c r="K554">
        <v>5488700.909</v>
      </c>
      <c r="L554">
        <v>4232965343.0539994</v>
      </c>
      <c r="M554">
        <v>3974724137.7235065</v>
      </c>
      <c r="N554">
        <v>3880837.8206666671</v>
      </c>
      <c r="O554">
        <v>3377316.9850465176</v>
      </c>
      <c r="P554">
        <v>10.091084816972982</v>
      </c>
    </row>
    <row r="555" spans="1:16">
      <c r="A555" t="s">
        <v>1306</v>
      </c>
      <c r="B555" t="s">
        <v>2582</v>
      </c>
      <c r="D555" t="s">
        <v>2584</v>
      </c>
      <c r="E555">
        <v>546.35301346999995</v>
      </c>
      <c r="F555">
        <v>12508217248.681</v>
      </c>
      <c r="G555">
        <v>6848141067.2650003</v>
      </c>
      <c r="H555">
        <v>5777048189.349</v>
      </c>
      <c r="I555">
        <v>6347180965.6479998</v>
      </c>
      <c r="J555">
        <v>695151859.31500006</v>
      </c>
      <c r="K555">
        <v>632242986.13800001</v>
      </c>
      <c r="L555">
        <v>8377802168.4316664</v>
      </c>
      <c r="M555">
        <v>3616912570.0856991</v>
      </c>
      <c r="N555">
        <v>2558191937.0336666</v>
      </c>
      <c r="O555">
        <v>3281511507.7965126</v>
      </c>
      <c r="P555">
        <v>1.7114473057519322</v>
      </c>
    </row>
    <row r="556" spans="1:16">
      <c r="A556" t="s">
        <v>1306</v>
      </c>
      <c r="B556" t="s">
        <v>2582</v>
      </c>
      <c r="D556" t="s">
        <v>2584</v>
      </c>
      <c r="E556">
        <v>546.35301346999995</v>
      </c>
      <c r="F556">
        <v>0</v>
      </c>
      <c r="G556">
        <v>854835742.67799997</v>
      </c>
      <c r="H556">
        <v>778816385.88600004</v>
      </c>
      <c r="I556">
        <v>0</v>
      </c>
      <c r="J556">
        <v>135245607.22999999</v>
      </c>
      <c r="K556">
        <v>124735106.698</v>
      </c>
      <c r="L556">
        <v>544550709.52133334</v>
      </c>
      <c r="M556">
        <v>473124023.99572557</v>
      </c>
      <c r="N556">
        <v>86660237.975999996</v>
      </c>
      <c r="O556">
        <v>75233737.710557804</v>
      </c>
      <c r="P556">
        <v>2.651624298016714</v>
      </c>
    </row>
    <row r="557" spans="1:16">
      <c r="A557" t="s">
        <v>1306</v>
      </c>
      <c r="B557" t="s">
        <v>2585</v>
      </c>
      <c r="D557" t="s">
        <v>2587</v>
      </c>
      <c r="E557">
        <v>544.33736347000001</v>
      </c>
      <c r="F557">
        <v>2473567828.079</v>
      </c>
      <c r="G557">
        <v>559296626.90900004</v>
      </c>
      <c r="H557">
        <v>809481164.43599999</v>
      </c>
      <c r="I557">
        <v>0</v>
      </c>
      <c r="J557">
        <v>19231029.294</v>
      </c>
      <c r="K557">
        <v>14321146.226</v>
      </c>
      <c r="L557">
        <v>1280781873.1413333</v>
      </c>
      <c r="M557">
        <v>1040529589.4047517</v>
      </c>
      <c r="N557">
        <v>11184058.506666666</v>
      </c>
      <c r="O557">
        <v>9991952.3340419084</v>
      </c>
      <c r="P557">
        <v>6.8394371715242785</v>
      </c>
    </row>
    <row r="558" spans="1:16">
      <c r="A558" t="s">
        <v>1306</v>
      </c>
      <c r="B558" t="s">
        <v>2585</v>
      </c>
      <c r="D558" t="s">
        <v>2587</v>
      </c>
      <c r="E558">
        <v>544.33736347000001</v>
      </c>
      <c r="F558">
        <v>4922218643.8769999</v>
      </c>
      <c r="G558">
        <v>1321104588.674</v>
      </c>
      <c r="H558">
        <v>1401963277.6670001</v>
      </c>
      <c r="I558">
        <v>10863994.968</v>
      </c>
      <c r="J558">
        <v>78910428.927000001</v>
      </c>
      <c r="K558">
        <v>72108185.211999997</v>
      </c>
      <c r="L558">
        <v>2548428836.7393332</v>
      </c>
      <c r="M558">
        <v>2056159786.6531253</v>
      </c>
      <c r="N558">
        <v>53960869.702333331</v>
      </c>
      <c r="O558">
        <v>37477634.514329739</v>
      </c>
      <c r="P558">
        <v>5.5615506564450357</v>
      </c>
    </row>
    <row r="559" spans="1:16">
      <c r="A559" t="s">
        <v>1306</v>
      </c>
      <c r="B559" t="s">
        <v>4483</v>
      </c>
      <c r="D559" t="s">
        <v>2023</v>
      </c>
      <c r="E559">
        <v>552.40236847000006</v>
      </c>
      <c r="F559">
        <v>6691345.091</v>
      </c>
      <c r="G559">
        <v>17439730.191</v>
      </c>
      <c r="H559">
        <v>16658785.558</v>
      </c>
      <c r="I559">
        <v>2221.4319999999998</v>
      </c>
      <c r="J559">
        <v>3601460.9440000001</v>
      </c>
      <c r="K559">
        <v>2034540.1140000001</v>
      </c>
      <c r="L559">
        <v>13596620.279999999</v>
      </c>
      <c r="M559">
        <v>5992878.0820918698</v>
      </c>
      <c r="N559">
        <v>1879407.4966666668</v>
      </c>
      <c r="O559">
        <v>1804627.6244438959</v>
      </c>
      <c r="P559">
        <v>2.8548982708346156</v>
      </c>
    </row>
    <row r="560" spans="1:16">
      <c r="A560" t="s">
        <v>1306</v>
      </c>
      <c r="B560" t="s">
        <v>2608</v>
      </c>
      <c r="D560" t="s">
        <v>2611</v>
      </c>
      <c r="E560">
        <v>574.38431347000005</v>
      </c>
      <c r="F560">
        <v>1421013.62</v>
      </c>
      <c r="G560">
        <v>179040856.683</v>
      </c>
      <c r="H560">
        <v>315333291.19300002</v>
      </c>
      <c r="I560">
        <v>0</v>
      </c>
      <c r="J560">
        <v>12576612.459000001</v>
      </c>
      <c r="K560">
        <v>40332506.892999999</v>
      </c>
      <c r="L560">
        <v>165265053.83200002</v>
      </c>
      <c r="M560">
        <v>157408891.30195048</v>
      </c>
      <c r="N560">
        <v>17636373.117333334</v>
      </c>
      <c r="O560">
        <v>20636827.796640318</v>
      </c>
      <c r="P560">
        <v>3.2281558820577478</v>
      </c>
    </row>
    <row r="561" spans="1:16">
      <c r="A561" t="s">
        <v>1306</v>
      </c>
      <c r="B561" t="s">
        <v>2612</v>
      </c>
      <c r="D561" t="s">
        <v>2614</v>
      </c>
      <c r="E561">
        <v>572.36866347</v>
      </c>
      <c r="F561">
        <v>697274697.85399997</v>
      </c>
      <c r="G561">
        <v>527131017.53200001</v>
      </c>
      <c r="H561">
        <v>565419552.33200002</v>
      </c>
      <c r="I561">
        <v>42523639.807999998</v>
      </c>
      <c r="J561">
        <v>9821038.4020000007</v>
      </c>
      <c r="K561">
        <v>8460797.4069999997</v>
      </c>
      <c r="L561">
        <v>596608422.57266665</v>
      </c>
      <c r="M561">
        <v>89256804.830475882</v>
      </c>
      <c r="N561">
        <v>20268491.872333333</v>
      </c>
      <c r="O561">
        <v>19285519.726466432</v>
      </c>
      <c r="P561">
        <v>4.87947369436126</v>
      </c>
    </row>
    <row r="562" spans="1:16">
      <c r="A562" t="s">
        <v>1306</v>
      </c>
      <c r="B562" t="s">
        <v>2621</v>
      </c>
      <c r="D562" t="s">
        <v>2624</v>
      </c>
      <c r="E562">
        <v>602.41561347000004</v>
      </c>
      <c r="F562">
        <v>355374.67800000001</v>
      </c>
      <c r="G562">
        <v>165887888.15900001</v>
      </c>
      <c r="H562">
        <v>156891593.62400001</v>
      </c>
      <c r="I562">
        <v>0</v>
      </c>
      <c r="J562">
        <v>5617801.9519999996</v>
      </c>
      <c r="K562">
        <v>6718333.7910000002</v>
      </c>
      <c r="L562">
        <v>107711618.82033335</v>
      </c>
      <c r="M562">
        <v>93081983.735314369</v>
      </c>
      <c r="N562">
        <v>4112045.2476666667</v>
      </c>
      <c r="O562">
        <v>3603398.3503502202</v>
      </c>
      <c r="P562">
        <v>4.7111739315500101</v>
      </c>
    </row>
    <row r="563" spans="1:16">
      <c r="A563" t="s">
        <v>1306</v>
      </c>
      <c r="B563" t="s">
        <v>2625</v>
      </c>
      <c r="D563" t="s">
        <v>2627</v>
      </c>
      <c r="E563">
        <v>600.39996346999999</v>
      </c>
      <c r="F563">
        <v>6232361.699</v>
      </c>
      <c r="G563">
        <v>266970694.54499999</v>
      </c>
      <c r="H563">
        <v>405634484.70499998</v>
      </c>
      <c r="I563">
        <v>0</v>
      </c>
      <c r="J563">
        <v>804439.15899999999</v>
      </c>
      <c r="K563">
        <v>834725.93799999997</v>
      </c>
      <c r="L563">
        <v>226279180.31633329</v>
      </c>
      <c r="M563">
        <v>202786497.24054939</v>
      </c>
      <c r="N563">
        <v>546388.36566666665</v>
      </c>
      <c r="O563">
        <v>473428.46011564077</v>
      </c>
      <c r="P563">
        <v>8.6939613702609986</v>
      </c>
    </row>
    <row r="564" spans="1:16">
      <c r="A564" t="s">
        <v>1306</v>
      </c>
      <c r="B564" t="s">
        <v>2628</v>
      </c>
      <c r="D564" t="s">
        <v>2630</v>
      </c>
      <c r="E564">
        <v>590.38163347</v>
      </c>
      <c r="F564">
        <v>959048.12199999997</v>
      </c>
      <c r="G564">
        <v>2315217.4739999999</v>
      </c>
      <c r="H564">
        <v>3495535.946</v>
      </c>
      <c r="I564">
        <v>0</v>
      </c>
      <c r="J564">
        <v>0</v>
      </c>
      <c r="K564">
        <v>0</v>
      </c>
      <c r="L564">
        <v>2256600.514</v>
      </c>
      <c r="M564">
        <v>1269259.4617826554</v>
      </c>
      <c r="N564">
        <v>0</v>
      </c>
      <c r="O564">
        <v>0</v>
      </c>
      <c r="P564" t="e">
        <v>#DIV/0!</v>
      </c>
    </row>
    <row r="565" spans="1:16">
      <c r="A565" t="s">
        <v>1306</v>
      </c>
      <c r="B565" t="s">
        <v>4484</v>
      </c>
      <c r="D565" t="s">
        <v>2081</v>
      </c>
      <c r="E565">
        <v>608.46496847000003</v>
      </c>
      <c r="F565">
        <v>516.32299999999998</v>
      </c>
      <c r="G565">
        <v>23382302.285</v>
      </c>
      <c r="H565">
        <v>47305820.193000004</v>
      </c>
      <c r="I565">
        <v>0</v>
      </c>
      <c r="J565">
        <v>80369248.706</v>
      </c>
      <c r="K565">
        <v>70955543.753000006</v>
      </c>
      <c r="L565">
        <v>23562879.600333333</v>
      </c>
      <c r="M565">
        <v>23653168.914193489</v>
      </c>
      <c r="N565">
        <v>50441597.486333333</v>
      </c>
      <c r="O565">
        <v>43936551.161481559</v>
      </c>
      <c r="P565">
        <v>-1.0980981060394277</v>
      </c>
    </row>
    <row r="566" spans="1:16">
      <c r="A566" t="s">
        <v>1306</v>
      </c>
      <c r="B566" t="s">
        <v>2634</v>
      </c>
      <c r="D566" t="s">
        <v>2637</v>
      </c>
      <c r="E566">
        <v>628.43126346999998</v>
      </c>
      <c r="F566">
        <v>335408.12699999998</v>
      </c>
      <c r="G566">
        <v>104307865.881</v>
      </c>
      <c r="H566">
        <v>99398797.160999998</v>
      </c>
      <c r="I566">
        <v>0</v>
      </c>
      <c r="J566">
        <v>5078.4459999999999</v>
      </c>
      <c r="K566">
        <v>494572.27799999999</v>
      </c>
      <c r="L566">
        <v>68014023.723000005</v>
      </c>
      <c r="M566">
        <v>58662773.508143738</v>
      </c>
      <c r="N566">
        <v>166550.24133333334</v>
      </c>
      <c r="O566">
        <v>284086.76501670177</v>
      </c>
      <c r="P566">
        <v>8.6737309897247705</v>
      </c>
    </row>
    <row r="567" spans="1:16">
      <c r="A567" t="s">
        <v>1306</v>
      </c>
      <c r="B567" t="s">
        <v>2638</v>
      </c>
      <c r="D567" t="s">
        <v>2641</v>
      </c>
      <c r="E567">
        <v>624.39996346999999</v>
      </c>
      <c r="F567">
        <v>2687940.4019999998</v>
      </c>
      <c r="G567">
        <v>58693008.660999998</v>
      </c>
      <c r="H567">
        <v>10229764.85</v>
      </c>
      <c r="I567">
        <v>0</v>
      </c>
      <c r="J567">
        <v>0</v>
      </c>
      <c r="K567">
        <v>0</v>
      </c>
      <c r="L567">
        <v>23870237.971000001</v>
      </c>
      <c r="M567">
        <v>30392248.977286212</v>
      </c>
      <c r="N567">
        <v>0</v>
      </c>
      <c r="O567">
        <v>0</v>
      </c>
      <c r="P567" t="e">
        <v>#DIV/0!</v>
      </c>
    </row>
    <row r="568" spans="1:16">
      <c r="A568" t="s">
        <v>1306</v>
      </c>
      <c r="B568" t="s">
        <v>2645</v>
      </c>
      <c r="D568" t="s">
        <v>2648</v>
      </c>
      <c r="E568">
        <v>654.44691347000003</v>
      </c>
      <c r="F568">
        <v>0</v>
      </c>
      <c r="G568">
        <v>7141898.085</v>
      </c>
      <c r="H568">
        <v>18503061.445</v>
      </c>
      <c r="I568">
        <v>0</v>
      </c>
      <c r="J568">
        <v>1864.806</v>
      </c>
      <c r="K568">
        <v>0</v>
      </c>
      <c r="L568">
        <v>8548319.8433333337</v>
      </c>
      <c r="M568">
        <v>9331363.1014496721</v>
      </c>
      <c r="N568">
        <v>621.60199999999998</v>
      </c>
      <c r="O568">
        <v>1076.6462460864293</v>
      </c>
      <c r="P568">
        <v>13.747362122719023</v>
      </c>
    </row>
    <row r="569" spans="1:16">
      <c r="A569" t="s">
        <v>1306</v>
      </c>
      <c r="B569" t="s">
        <v>2437</v>
      </c>
      <c r="D569" t="s">
        <v>2439</v>
      </c>
      <c r="E569">
        <v>722.49776052999903</v>
      </c>
      <c r="F569">
        <v>76989516.695999995</v>
      </c>
      <c r="G569">
        <v>77984309.357999995</v>
      </c>
      <c r="H569">
        <v>89074463.025999993</v>
      </c>
      <c r="I569">
        <v>0</v>
      </c>
      <c r="J569">
        <v>0</v>
      </c>
      <c r="K569">
        <v>64780.824000000001</v>
      </c>
      <c r="L569">
        <v>81349429.693333328</v>
      </c>
      <c r="M569">
        <v>6708539.9382578023</v>
      </c>
      <c r="N569">
        <v>21593.608</v>
      </c>
      <c r="O569">
        <v>37401.226174725773</v>
      </c>
      <c r="P569">
        <v>11.879312198126145</v>
      </c>
    </row>
    <row r="570" spans="1:16">
      <c r="A570" t="s">
        <v>1306</v>
      </c>
      <c r="B570" t="s">
        <v>2649</v>
      </c>
      <c r="D570" t="s">
        <v>2651</v>
      </c>
      <c r="E570">
        <v>678.50683346999995</v>
      </c>
      <c r="F570">
        <v>629001251.54400003</v>
      </c>
      <c r="G570">
        <v>646650210.96800005</v>
      </c>
      <c r="H570">
        <v>662118163.61399996</v>
      </c>
      <c r="I570">
        <v>0</v>
      </c>
      <c r="J570">
        <v>0</v>
      </c>
      <c r="K570">
        <v>309228.75300000003</v>
      </c>
      <c r="L570">
        <v>645923208.70866668</v>
      </c>
      <c r="M570">
        <v>16570421.403116578</v>
      </c>
      <c r="N570">
        <v>103076.251</v>
      </c>
      <c r="O570">
        <v>178533.30378572232</v>
      </c>
      <c r="P570">
        <v>12.613434972577041</v>
      </c>
    </row>
    <row r="571" spans="1:16">
      <c r="A571" t="s">
        <v>1306</v>
      </c>
      <c r="B571" t="s">
        <v>2652</v>
      </c>
      <c r="D571" t="s">
        <v>2653</v>
      </c>
      <c r="E571">
        <v>700.48877847000006</v>
      </c>
      <c r="F571">
        <v>24270841.701000001</v>
      </c>
      <c r="G571">
        <v>47232344.244999997</v>
      </c>
      <c r="H571">
        <v>48314458.255000003</v>
      </c>
      <c r="I571">
        <v>0</v>
      </c>
      <c r="J571">
        <v>0</v>
      </c>
      <c r="K571">
        <v>0</v>
      </c>
      <c r="L571">
        <v>39939214.733666666</v>
      </c>
      <c r="M571">
        <v>13579991.818876641</v>
      </c>
      <c r="N571">
        <v>0</v>
      </c>
      <c r="O571">
        <v>0</v>
      </c>
      <c r="P571" t="e">
        <v>#DIV/0!</v>
      </c>
    </row>
    <row r="572" spans="1:16">
      <c r="A572" t="s">
        <v>1306</v>
      </c>
      <c r="B572" t="s">
        <v>2440</v>
      </c>
      <c r="D572" t="s">
        <v>2442</v>
      </c>
      <c r="E572">
        <v>736.51341052999999</v>
      </c>
      <c r="F572">
        <v>6545322.0010000002</v>
      </c>
      <c r="G572">
        <v>10253369.323999999</v>
      </c>
      <c r="H572">
        <v>14823751.848999999</v>
      </c>
      <c r="I572">
        <v>53376.991999999998</v>
      </c>
      <c r="J572">
        <v>127703.276</v>
      </c>
      <c r="K572">
        <v>0</v>
      </c>
      <c r="L572">
        <v>10540814.391333332</v>
      </c>
      <c r="M572">
        <v>4146693.705485737</v>
      </c>
      <c r="N572">
        <v>60360.08933333333</v>
      </c>
      <c r="O572">
        <v>64137.387002887408</v>
      </c>
      <c r="P572">
        <v>7.4481756785945397</v>
      </c>
    </row>
    <row r="573" spans="1:16">
      <c r="A573" t="s">
        <v>1306</v>
      </c>
      <c r="B573" t="s">
        <v>2654</v>
      </c>
      <c r="D573" t="s">
        <v>2656</v>
      </c>
      <c r="E573">
        <v>686.50951347</v>
      </c>
      <c r="F573">
        <v>6147532.9189999998</v>
      </c>
      <c r="G573">
        <v>9656631.2039999999</v>
      </c>
      <c r="H573">
        <v>5395509.4460000005</v>
      </c>
      <c r="I573">
        <v>0</v>
      </c>
      <c r="J573">
        <v>0</v>
      </c>
      <c r="K573">
        <v>0</v>
      </c>
      <c r="L573">
        <v>7066557.8563333331</v>
      </c>
      <c r="M573">
        <v>2274366.8977774172</v>
      </c>
      <c r="N573">
        <v>0</v>
      </c>
      <c r="O573">
        <v>0</v>
      </c>
      <c r="P573" t="e">
        <v>#DIV/0!</v>
      </c>
    </row>
    <row r="574" spans="1:16">
      <c r="A574" t="s">
        <v>1306</v>
      </c>
      <c r="B574" t="s">
        <v>2657</v>
      </c>
      <c r="D574" t="s">
        <v>2659</v>
      </c>
      <c r="E574">
        <v>714.50442846999999</v>
      </c>
      <c r="F574">
        <v>14139894.216</v>
      </c>
      <c r="G574">
        <v>55657749.744999997</v>
      </c>
      <c r="H574">
        <v>34028623.193000004</v>
      </c>
      <c r="I574">
        <v>14922125.289999999</v>
      </c>
      <c r="J574">
        <v>16713242.695</v>
      </c>
      <c r="K574">
        <v>6763377.5099999998</v>
      </c>
      <c r="L574">
        <v>34608755.718000002</v>
      </c>
      <c r="M574">
        <v>20765006.555299982</v>
      </c>
      <c r="N574">
        <v>12799581.831666665</v>
      </c>
      <c r="O574">
        <v>5303663.5780660175</v>
      </c>
      <c r="P574">
        <v>1.4350403960233407</v>
      </c>
    </row>
    <row r="575" spans="1:16">
      <c r="A575" t="s">
        <v>1306</v>
      </c>
      <c r="B575" t="s">
        <v>2476</v>
      </c>
      <c r="D575" t="s">
        <v>2478</v>
      </c>
      <c r="E575">
        <v>750.52906053000004</v>
      </c>
      <c r="F575">
        <v>1417420119.928</v>
      </c>
      <c r="G575">
        <v>1404323979.6459999</v>
      </c>
      <c r="H575">
        <v>1491252461.882</v>
      </c>
      <c r="I575">
        <v>184160.342</v>
      </c>
      <c r="J575">
        <v>3625459.6120000002</v>
      </c>
      <c r="K575">
        <v>3168993.4559999998</v>
      </c>
      <c r="L575">
        <v>1437665520.4853332</v>
      </c>
      <c r="M575">
        <v>46867338.72068505</v>
      </c>
      <c r="N575">
        <v>2326204.4700000002</v>
      </c>
      <c r="O575">
        <v>1869051.9314930267</v>
      </c>
      <c r="P575">
        <v>9.2715344366357364</v>
      </c>
    </row>
    <row r="576" spans="1:16">
      <c r="A576" t="s">
        <v>1306</v>
      </c>
      <c r="B576" t="s">
        <v>2479</v>
      </c>
      <c r="D576" t="s">
        <v>2480</v>
      </c>
      <c r="E576">
        <v>692.52248347</v>
      </c>
      <c r="F576">
        <v>9641220.977</v>
      </c>
      <c r="G576">
        <v>96507575.859999999</v>
      </c>
      <c r="H576">
        <v>51605288.840000004</v>
      </c>
      <c r="I576">
        <v>2482383.1710000001</v>
      </c>
      <c r="J576">
        <v>0</v>
      </c>
      <c r="K576">
        <v>5735859.3049999997</v>
      </c>
      <c r="L576">
        <v>52584695.225666665</v>
      </c>
      <c r="M576">
        <v>43441458.657784946</v>
      </c>
      <c r="N576">
        <v>2739414.1586666666</v>
      </c>
      <c r="O576">
        <v>2876555.0904083941</v>
      </c>
      <c r="P576">
        <v>4.2627036625800692</v>
      </c>
    </row>
    <row r="577" spans="1:16">
      <c r="A577" t="s">
        <v>1306</v>
      </c>
      <c r="B577" t="s">
        <v>4485</v>
      </c>
      <c r="D577" t="s">
        <v>2480</v>
      </c>
      <c r="E577">
        <v>692.52248347</v>
      </c>
      <c r="F577">
        <v>1196010.24</v>
      </c>
      <c r="G577">
        <v>6399064.54</v>
      </c>
      <c r="H577">
        <v>1990315.5160000001</v>
      </c>
      <c r="I577">
        <v>9341007.2200000007</v>
      </c>
      <c r="J577">
        <v>2695887.5219999999</v>
      </c>
      <c r="K577">
        <v>856378.93</v>
      </c>
      <c r="L577">
        <v>3195130.0986666665</v>
      </c>
      <c r="M577">
        <v>2802967.5606652698</v>
      </c>
      <c r="N577">
        <v>4297757.8906666664</v>
      </c>
      <c r="O577">
        <v>4463375.4954491891</v>
      </c>
      <c r="P577">
        <v>-0.42770953672461648</v>
      </c>
    </row>
    <row r="578" spans="1:16">
      <c r="A578" t="s">
        <v>1306</v>
      </c>
      <c r="B578" t="s">
        <v>2660</v>
      </c>
      <c r="D578" t="s">
        <v>2662</v>
      </c>
      <c r="E578">
        <v>678.54321847000006</v>
      </c>
      <c r="F578">
        <v>23263649.587000001</v>
      </c>
      <c r="G578">
        <v>22337589.989</v>
      </c>
      <c r="H578">
        <v>21885961.712000001</v>
      </c>
      <c r="I578">
        <v>0</v>
      </c>
      <c r="J578">
        <v>0</v>
      </c>
      <c r="K578">
        <v>0</v>
      </c>
      <c r="L578">
        <v>22495733.762666669</v>
      </c>
      <c r="M578">
        <v>702326.88976901991</v>
      </c>
      <c r="N578">
        <v>0</v>
      </c>
      <c r="O578">
        <v>0</v>
      </c>
      <c r="P578" t="e">
        <v>#DIV/0!</v>
      </c>
    </row>
    <row r="579" spans="1:16">
      <c r="A579" t="s">
        <v>1306</v>
      </c>
      <c r="B579" t="s">
        <v>2457</v>
      </c>
      <c r="D579" t="s">
        <v>2459</v>
      </c>
      <c r="E579">
        <v>748.51341052999999</v>
      </c>
      <c r="F579">
        <v>38874387.876000002</v>
      </c>
      <c r="G579">
        <v>35934999.684</v>
      </c>
      <c r="H579">
        <v>26111089.750999998</v>
      </c>
      <c r="I579">
        <v>800.49599999999998</v>
      </c>
      <c r="J579">
        <v>104746.622</v>
      </c>
      <c r="K579">
        <v>79000.959000000003</v>
      </c>
      <c r="L579">
        <v>33640159.103666671</v>
      </c>
      <c r="M579">
        <v>6683948.2885316741</v>
      </c>
      <c r="N579">
        <v>61516.025666666661</v>
      </c>
      <c r="O579">
        <v>54134.013779280249</v>
      </c>
      <c r="P579">
        <v>9.0950065147310859</v>
      </c>
    </row>
    <row r="580" spans="1:16">
      <c r="A580" t="s">
        <v>1306</v>
      </c>
      <c r="B580" t="s">
        <v>2516</v>
      </c>
      <c r="D580" t="s">
        <v>2518</v>
      </c>
      <c r="E580">
        <v>690.50683346999995</v>
      </c>
      <c r="F580">
        <v>234147364.322</v>
      </c>
      <c r="G580">
        <v>104582435.28</v>
      </c>
      <c r="H580">
        <v>98965629.272</v>
      </c>
      <c r="I580">
        <v>3817083.8149999999</v>
      </c>
      <c r="J580">
        <v>0</v>
      </c>
      <c r="K580">
        <v>4599740.085</v>
      </c>
      <c r="L580">
        <v>145898476.29133335</v>
      </c>
      <c r="M580">
        <v>76477361.398127019</v>
      </c>
      <c r="N580">
        <v>2805607.9666666668</v>
      </c>
      <c r="O580">
        <v>2461039.3650265289</v>
      </c>
      <c r="P580">
        <v>5.7005075738310511</v>
      </c>
    </row>
    <row r="581" spans="1:16">
      <c r="A581" t="s">
        <v>1306</v>
      </c>
      <c r="B581" t="s">
        <v>2663</v>
      </c>
      <c r="D581" t="s">
        <v>2665</v>
      </c>
      <c r="E581">
        <v>706.53813347000005</v>
      </c>
      <c r="F581">
        <v>15768076473.733</v>
      </c>
      <c r="G581">
        <v>16607965049.003</v>
      </c>
      <c r="H581">
        <v>16959969612.339001</v>
      </c>
      <c r="I581">
        <v>65535778.254000001</v>
      </c>
      <c r="J581">
        <v>48378024.913000003</v>
      </c>
      <c r="K581">
        <v>58721109.816</v>
      </c>
      <c r="L581">
        <v>16445337045.025</v>
      </c>
      <c r="M581">
        <v>612362812.57311404</v>
      </c>
      <c r="N581">
        <v>57544970.994333327</v>
      </c>
      <c r="O581">
        <v>8639132.0063721687</v>
      </c>
      <c r="P581">
        <v>8.1587730080140854</v>
      </c>
    </row>
    <row r="582" spans="1:16">
      <c r="A582" t="s">
        <v>1306</v>
      </c>
      <c r="B582" t="s">
        <v>2666</v>
      </c>
      <c r="D582" t="s">
        <v>2667</v>
      </c>
      <c r="E582">
        <v>728.52007847000004</v>
      </c>
      <c r="F582">
        <v>565597211.65900004</v>
      </c>
      <c r="G582">
        <v>635693821.82700002</v>
      </c>
      <c r="H582">
        <v>686036299.34899998</v>
      </c>
      <c r="I582">
        <v>0</v>
      </c>
      <c r="J582">
        <v>417587.38900000002</v>
      </c>
      <c r="K582">
        <v>233639.93299999999</v>
      </c>
      <c r="L582">
        <v>629109110.94500005</v>
      </c>
      <c r="M582">
        <v>60488943.402489416</v>
      </c>
      <c r="N582">
        <v>217075.774</v>
      </c>
      <c r="O582">
        <v>209285.89389992887</v>
      </c>
      <c r="P582">
        <v>11.500895812620707</v>
      </c>
    </row>
    <row r="583" spans="1:16">
      <c r="A583" t="s">
        <v>1306</v>
      </c>
      <c r="B583" t="s">
        <v>4486</v>
      </c>
      <c r="D583" t="s">
        <v>3196</v>
      </c>
      <c r="E583">
        <v>764.54471052999997</v>
      </c>
      <c r="F583">
        <v>24719544.243999999</v>
      </c>
      <c r="G583">
        <v>103261821.499</v>
      </c>
      <c r="H583">
        <v>95503255.797999993</v>
      </c>
      <c r="I583">
        <v>808590.50399999996</v>
      </c>
      <c r="J583">
        <v>2467713.6310000001</v>
      </c>
      <c r="K583">
        <v>2445220.4589999998</v>
      </c>
      <c r="L583">
        <v>74494873.847000003</v>
      </c>
      <c r="M583">
        <v>43280901.252742507</v>
      </c>
      <c r="N583">
        <v>1907174.8646666666</v>
      </c>
      <c r="O583">
        <v>951468.43553672195</v>
      </c>
      <c r="P583">
        <v>5.2876321216702813</v>
      </c>
    </row>
    <row r="584" spans="1:16">
      <c r="A584" t="s">
        <v>1306</v>
      </c>
      <c r="B584" t="s">
        <v>2671</v>
      </c>
      <c r="D584" t="s">
        <v>2673</v>
      </c>
      <c r="E584">
        <v>692.55886846999999</v>
      </c>
      <c r="F584">
        <v>1863862566.694</v>
      </c>
      <c r="G584">
        <v>9471775535.2980003</v>
      </c>
      <c r="H584">
        <v>10252088371.327999</v>
      </c>
      <c r="I584">
        <v>0</v>
      </c>
      <c r="J584">
        <v>0</v>
      </c>
      <c r="K584">
        <v>945301.56599999999</v>
      </c>
      <c r="L584">
        <v>7195908824.4399996</v>
      </c>
      <c r="M584">
        <v>4634140697.2140617</v>
      </c>
      <c r="N584">
        <v>315100.522</v>
      </c>
      <c r="O584">
        <v>545770.11359547474</v>
      </c>
      <c r="P584">
        <v>14.479077142281259</v>
      </c>
    </row>
    <row r="585" spans="1:16">
      <c r="A585" t="s">
        <v>1306</v>
      </c>
      <c r="B585" t="s">
        <v>2674</v>
      </c>
      <c r="D585" t="s">
        <v>2675</v>
      </c>
      <c r="E585">
        <v>714.54081346999999</v>
      </c>
      <c r="F585">
        <v>20822255.489999998</v>
      </c>
      <c r="G585">
        <v>1409708619.5050001</v>
      </c>
      <c r="H585">
        <v>1012022751.411</v>
      </c>
      <c r="I585">
        <v>0</v>
      </c>
      <c r="J585">
        <v>0</v>
      </c>
      <c r="K585">
        <v>0</v>
      </c>
      <c r="L585">
        <v>814184542.13533342</v>
      </c>
      <c r="M585">
        <v>715266594.23165691</v>
      </c>
      <c r="N585">
        <v>0</v>
      </c>
      <c r="O585">
        <v>0</v>
      </c>
      <c r="P585" t="e">
        <v>#DIV/0!</v>
      </c>
    </row>
    <row r="586" spans="1:16">
      <c r="A586" t="s">
        <v>1306</v>
      </c>
      <c r="B586" t="s">
        <v>2676</v>
      </c>
      <c r="D586" t="s">
        <v>2678</v>
      </c>
      <c r="E586">
        <v>704.52248347</v>
      </c>
      <c r="F586">
        <v>303602227.08700001</v>
      </c>
      <c r="G586">
        <v>326518395.25800002</v>
      </c>
      <c r="H586">
        <v>365427282.41900003</v>
      </c>
      <c r="I586">
        <v>801723.81400000001</v>
      </c>
      <c r="J586">
        <v>0</v>
      </c>
      <c r="K586">
        <v>0</v>
      </c>
      <c r="L586">
        <v>331849301.588</v>
      </c>
      <c r="M586">
        <v>31255372.153049659</v>
      </c>
      <c r="N586">
        <v>267241.27133333334</v>
      </c>
      <c r="O586">
        <v>462875.45982863352</v>
      </c>
      <c r="P586">
        <v>10.278169695355812</v>
      </c>
    </row>
    <row r="587" spans="1:16">
      <c r="A587" t="s">
        <v>1306</v>
      </c>
      <c r="B587" t="s">
        <v>2679</v>
      </c>
      <c r="D587" t="s">
        <v>2680</v>
      </c>
      <c r="E587">
        <v>726.50442846999999</v>
      </c>
      <c r="F587">
        <v>17807991.377999999</v>
      </c>
      <c r="G587">
        <v>8850869.6459999997</v>
      </c>
      <c r="H587">
        <v>18258460.135000002</v>
      </c>
      <c r="I587">
        <v>0</v>
      </c>
      <c r="J587">
        <v>0</v>
      </c>
      <c r="K587">
        <v>0</v>
      </c>
      <c r="L587">
        <v>14972440.386333331</v>
      </c>
      <c r="M587">
        <v>5306218.2175196409</v>
      </c>
      <c r="N587">
        <v>0</v>
      </c>
      <c r="O587">
        <v>0</v>
      </c>
      <c r="P587" t="e">
        <v>#DIV/0!</v>
      </c>
    </row>
    <row r="588" spans="1:16">
      <c r="A588" t="s">
        <v>1306</v>
      </c>
      <c r="B588" t="s">
        <v>2430</v>
      </c>
      <c r="D588" t="s">
        <v>2433</v>
      </c>
      <c r="E588">
        <v>690.54321847000006</v>
      </c>
      <c r="F588">
        <v>187904384.655</v>
      </c>
      <c r="G588">
        <v>137982418.366</v>
      </c>
      <c r="H588">
        <v>326066651.90700001</v>
      </c>
      <c r="I588">
        <v>15855529.011</v>
      </c>
      <c r="J588">
        <v>21657674.107999999</v>
      </c>
      <c r="K588">
        <v>9905577.2929999996</v>
      </c>
      <c r="L588">
        <v>217317818.30933332</v>
      </c>
      <c r="M588">
        <v>97430910.322031617</v>
      </c>
      <c r="N588">
        <v>15806260.137333333</v>
      </c>
      <c r="O588">
        <v>5876203.3196373964</v>
      </c>
      <c r="P588">
        <v>3.7812385064599878</v>
      </c>
    </row>
    <row r="589" spans="1:16">
      <c r="A589" t="s">
        <v>1306</v>
      </c>
      <c r="B589" t="s">
        <v>2434</v>
      </c>
      <c r="D589" t="s">
        <v>2436</v>
      </c>
      <c r="E589">
        <v>688.52756847000001</v>
      </c>
      <c r="F589">
        <v>488658.35</v>
      </c>
      <c r="G589">
        <v>3449482.6940000001</v>
      </c>
      <c r="H589">
        <v>715626.51399999997</v>
      </c>
      <c r="I589">
        <v>1235670.2690000001</v>
      </c>
      <c r="J589">
        <v>0</v>
      </c>
      <c r="K589">
        <v>0</v>
      </c>
      <c r="L589">
        <v>1551255.8526666667</v>
      </c>
      <c r="M589">
        <v>1647825.0795324503</v>
      </c>
      <c r="N589">
        <v>411890.0896666667</v>
      </c>
      <c r="O589">
        <v>713414.56243676727</v>
      </c>
      <c r="P589">
        <v>1.9131053338573134</v>
      </c>
    </row>
    <row r="590" spans="1:16">
      <c r="A590" t="s">
        <v>1306</v>
      </c>
      <c r="B590" t="s">
        <v>2533</v>
      </c>
      <c r="D590" t="s">
        <v>2535</v>
      </c>
      <c r="E590">
        <v>720.55378346999998</v>
      </c>
      <c r="F590">
        <v>4489701987.5830002</v>
      </c>
      <c r="G590">
        <v>265356975.47999999</v>
      </c>
      <c r="H590">
        <v>3995656610.6209998</v>
      </c>
      <c r="I590">
        <v>358197.60700000002</v>
      </c>
      <c r="J590">
        <v>36060189.920999996</v>
      </c>
      <c r="K590">
        <v>38935724.027000003</v>
      </c>
      <c r="L590">
        <v>2916905191.2280002</v>
      </c>
      <c r="M590">
        <v>2309556486.4171834</v>
      </c>
      <c r="N590">
        <v>25118037.185000002</v>
      </c>
      <c r="O590">
        <v>21490798.404082462</v>
      </c>
      <c r="P590">
        <v>6.8595709533739777</v>
      </c>
    </row>
    <row r="591" spans="1:16">
      <c r="A591" t="s">
        <v>1306</v>
      </c>
      <c r="B591" t="s">
        <v>2481</v>
      </c>
      <c r="D591" t="s">
        <v>2483</v>
      </c>
      <c r="E591">
        <v>778.560360529999</v>
      </c>
      <c r="F591">
        <v>4787431908.2080002</v>
      </c>
      <c r="G591">
        <v>4765666603.5489998</v>
      </c>
      <c r="H591">
        <v>4818818461.823</v>
      </c>
      <c r="I591">
        <v>253603915.06600001</v>
      </c>
      <c r="J591">
        <v>287930992.98900002</v>
      </c>
      <c r="K591">
        <v>280993097.79699999</v>
      </c>
      <c r="L591">
        <v>4790638991.1933336</v>
      </c>
      <c r="M591">
        <v>26720667.009792101</v>
      </c>
      <c r="N591">
        <v>274176001.95066667</v>
      </c>
      <c r="O591">
        <v>18150527.995529827</v>
      </c>
      <c r="P591">
        <v>4.1270438945178807</v>
      </c>
    </row>
    <row r="592" spans="1:16">
      <c r="A592" t="s">
        <v>1306</v>
      </c>
      <c r="B592" t="s">
        <v>2684</v>
      </c>
      <c r="D592" t="s">
        <v>2687</v>
      </c>
      <c r="E592">
        <v>706.57451847000004</v>
      </c>
      <c r="F592">
        <v>12628133.082</v>
      </c>
      <c r="G592">
        <v>69737597.605000004</v>
      </c>
      <c r="H592">
        <v>116048361.987</v>
      </c>
      <c r="I592">
        <v>0</v>
      </c>
      <c r="J592">
        <v>0</v>
      </c>
      <c r="K592">
        <v>0</v>
      </c>
      <c r="L592">
        <v>66138030.891333342</v>
      </c>
      <c r="M592">
        <v>51803992.096027225</v>
      </c>
      <c r="N592">
        <v>0</v>
      </c>
      <c r="O592">
        <v>0</v>
      </c>
      <c r="P592" t="e">
        <v>#DIV/0!</v>
      </c>
    </row>
    <row r="593" spans="1:16">
      <c r="A593" t="s">
        <v>1306</v>
      </c>
      <c r="B593" t="s">
        <v>2688</v>
      </c>
      <c r="D593" t="s">
        <v>2689</v>
      </c>
      <c r="E593">
        <v>728.55646347000004</v>
      </c>
      <c r="F593">
        <v>22403875.013999999</v>
      </c>
      <c r="G593">
        <v>30073253.160999998</v>
      </c>
      <c r="H593">
        <v>24823397.011999998</v>
      </c>
      <c r="I593">
        <v>0</v>
      </c>
      <c r="J593">
        <v>0</v>
      </c>
      <c r="K593">
        <v>0</v>
      </c>
      <c r="L593">
        <v>25766841.728999998</v>
      </c>
      <c r="M593">
        <v>3920766.0273149111</v>
      </c>
      <c r="N593">
        <v>0</v>
      </c>
      <c r="O593">
        <v>0</v>
      </c>
      <c r="P593" t="e">
        <v>#DIV/0!</v>
      </c>
    </row>
    <row r="594" spans="1:16">
      <c r="A594" t="s">
        <v>1306</v>
      </c>
      <c r="B594" t="s">
        <v>2505</v>
      </c>
      <c r="D594" t="s">
        <v>2507</v>
      </c>
      <c r="E594">
        <v>704.55886846999999</v>
      </c>
      <c r="F594">
        <v>510694779.73000002</v>
      </c>
      <c r="G594">
        <v>719458859.73500001</v>
      </c>
      <c r="H594">
        <v>907670830.005</v>
      </c>
      <c r="I594">
        <v>28923423.828000002</v>
      </c>
      <c r="J594">
        <v>0</v>
      </c>
      <c r="K594">
        <v>0</v>
      </c>
      <c r="L594">
        <v>712608156.49000013</v>
      </c>
      <c r="M594">
        <v>198576673.41406918</v>
      </c>
      <c r="N594">
        <v>9641141.2760000005</v>
      </c>
      <c r="O594">
        <v>16698946.532981437</v>
      </c>
      <c r="P594">
        <v>6.20776124990872</v>
      </c>
    </row>
    <row r="595" spans="1:16">
      <c r="A595" t="s">
        <v>1306</v>
      </c>
      <c r="B595" t="s">
        <v>2486</v>
      </c>
      <c r="D595" t="s">
        <v>2487</v>
      </c>
      <c r="E595">
        <v>718.53813347000005</v>
      </c>
      <c r="F595">
        <v>192108601.28099999</v>
      </c>
      <c r="G595">
        <v>95801231.115999997</v>
      </c>
      <c r="H595">
        <v>111540698.932</v>
      </c>
      <c r="I595">
        <v>57851019.045000002</v>
      </c>
      <c r="J595">
        <v>30188306.004999999</v>
      </c>
      <c r="K595">
        <v>28200601.370999999</v>
      </c>
      <c r="L595">
        <v>133150177.10966665</v>
      </c>
      <c r="M595">
        <v>51662409.422692239</v>
      </c>
      <c r="N595">
        <v>38746642.140333332</v>
      </c>
      <c r="O595">
        <v>16574699.246582938</v>
      </c>
      <c r="P595">
        <v>1.7809111534027589</v>
      </c>
    </row>
    <row r="596" spans="1:16">
      <c r="A596" t="s">
        <v>1306</v>
      </c>
      <c r="B596" t="s">
        <v>2484</v>
      </c>
      <c r="D596" t="s">
        <v>2485</v>
      </c>
      <c r="E596">
        <v>776.54471052999997</v>
      </c>
      <c r="F596">
        <v>814055852.48800004</v>
      </c>
      <c r="G596">
        <v>1185574298.177</v>
      </c>
      <c r="H596">
        <v>783195347.79900002</v>
      </c>
      <c r="I596">
        <v>51187935.898000002</v>
      </c>
      <c r="J596">
        <v>42177597.810000002</v>
      </c>
      <c r="K596">
        <v>67440528.222000003</v>
      </c>
      <c r="L596">
        <v>927608499.48799992</v>
      </c>
      <c r="M596">
        <v>223937173.46022639</v>
      </c>
      <c r="N596">
        <v>53602020.643333338</v>
      </c>
      <c r="O596">
        <v>12803310.787395092</v>
      </c>
      <c r="P596">
        <v>4.1131567468556556</v>
      </c>
    </row>
    <row r="597" spans="1:16">
      <c r="A597" t="s">
        <v>1306</v>
      </c>
      <c r="B597" t="s">
        <v>4487</v>
      </c>
      <c r="D597" t="s">
        <v>2485</v>
      </c>
      <c r="E597">
        <v>776.54471052999997</v>
      </c>
      <c r="F597">
        <v>800265236.79700005</v>
      </c>
      <c r="G597">
        <v>1265094616.0899999</v>
      </c>
      <c r="H597">
        <v>708085105.70899999</v>
      </c>
      <c r="I597">
        <v>13358984.926999999</v>
      </c>
      <c r="J597">
        <v>12051065.006999999</v>
      </c>
      <c r="K597">
        <v>67356733.420000002</v>
      </c>
      <c r="L597">
        <v>924481652.86533344</v>
      </c>
      <c r="M597">
        <v>298558515.5030185</v>
      </c>
      <c r="N597">
        <v>30922261.118000001</v>
      </c>
      <c r="O597">
        <v>31559954.730214477</v>
      </c>
      <c r="P597">
        <v>4.9019269664557017</v>
      </c>
    </row>
    <row r="598" spans="1:16">
      <c r="A598" t="s">
        <v>1306</v>
      </c>
      <c r="B598" t="s">
        <v>4488</v>
      </c>
      <c r="D598" t="s">
        <v>2487</v>
      </c>
      <c r="E598">
        <v>718.53813347000005</v>
      </c>
      <c r="F598">
        <v>2586076018.493</v>
      </c>
      <c r="G598">
        <v>3309871120.9499998</v>
      </c>
      <c r="H598">
        <v>3113127430.9330001</v>
      </c>
      <c r="I598">
        <v>64106933.226999998</v>
      </c>
      <c r="J598">
        <v>137529899.919</v>
      </c>
      <c r="K598">
        <v>97641576.475999996</v>
      </c>
      <c r="L598">
        <v>3003024856.7919998</v>
      </c>
      <c r="M598">
        <v>374248273.48905987</v>
      </c>
      <c r="N598">
        <v>99759469.873999998</v>
      </c>
      <c r="O598">
        <v>36757272.937441975</v>
      </c>
      <c r="P598">
        <v>4.9118188076228027</v>
      </c>
    </row>
    <row r="599" spans="1:16">
      <c r="A599" t="s">
        <v>1306</v>
      </c>
      <c r="B599" t="s">
        <v>4489</v>
      </c>
      <c r="D599" t="s">
        <v>2507</v>
      </c>
      <c r="E599">
        <v>704.55886846999999</v>
      </c>
      <c r="F599">
        <v>504275323.16500002</v>
      </c>
      <c r="G599">
        <v>719458859.73500001</v>
      </c>
      <c r="H599">
        <v>873616760.222</v>
      </c>
      <c r="I599">
        <v>28923423.828000002</v>
      </c>
      <c r="J599">
        <v>0</v>
      </c>
      <c r="K599">
        <v>0</v>
      </c>
      <c r="L599">
        <v>699116981.0406667</v>
      </c>
      <c r="M599">
        <v>185509078.76285619</v>
      </c>
      <c r="N599">
        <v>9641141.2760000005</v>
      </c>
      <c r="O599">
        <v>16698946.532981437</v>
      </c>
      <c r="P599">
        <v>6.1801861307149961</v>
      </c>
    </row>
    <row r="600" spans="1:16">
      <c r="A600" t="s">
        <v>1306</v>
      </c>
      <c r="B600" t="s">
        <v>2690</v>
      </c>
      <c r="D600" t="s">
        <v>2693</v>
      </c>
      <c r="E600">
        <v>702.54321847000006</v>
      </c>
      <c r="F600">
        <v>13401700.120999999</v>
      </c>
      <c r="G600">
        <v>51131433.967</v>
      </c>
      <c r="H600">
        <v>53243826.762000002</v>
      </c>
      <c r="I600">
        <v>0</v>
      </c>
      <c r="J600">
        <v>0</v>
      </c>
      <c r="K600">
        <v>0</v>
      </c>
      <c r="L600">
        <v>39258986.949999996</v>
      </c>
      <c r="M600">
        <v>22417961.826356437</v>
      </c>
      <c r="N600">
        <v>0</v>
      </c>
      <c r="O600">
        <v>0</v>
      </c>
      <c r="P600" t="e">
        <v>#DIV/0!</v>
      </c>
    </row>
    <row r="601" spans="1:16">
      <c r="A601" t="s">
        <v>1306</v>
      </c>
      <c r="B601" t="s">
        <v>2519</v>
      </c>
      <c r="D601" t="s">
        <v>2521</v>
      </c>
      <c r="E601">
        <v>774.52906053000004</v>
      </c>
      <c r="F601">
        <v>60354680.844999999</v>
      </c>
      <c r="G601">
        <v>76718022.491999999</v>
      </c>
      <c r="H601">
        <v>96077938.925999999</v>
      </c>
      <c r="I601">
        <v>999111.57700000005</v>
      </c>
      <c r="J601">
        <v>683972.91500000004</v>
      </c>
      <c r="K601">
        <v>1922119.2930000001</v>
      </c>
      <c r="L601">
        <v>77716880.754333332</v>
      </c>
      <c r="M601">
        <v>17882563.584441856</v>
      </c>
      <c r="N601">
        <v>1201734.595</v>
      </c>
      <c r="O601">
        <v>643462.25911563833</v>
      </c>
      <c r="P601">
        <v>6.0150377832174229</v>
      </c>
    </row>
    <row r="602" spans="1:16">
      <c r="A602" t="s">
        <v>1306</v>
      </c>
      <c r="B602" t="s">
        <v>2522</v>
      </c>
      <c r="D602" t="s">
        <v>2523</v>
      </c>
      <c r="E602">
        <v>716.52248347</v>
      </c>
      <c r="F602">
        <v>1325064853.4979999</v>
      </c>
      <c r="G602">
        <v>517588624.02899998</v>
      </c>
      <c r="H602">
        <v>813872685.86399996</v>
      </c>
      <c r="I602">
        <v>698934282.88</v>
      </c>
      <c r="J602">
        <v>788855415.06099999</v>
      </c>
      <c r="K602">
        <v>853798548.46099997</v>
      </c>
      <c r="L602">
        <v>885508721.1303333</v>
      </c>
      <c r="M602">
        <v>408476751.4202956</v>
      </c>
      <c r="N602">
        <v>780529415.46733332</v>
      </c>
      <c r="O602">
        <v>77767132.45588319</v>
      </c>
      <c r="P602">
        <v>0.18205351231284275</v>
      </c>
    </row>
    <row r="603" spans="1:16">
      <c r="A603" t="s">
        <v>1306</v>
      </c>
      <c r="B603" t="s">
        <v>2694</v>
      </c>
      <c r="D603" t="s">
        <v>2696</v>
      </c>
      <c r="E603">
        <v>714.50683346999995</v>
      </c>
      <c r="F603">
        <v>21009330.66</v>
      </c>
      <c r="G603">
        <v>15993618.189999999</v>
      </c>
      <c r="H603">
        <v>70771180.594999999</v>
      </c>
      <c r="I603">
        <v>17710719.219999999</v>
      </c>
      <c r="J603">
        <v>16713242.695</v>
      </c>
      <c r="K603">
        <v>9457442.9159999993</v>
      </c>
      <c r="L603">
        <v>35924709.814999998</v>
      </c>
      <c r="M603">
        <v>30281953.986846253</v>
      </c>
      <c r="N603">
        <v>14627134.943666667</v>
      </c>
      <c r="O603">
        <v>4504778.1965565952</v>
      </c>
      <c r="P603">
        <v>1.2963292906505501</v>
      </c>
    </row>
    <row r="604" spans="1:16">
      <c r="A604" t="s">
        <v>1306</v>
      </c>
      <c r="B604" t="s">
        <v>2697</v>
      </c>
      <c r="D604" t="s">
        <v>2699</v>
      </c>
      <c r="E604">
        <v>734.56943347000004</v>
      </c>
      <c r="F604">
        <v>39108475006.917999</v>
      </c>
      <c r="G604">
        <v>33610518402.07</v>
      </c>
      <c r="H604">
        <v>35223840321.308998</v>
      </c>
      <c r="I604">
        <v>1866490141.428</v>
      </c>
      <c r="J604">
        <v>1153514736.7820001</v>
      </c>
      <c r="K604">
        <v>1252861212.8940001</v>
      </c>
      <c r="L604">
        <v>35980944576.765663</v>
      </c>
      <c r="M604">
        <v>2826090382.0332503</v>
      </c>
      <c r="N604">
        <v>1424288697.0346668</v>
      </c>
      <c r="O604">
        <v>386165791.65771651</v>
      </c>
      <c r="P604">
        <v>4.6589195519403459</v>
      </c>
    </row>
    <row r="605" spans="1:16">
      <c r="A605" t="s">
        <v>1306</v>
      </c>
      <c r="B605" t="s">
        <v>2700</v>
      </c>
      <c r="D605" t="s">
        <v>2701</v>
      </c>
      <c r="E605">
        <v>756.55137847000003</v>
      </c>
      <c r="F605">
        <v>1310538083.5880001</v>
      </c>
      <c r="G605">
        <v>1049934865.641</v>
      </c>
      <c r="H605">
        <v>1019874684.786</v>
      </c>
      <c r="I605">
        <v>95846475.900000006</v>
      </c>
      <c r="J605">
        <v>18146.197</v>
      </c>
      <c r="K605">
        <v>767776.21200000006</v>
      </c>
      <c r="L605">
        <v>1126782544.6716669</v>
      </c>
      <c r="M605">
        <v>159845166.27062088</v>
      </c>
      <c r="N605">
        <v>32210799.436333332</v>
      </c>
      <c r="O605">
        <v>55111386.986095652</v>
      </c>
      <c r="P605">
        <v>5.1285208422925734</v>
      </c>
    </row>
    <row r="606" spans="1:16">
      <c r="A606" t="s">
        <v>1306</v>
      </c>
      <c r="B606" t="s">
        <v>4490</v>
      </c>
      <c r="D606" t="s">
        <v>3218</v>
      </c>
      <c r="E606">
        <v>792.57601052999996</v>
      </c>
      <c r="F606">
        <v>93524754.890000001</v>
      </c>
      <c r="G606">
        <v>14353922.973999999</v>
      </c>
      <c r="H606">
        <v>8422987.2660000008</v>
      </c>
      <c r="I606">
        <v>105889.952</v>
      </c>
      <c r="J606">
        <v>895284.50800000003</v>
      </c>
      <c r="K606">
        <v>675328.47400000005</v>
      </c>
      <c r="L606">
        <v>38767221.710000001</v>
      </c>
      <c r="M606">
        <v>47514046.129141733</v>
      </c>
      <c r="N606">
        <v>558834.31133333337</v>
      </c>
      <c r="O606">
        <v>407386.92751752003</v>
      </c>
      <c r="P606">
        <v>6.1162729343297819</v>
      </c>
    </row>
    <row r="607" spans="1:16">
      <c r="A607" t="s">
        <v>1306</v>
      </c>
      <c r="B607" t="s">
        <v>2702</v>
      </c>
      <c r="D607" t="s">
        <v>2704</v>
      </c>
      <c r="E607">
        <v>720.59016846999998</v>
      </c>
      <c r="F607">
        <v>5992173904.0229998</v>
      </c>
      <c r="G607">
        <v>6817891278.191</v>
      </c>
      <c r="H607">
        <v>7444167956.6300001</v>
      </c>
      <c r="I607">
        <v>20370.083999999999</v>
      </c>
      <c r="J607">
        <v>3189185.6549999998</v>
      </c>
      <c r="K607">
        <v>4117955.517</v>
      </c>
      <c r="L607">
        <v>6751411046.2813339</v>
      </c>
      <c r="M607">
        <v>728276319.90034342</v>
      </c>
      <c r="N607">
        <v>2442503.7519999999</v>
      </c>
      <c r="O607">
        <v>2148418.4865580131</v>
      </c>
      <c r="P607">
        <v>11.432612563535503</v>
      </c>
    </row>
    <row r="608" spans="1:16">
      <c r="A608" t="s">
        <v>1306</v>
      </c>
      <c r="B608" t="s">
        <v>2508</v>
      </c>
      <c r="D608" t="s">
        <v>2511</v>
      </c>
      <c r="E608">
        <v>740.55646347000004</v>
      </c>
      <c r="F608">
        <v>76943277.392000005</v>
      </c>
      <c r="G608">
        <v>605614197.65499997</v>
      </c>
      <c r="H608">
        <v>816860944.63499999</v>
      </c>
      <c r="I608">
        <v>0</v>
      </c>
      <c r="J608">
        <v>0</v>
      </c>
      <c r="K608">
        <v>0</v>
      </c>
      <c r="L608">
        <v>499806139.89399999</v>
      </c>
      <c r="M608">
        <v>381137832.53561574</v>
      </c>
      <c r="N608">
        <v>0</v>
      </c>
      <c r="O608">
        <v>0</v>
      </c>
      <c r="P608" t="e">
        <v>#DIV/0!</v>
      </c>
    </row>
    <row r="609" spans="1:16">
      <c r="A609" t="s">
        <v>1306</v>
      </c>
      <c r="B609" t="s">
        <v>2588</v>
      </c>
      <c r="D609" t="s">
        <v>2589</v>
      </c>
      <c r="E609">
        <v>754.53572846999998</v>
      </c>
      <c r="F609">
        <v>284786531.81900001</v>
      </c>
      <c r="G609">
        <v>451208577.51099998</v>
      </c>
      <c r="H609">
        <v>35608940.322999999</v>
      </c>
      <c r="I609">
        <v>13977650.052999999</v>
      </c>
      <c r="J609">
        <v>33790279.189999998</v>
      </c>
      <c r="K609">
        <v>25252033.364</v>
      </c>
      <c r="L609">
        <v>257201349.88433328</v>
      </c>
      <c r="M609">
        <v>209168523.69435471</v>
      </c>
      <c r="N609">
        <v>24339987.535666663</v>
      </c>
      <c r="O609">
        <v>9937753.2181479838</v>
      </c>
      <c r="P609">
        <v>3.4014978800927156</v>
      </c>
    </row>
    <row r="610" spans="1:16">
      <c r="A610" t="s">
        <v>1306</v>
      </c>
      <c r="B610" t="s">
        <v>2705</v>
      </c>
      <c r="D610" t="s">
        <v>2707</v>
      </c>
      <c r="E610">
        <v>732.55378346999998</v>
      </c>
      <c r="F610">
        <v>8664310448.0750008</v>
      </c>
      <c r="G610">
        <v>9292224996.3449993</v>
      </c>
      <c r="H610">
        <v>10090387443.85</v>
      </c>
      <c r="I610">
        <v>526786046.352</v>
      </c>
      <c r="J610">
        <v>603133462.33599997</v>
      </c>
      <c r="K610">
        <v>618219328.61399996</v>
      </c>
      <c r="L610">
        <v>9348974296.0899982</v>
      </c>
      <c r="M610">
        <v>714730202.05939412</v>
      </c>
      <c r="N610">
        <v>582712945.76733339</v>
      </c>
      <c r="O610">
        <v>49017949.763315395</v>
      </c>
      <c r="P610">
        <v>4.0039508236949075</v>
      </c>
    </row>
    <row r="611" spans="1:16">
      <c r="A611" t="s">
        <v>1306</v>
      </c>
      <c r="B611" t="s">
        <v>4491</v>
      </c>
      <c r="D611" t="s">
        <v>3225</v>
      </c>
      <c r="E611">
        <v>790.560360529999</v>
      </c>
      <c r="F611">
        <v>46762312.811999999</v>
      </c>
      <c r="G611">
        <v>66627494.636</v>
      </c>
      <c r="H611">
        <v>48893815.186999999</v>
      </c>
      <c r="I611">
        <v>221771.87</v>
      </c>
      <c r="J611">
        <v>3757282.1979999999</v>
      </c>
      <c r="K611">
        <v>1311041.0549999999</v>
      </c>
      <c r="L611">
        <v>54094540.87833333</v>
      </c>
      <c r="M611">
        <v>10906054.420023609</v>
      </c>
      <c r="N611">
        <v>1763365.041</v>
      </c>
      <c r="O611">
        <v>1810636.9213848102</v>
      </c>
      <c r="P611">
        <v>4.9390799387112434</v>
      </c>
    </row>
    <row r="612" spans="1:16">
      <c r="A612" t="s">
        <v>1306</v>
      </c>
      <c r="B612" t="s">
        <v>4492</v>
      </c>
      <c r="D612" t="s">
        <v>2589</v>
      </c>
      <c r="E612">
        <v>754.53572846999998</v>
      </c>
      <c r="F612">
        <v>234640624.69299999</v>
      </c>
      <c r="G612">
        <v>142638954.44499999</v>
      </c>
      <c r="H612">
        <v>101091310.588</v>
      </c>
      <c r="I612">
        <v>0</v>
      </c>
      <c r="J612">
        <v>56546.701000000001</v>
      </c>
      <c r="K612">
        <v>4640383.0839999998</v>
      </c>
      <c r="L612">
        <v>159456963.24200001</v>
      </c>
      <c r="M612">
        <v>68344633.215790749</v>
      </c>
      <c r="N612">
        <v>1565643.2616666667</v>
      </c>
      <c r="O612">
        <v>2662952.8936183434</v>
      </c>
      <c r="P612">
        <v>6.6702677630247749</v>
      </c>
    </row>
    <row r="613" spans="1:16">
      <c r="A613" t="s">
        <v>1306</v>
      </c>
      <c r="B613" t="s">
        <v>2705</v>
      </c>
      <c r="D613" t="s">
        <v>2707</v>
      </c>
      <c r="E613">
        <v>732.55378346999998</v>
      </c>
      <c r="F613">
        <v>3207011689.9260001</v>
      </c>
      <c r="G613">
        <v>622886887.926</v>
      </c>
      <c r="H613">
        <v>918320197.551</v>
      </c>
      <c r="I613">
        <v>68334852.859999999</v>
      </c>
      <c r="J613">
        <v>0</v>
      </c>
      <c r="K613">
        <v>0</v>
      </c>
      <c r="L613">
        <v>1582739591.8009999</v>
      </c>
      <c r="M613">
        <v>1414395664.822803</v>
      </c>
      <c r="N613">
        <v>22778284.286666665</v>
      </c>
      <c r="O613">
        <v>39453145.693754464</v>
      </c>
      <c r="P613">
        <v>6.1186210141168678</v>
      </c>
    </row>
    <row r="614" spans="1:16">
      <c r="A614" t="s">
        <v>1306</v>
      </c>
      <c r="B614" t="s">
        <v>2708</v>
      </c>
      <c r="D614" t="s">
        <v>2710</v>
      </c>
      <c r="E614">
        <v>718.57451847000004</v>
      </c>
      <c r="F614">
        <v>1931775201.382</v>
      </c>
      <c r="G614">
        <v>1773284678.529</v>
      </c>
      <c r="H614">
        <v>4017061378.2729998</v>
      </c>
      <c r="I614">
        <v>0</v>
      </c>
      <c r="J614">
        <v>248949.45</v>
      </c>
      <c r="K614">
        <v>1024496.425</v>
      </c>
      <c r="L614">
        <v>2574040419.3946667</v>
      </c>
      <c r="M614">
        <v>1252202829.9281881</v>
      </c>
      <c r="N614">
        <v>424481.95833333331</v>
      </c>
      <c r="O614">
        <v>534328.52939066337</v>
      </c>
      <c r="P614">
        <v>12.566043850979081</v>
      </c>
    </row>
    <row r="615" spans="1:16">
      <c r="A615" t="s">
        <v>1306</v>
      </c>
      <c r="B615" t="s">
        <v>2711</v>
      </c>
      <c r="D615" t="s">
        <v>2713</v>
      </c>
      <c r="E615">
        <v>716.55886846999999</v>
      </c>
      <c r="F615">
        <v>56886927.605999999</v>
      </c>
      <c r="G615">
        <v>82667157.283000007</v>
      </c>
      <c r="H615">
        <v>113887244.66599999</v>
      </c>
      <c r="I615">
        <v>0</v>
      </c>
      <c r="J615">
        <v>0</v>
      </c>
      <c r="K615">
        <v>0</v>
      </c>
      <c r="L615">
        <v>84480443.185000002</v>
      </c>
      <c r="M615">
        <v>28543388.736394353</v>
      </c>
      <c r="N615">
        <v>0</v>
      </c>
      <c r="O615">
        <v>0</v>
      </c>
      <c r="P615" t="e">
        <v>#DIV/0!</v>
      </c>
    </row>
    <row r="616" spans="1:16">
      <c r="A616" t="s">
        <v>1306</v>
      </c>
      <c r="B616" t="s">
        <v>2714</v>
      </c>
      <c r="D616" t="s">
        <v>2716</v>
      </c>
      <c r="E616">
        <v>730.53813347000005</v>
      </c>
      <c r="F616">
        <v>405787783.88999999</v>
      </c>
      <c r="G616">
        <v>575975308.49000001</v>
      </c>
      <c r="H616">
        <v>477140402.722</v>
      </c>
      <c r="I616">
        <v>4676324.3830000004</v>
      </c>
      <c r="J616">
        <v>20642764.517999999</v>
      </c>
      <c r="K616">
        <v>7183304.7699999996</v>
      </c>
      <c r="L616">
        <v>486301165.03399998</v>
      </c>
      <c r="M616">
        <v>85462787.556758568</v>
      </c>
      <c r="N616">
        <v>10834131.223666666</v>
      </c>
      <c r="O616">
        <v>8586512.8540187329</v>
      </c>
      <c r="P616">
        <v>5.4881946727005566</v>
      </c>
    </row>
    <row r="617" spans="1:16">
      <c r="A617" t="s">
        <v>1306</v>
      </c>
      <c r="B617" t="s">
        <v>2717</v>
      </c>
      <c r="D617" t="s">
        <v>2718</v>
      </c>
      <c r="E617">
        <v>752.52007847000004</v>
      </c>
      <c r="F617">
        <v>29138924.956999999</v>
      </c>
      <c r="G617">
        <v>70273698.196999997</v>
      </c>
      <c r="H617">
        <v>12684693.225</v>
      </c>
      <c r="I617">
        <v>0</v>
      </c>
      <c r="J617">
        <v>0</v>
      </c>
      <c r="K617">
        <v>0</v>
      </c>
      <c r="L617">
        <v>37365772.126333334</v>
      </c>
      <c r="M617">
        <v>29662840.966045991</v>
      </c>
      <c r="N617">
        <v>0</v>
      </c>
      <c r="O617">
        <v>0</v>
      </c>
      <c r="P617" t="e">
        <v>#DIV/0!</v>
      </c>
    </row>
    <row r="618" spans="1:16">
      <c r="A618" t="s">
        <v>1306</v>
      </c>
      <c r="B618" t="s">
        <v>4493</v>
      </c>
      <c r="D618" t="s">
        <v>3260</v>
      </c>
      <c r="E618">
        <v>788.54471052999997</v>
      </c>
      <c r="F618">
        <v>0</v>
      </c>
      <c r="G618">
        <v>1702753.3130000001</v>
      </c>
      <c r="H618">
        <v>1723968.2919999999</v>
      </c>
      <c r="I618">
        <v>948625.42799999996</v>
      </c>
      <c r="J618">
        <v>6102975.0839999998</v>
      </c>
      <c r="K618">
        <v>20127762.502999999</v>
      </c>
      <c r="L618">
        <v>1142240.5349999999</v>
      </c>
      <c r="M618">
        <v>989266.19202381896</v>
      </c>
      <c r="N618">
        <v>9059787.6716666669</v>
      </c>
      <c r="O618">
        <v>9925566.9986327682</v>
      </c>
      <c r="P618">
        <v>-2.9876107512392358</v>
      </c>
    </row>
    <row r="619" spans="1:16">
      <c r="A619" t="s">
        <v>1306</v>
      </c>
      <c r="B619" t="s">
        <v>4494</v>
      </c>
      <c r="D619" t="s">
        <v>3260</v>
      </c>
      <c r="E619">
        <v>788.54471052999997</v>
      </c>
      <c r="F619">
        <v>0</v>
      </c>
      <c r="G619">
        <v>0</v>
      </c>
      <c r="H619">
        <v>126119.88099999999</v>
      </c>
      <c r="I619">
        <v>0</v>
      </c>
      <c r="J619">
        <v>2870711.61</v>
      </c>
      <c r="K619">
        <v>5920393.9069999997</v>
      </c>
      <c r="L619">
        <v>42039.960333333329</v>
      </c>
      <c r="M619">
        <v>72815.347245513563</v>
      </c>
      <c r="N619">
        <v>2930368.5056666662</v>
      </c>
      <c r="O619">
        <v>2960647.7690551295</v>
      </c>
      <c r="P619">
        <v>-6.1231769825042539</v>
      </c>
    </row>
    <row r="620" spans="1:16">
      <c r="A620" t="s">
        <v>1306</v>
      </c>
      <c r="B620" t="s">
        <v>2719</v>
      </c>
      <c r="D620" t="s">
        <v>2721</v>
      </c>
      <c r="E620">
        <v>728.52248347</v>
      </c>
      <c r="F620">
        <v>2640616.9589999998</v>
      </c>
      <c r="G620">
        <v>1463596.865</v>
      </c>
      <c r="H620">
        <v>1501230.6580000001</v>
      </c>
      <c r="I620">
        <v>0</v>
      </c>
      <c r="J620">
        <v>0</v>
      </c>
      <c r="K620">
        <v>0</v>
      </c>
      <c r="L620">
        <v>1868481.4939999999</v>
      </c>
      <c r="M620">
        <v>668953.62905583065</v>
      </c>
      <c r="N620">
        <v>0</v>
      </c>
      <c r="O620">
        <v>0</v>
      </c>
      <c r="P620" t="e">
        <v>#DIV/0!</v>
      </c>
    </row>
    <row r="621" spans="1:16">
      <c r="A621" t="s">
        <v>1306</v>
      </c>
      <c r="B621" t="s">
        <v>2719</v>
      </c>
      <c r="D621" t="s">
        <v>2721</v>
      </c>
      <c r="E621">
        <v>728.52248347</v>
      </c>
      <c r="F621">
        <v>692579238.25699997</v>
      </c>
      <c r="G621">
        <v>672012575.05999994</v>
      </c>
      <c r="H621">
        <v>720056910.59300005</v>
      </c>
      <c r="I621">
        <v>0</v>
      </c>
      <c r="J621">
        <v>417587.38900000002</v>
      </c>
      <c r="K621">
        <v>233639.93299999999</v>
      </c>
      <c r="L621">
        <v>694882907.96999991</v>
      </c>
      <c r="M621">
        <v>24104869.110034678</v>
      </c>
      <c r="N621">
        <v>217075.774</v>
      </c>
      <c r="O621">
        <v>209285.89389992887</v>
      </c>
      <c r="P621">
        <v>11.644355452132791</v>
      </c>
    </row>
    <row r="622" spans="1:16">
      <c r="A622" t="s">
        <v>1306</v>
      </c>
      <c r="B622" t="s">
        <v>2566</v>
      </c>
      <c r="D622" t="s">
        <v>2568</v>
      </c>
      <c r="E622">
        <v>770.56702846999997</v>
      </c>
      <c r="F622">
        <v>29065095.949000001</v>
      </c>
      <c r="G622">
        <v>35352466.159999996</v>
      </c>
      <c r="H622">
        <v>50236862.32</v>
      </c>
      <c r="I622">
        <v>30929138.607999999</v>
      </c>
      <c r="J622">
        <v>26644723.473000001</v>
      </c>
      <c r="K622">
        <v>15878037.308</v>
      </c>
      <c r="L622">
        <v>38218141.476333328</v>
      </c>
      <c r="M622">
        <v>10872901.824307689</v>
      </c>
      <c r="N622">
        <v>24483966.463</v>
      </c>
      <c r="O622">
        <v>7754712.4851869103</v>
      </c>
      <c r="P622">
        <v>0.64242032556637818</v>
      </c>
    </row>
    <row r="623" spans="1:16">
      <c r="A623" t="s">
        <v>1306</v>
      </c>
      <c r="B623" t="s">
        <v>2722</v>
      </c>
      <c r="D623" t="s">
        <v>2724</v>
      </c>
      <c r="E623">
        <v>748.58508346999997</v>
      </c>
      <c r="F623">
        <v>1338945239.04</v>
      </c>
      <c r="G623">
        <v>1559928254.7309999</v>
      </c>
      <c r="H623">
        <v>1580033384.0469999</v>
      </c>
      <c r="I623">
        <v>9120702.9230000004</v>
      </c>
      <c r="J623">
        <v>7956502.1550000003</v>
      </c>
      <c r="K623">
        <v>5733317.8830000004</v>
      </c>
      <c r="L623">
        <v>1492968959.2726667</v>
      </c>
      <c r="M623">
        <v>133766714.28998053</v>
      </c>
      <c r="N623">
        <v>7603507.6536666676</v>
      </c>
      <c r="O623">
        <v>1721060.1938289693</v>
      </c>
      <c r="P623">
        <v>7.6173033381163346</v>
      </c>
    </row>
    <row r="624" spans="1:16">
      <c r="A624" t="s">
        <v>1306</v>
      </c>
      <c r="B624" t="s">
        <v>2488</v>
      </c>
      <c r="D624" t="s">
        <v>2490</v>
      </c>
      <c r="E624">
        <v>806.59166053000001</v>
      </c>
      <c r="F624">
        <v>985867472.73199999</v>
      </c>
      <c r="G624">
        <v>1063273906.126</v>
      </c>
      <c r="H624">
        <v>1034049257.516</v>
      </c>
      <c r="I624">
        <v>61649797.254000001</v>
      </c>
      <c r="J624">
        <v>79073322.744000003</v>
      </c>
      <c r="K624">
        <v>80221374.972000003</v>
      </c>
      <c r="L624">
        <v>1027730212.1246667</v>
      </c>
      <c r="M624">
        <v>39088191.742370486</v>
      </c>
      <c r="N624">
        <v>73648164.989999995</v>
      </c>
      <c r="O624">
        <v>10406734.705265095</v>
      </c>
      <c r="P624">
        <v>3.8026682046831528</v>
      </c>
    </row>
    <row r="625" spans="1:16">
      <c r="A625" t="s">
        <v>1306</v>
      </c>
      <c r="B625" t="s">
        <v>2725</v>
      </c>
      <c r="D625" t="s">
        <v>2727</v>
      </c>
      <c r="E625">
        <v>746.56943347000004</v>
      </c>
      <c r="F625">
        <v>1466916646.8940001</v>
      </c>
      <c r="G625">
        <v>1540879825.724</v>
      </c>
      <c r="H625">
        <v>1513785589.6289999</v>
      </c>
      <c r="I625">
        <v>68165246.598000005</v>
      </c>
      <c r="J625">
        <v>299223512.80199999</v>
      </c>
      <c r="K625">
        <v>301145260.92900002</v>
      </c>
      <c r="L625">
        <v>1507194020.7489998</v>
      </c>
      <c r="M625">
        <v>37419574.301219411</v>
      </c>
      <c r="N625">
        <v>222844673.44299999</v>
      </c>
      <c r="O625">
        <v>133959759.24056143</v>
      </c>
      <c r="P625">
        <v>2.7577547643220508</v>
      </c>
    </row>
    <row r="626" spans="1:16">
      <c r="A626" t="s">
        <v>1306</v>
      </c>
      <c r="B626" t="s">
        <v>2443</v>
      </c>
      <c r="D626" t="s">
        <v>2445</v>
      </c>
      <c r="E626">
        <v>804.57601052999996</v>
      </c>
      <c r="F626">
        <v>3195068561.1209998</v>
      </c>
      <c r="G626">
        <v>3212215226.743</v>
      </c>
      <c r="H626">
        <v>3253339137.5749998</v>
      </c>
      <c r="I626">
        <v>536057952.96700001</v>
      </c>
      <c r="J626">
        <v>594274035.255</v>
      </c>
      <c r="K626">
        <v>593872026.91900003</v>
      </c>
      <c r="L626">
        <v>3220207641.8129997</v>
      </c>
      <c r="M626">
        <v>29946185.801596571</v>
      </c>
      <c r="N626">
        <v>574734671.7136668</v>
      </c>
      <c r="O626">
        <v>33495624.078855436</v>
      </c>
      <c r="P626">
        <v>2.4861857279710753</v>
      </c>
    </row>
    <row r="627" spans="1:16">
      <c r="A627" t="s">
        <v>1306</v>
      </c>
      <c r="B627" t="s">
        <v>4495</v>
      </c>
      <c r="D627" t="s">
        <v>2727</v>
      </c>
      <c r="E627">
        <v>746.56943347000004</v>
      </c>
      <c r="F627">
        <v>4369024743.3479996</v>
      </c>
      <c r="G627">
        <v>5343693420.7659998</v>
      </c>
      <c r="H627">
        <v>5297701383.9610004</v>
      </c>
      <c r="I627">
        <v>92501960.802000001</v>
      </c>
      <c r="J627">
        <v>127531756.32700001</v>
      </c>
      <c r="K627">
        <v>192453871.54899999</v>
      </c>
      <c r="L627">
        <v>5003473182.6916666</v>
      </c>
      <c r="M627">
        <v>549929480.48052239</v>
      </c>
      <c r="N627">
        <v>137495862.89266667</v>
      </c>
      <c r="O627">
        <v>50715467.859747089</v>
      </c>
      <c r="P627">
        <v>5.1854697804614309</v>
      </c>
    </row>
    <row r="628" spans="1:16">
      <c r="A628" t="s">
        <v>1306</v>
      </c>
      <c r="B628" t="s">
        <v>4496</v>
      </c>
      <c r="D628" t="s">
        <v>2727</v>
      </c>
      <c r="E628">
        <v>746.56943347000004</v>
      </c>
      <c r="F628">
        <v>133031105.067</v>
      </c>
      <c r="G628">
        <v>68939868.834999993</v>
      </c>
      <c r="H628">
        <v>37578651.677000001</v>
      </c>
      <c r="I628">
        <v>0</v>
      </c>
      <c r="J628">
        <v>0</v>
      </c>
      <c r="K628">
        <v>8574.6910000000007</v>
      </c>
      <c r="L628">
        <v>79849875.193000004</v>
      </c>
      <c r="M628">
        <v>48652480.857518785</v>
      </c>
      <c r="N628">
        <v>2858.2303333333334</v>
      </c>
      <c r="O628">
        <v>4950.6001570678618</v>
      </c>
      <c r="P628">
        <v>14.76988035009283</v>
      </c>
    </row>
    <row r="629" spans="1:16">
      <c r="A629" t="s">
        <v>1306</v>
      </c>
      <c r="B629" t="s">
        <v>2728</v>
      </c>
      <c r="D629" t="s">
        <v>2730</v>
      </c>
      <c r="E629">
        <v>732.59016846999998</v>
      </c>
      <c r="F629">
        <v>151310881.96900001</v>
      </c>
      <c r="G629">
        <v>104802151.601</v>
      </c>
      <c r="H629">
        <v>21073821.907000002</v>
      </c>
      <c r="I629">
        <v>10494.968999999999</v>
      </c>
      <c r="J629">
        <v>0</v>
      </c>
      <c r="K629">
        <v>0</v>
      </c>
      <c r="L629">
        <v>92395618.492333338</v>
      </c>
      <c r="M629">
        <v>65998973.48618827</v>
      </c>
      <c r="N629">
        <v>3498.3229999999999</v>
      </c>
      <c r="O629">
        <v>6059.2731772867774</v>
      </c>
      <c r="P629">
        <v>14.688873319161091</v>
      </c>
    </row>
    <row r="630" spans="1:16">
      <c r="A630" t="s">
        <v>1306</v>
      </c>
      <c r="B630" t="s">
        <v>2731</v>
      </c>
      <c r="D630" t="s">
        <v>2733</v>
      </c>
      <c r="E630">
        <v>730.57451847000004</v>
      </c>
      <c r="F630">
        <v>203855154.69</v>
      </c>
      <c r="G630">
        <v>76963572.715000004</v>
      </c>
      <c r="H630">
        <v>278226802.56999999</v>
      </c>
      <c r="I630">
        <v>0</v>
      </c>
      <c r="J630">
        <v>0</v>
      </c>
      <c r="K630">
        <v>0</v>
      </c>
      <c r="L630">
        <v>186348509.99166664</v>
      </c>
      <c r="M630">
        <v>101767302.60433319</v>
      </c>
      <c r="N630">
        <v>0</v>
      </c>
      <c r="O630">
        <v>0</v>
      </c>
      <c r="P630" t="e">
        <v>#DIV/0!</v>
      </c>
    </row>
    <row r="631" spans="1:16">
      <c r="A631" t="s">
        <v>1306</v>
      </c>
      <c r="B631" t="s">
        <v>2731</v>
      </c>
      <c r="D631" t="s">
        <v>2733</v>
      </c>
      <c r="E631">
        <v>730.57451847000004</v>
      </c>
      <c r="F631">
        <v>82064470.741999999</v>
      </c>
      <c r="G631">
        <v>50520130.588</v>
      </c>
      <c r="H631">
        <v>28324210.442000002</v>
      </c>
      <c r="I631">
        <v>0</v>
      </c>
      <c r="J631">
        <v>0</v>
      </c>
      <c r="K631">
        <v>0</v>
      </c>
      <c r="L631">
        <v>53636270.590666674</v>
      </c>
      <c r="M631">
        <v>27005307.638779141</v>
      </c>
      <c r="N631">
        <v>0</v>
      </c>
      <c r="O631">
        <v>0</v>
      </c>
      <c r="P631" t="e">
        <v>#DIV/0!</v>
      </c>
    </row>
    <row r="632" spans="1:16">
      <c r="A632" t="s">
        <v>1306</v>
      </c>
      <c r="B632" t="s">
        <v>2734</v>
      </c>
      <c r="D632" t="s">
        <v>2736</v>
      </c>
      <c r="E632">
        <v>744.55378346999998</v>
      </c>
      <c r="F632">
        <v>214697118.76800001</v>
      </c>
      <c r="G632">
        <v>214568596.278</v>
      </c>
      <c r="H632">
        <v>113908452.65800001</v>
      </c>
      <c r="I632">
        <v>79340443.703999996</v>
      </c>
      <c r="J632">
        <v>24074270.875999998</v>
      </c>
      <c r="K632">
        <v>91994443.579999998</v>
      </c>
      <c r="L632">
        <v>181058055.90133333</v>
      </c>
      <c r="M632">
        <v>58153297.768144019</v>
      </c>
      <c r="N632">
        <v>65136386.053333335</v>
      </c>
      <c r="O632">
        <v>36119301.008503653</v>
      </c>
      <c r="P632">
        <v>1.4749167863919539</v>
      </c>
    </row>
    <row r="633" spans="1:16">
      <c r="A633" t="s">
        <v>1306</v>
      </c>
      <c r="B633" t="s">
        <v>2446</v>
      </c>
      <c r="D633" t="s">
        <v>2448</v>
      </c>
      <c r="E633">
        <v>802.560360529999</v>
      </c>
      <c r="F633">
        <v>810506898.60800004</v>
      </c>
      <c r="G633">
        <v>783527142.64600003</v>
      </c>
      <c r="H633">
        <v>800053472.273</v>
      </c>
      <c r="I633">
        <v>697611319.02100003</v>
      </c>
      <c r="J633">
        <v>817375222.04299998</v>
      </c>
      <c r="K633">
        <v>833949786.69400001</v>
      </c>
      <c r="L633">
        <v>798029171.17566681</v>
      </c>
      <c r="M633">
        <v>13603314.086701078</v>
      </c>
      <c r="N633">
        <v>782978775.91933346</v>
      </c>
      <c r="O633">
        <v>74393420.887259439</v>
      </c>
      <c r="P633">
        <v>2.7468282575175952E-2</v>
      </c>
    </row>
    <row r="634" spans="1:16">
      <c r="A634" t="s">
        <v>1306</v>
      </c>
      <c r="B634" t="s">
        <v>4497</v>
      </c>
      <c r="D634" t="s">
        <v>2736</v>
      </c>
      <c r="E634">
        <v>744.55378346999998</v>
      </c>
      <c r="F634">
        <v>3804203845.322</v>
      </c>
      <c r="G634">
        <v>5207854576.5509996</v>
      </c>
      <c r="H634">
        <v>5039882488.4549999</v>
      </c>
      <c r="I634">
        <v>1333351048.681</v>
      </c>
      <c r="J634">
        <v>1480587687.898</v>
      </c>
      <c r="K634">
        <v>1376356572.97</v>
      </c>
      <c r="L634">
        <v>4683980303.4426661</v>
      </c>
      <c r="M634">
        <v>766523722.91556907</v>
      </c>
      <c r="N634">
        <v>1396765103.1829998</v>
      </c>
      <c r="O634">
        <v>75710224.283585683</v>
      </c>
      <c r="P634">
        <v>1.7456455889913782</v>
      </c>
    </row>
    <row r="635" spans="1:16">
      <c r="A635" t="s">
        <v>1306</v>
      </c>
      <c r="B635" t="s">
        <v>4498</v>
      </c>
      <c r="D635" t="s">
        <v>2736</v>
      </c>
      <c r="E635">
        <v>744.55378346999998</v>
      </c>
      <c r="F635">
        <v>0</v>
      </c>
      <c r="G635">
        <v>0</v>
      </c>
      <c r="H635">
        <v>0</v>
      </c>
      <c r="I635">
        <v>51790999.454999998</v>
      </c>
      <c r="J635">
        <v>51672650.800999999</v>
      </c>
      <c r="K635">
        <v>4751922.4780000001</v>
      </c>
      <c r="L635">
        <v>0</v>
      </c>
      <c r="M635">
        <v>0</v>
      </c>
      <c r="N635">
        <v>36071857.578000002</v>
      </c>
      <c r="O635">
        <v>27123923.989757363</v>
      </c>
      <c r="P635" t="e">
        <v>#NUM!</v>
      </c>
    </row>
    <row r="636" spans="1:16">
      <c r="A636" t="s">
        <v>1306</v>
      </c>
      <c r="B636" t="s">
        <v>2737</v>
      </c>
      <c r="D636" t="s">
        <v>2739</v>
      </c>
      <c r="E636">
        <v>728.55886846999999</v>
      </c>
      <c r="F636">
        <v>17660805.381999999</v>
      </c>
      <c r="G636">
        <v>30270393.052999999</v>
      </c>
      <c r="H636">
        <v>28624130.754000001</v>
      </c>
      <c r="I636">
        <v>0</v>
      </c>
      <c r="J636">
        <v>0</v>
      </c>
      <c r="K636">
        <v>0</v>
      </c>
      <c r="L636">
        <v>25518443.063000005</v>
      </c>
      <c r="M636">
        <v>6854516.5645492645</v>
      </c>
      <c r="N636">
        <v>0</v>
      </c>
      <c r="O636">
        <v>0</v>
      </c>
      <c r="P636" t="e">
        <v>#DIV/0!</v>
      </c>
    </row>
    <row r="637" spans="1:16">
      <c r="A637" t="s">
        <v>1306</v>
      </c>
      <c r="B637" t="s">
        <v>2460</v>
      </c>
      <c r="D637" t="s">
        <v>2462</v>
      </c>
      <c r="E637">
        <v>800.54471052999997</v>
      </c>
      <c r="F637">
        <v>107338171.20200001</v>
      </c>
      <c r="G637">
        <v>108329482.61399999</v>
      </c>
      <c r="H637">
        <v>98583290.579999998</v>
      </c>
      <c r="I637">
        <v>8555897.1630000006</v>
      </c>
      <c r="J637">
        <v>7155513.4380000001</v>
      </c>
      <c r="K637">
        <v>24322860.710999999</v>
      </c>
      <c r="L637">
        <v>104750314.79866666</v>
      </c>
      <c r="M637">
        <v>5363750.1213341402</v>
      </c>
      <c r="N637">
        <v>13344757.104</v>
      </c>
      <c r="O637">
        <v>9533065.4958848897</v>
      </c>
      <c r="P637">
        <v>2.9726096280939114</v>
      </c>
    </row>
    <row r="638" spans="1:16">
      <c r="A638" t="s">
        <v>1306</v>
      </c>
      <c r="B638" t="s">
        <v>2463</v>
      </c>
      <c r="D638" t="s">
        <v>2464</v>
      </c>
      <c r="E638">
        <v>742.53813347000005</v>
      </c>
      <c r="F638">
        <v>2909296333.8899999</v>
      </c>
      <c r="G638">
        <v>1492968722.2019999</v>
      </c>
      <c r="H638">
        <v>1275415211.599</v>
      </c>
      <c r="I638">
        <v>818346513.02999997</v>
      </c>
      <c r="J638">
        <v>525375798.995</v>
      </c>
      <c r="K638">
        <v>1178176004.1689999</v>
      </c>
      <c r="L638">
        <v>1892560089.2303333</v>
      </c>
      <c r="M638">
        <v>887212954.08565938</v>
      </c>
      <c r="N638">
        <v>840632772.06466675</v>
      </c>
      <c r="O638">
        <v>326970235.61040533</v>
      </c>
      <c r="P638">
        <v>1.1707915006886085</v>
      </c>
    </row>
    <row r="639" spans="1:16">
      <c r="A639" t="s">
        <v>1306</v>
      </c>
      <c r="B639" t="s">
        <v>2740</v>
      </c>
      <c r="D639" t="s">
        <v>2742</v>
      </c>
      <c r="E639">
        <v>740.52248347</v>
      </c>
      <c r="F639">
        <v>19908107.480999999</v>
      </c>
      <c r="G639">
        <v>223463434.102</v>
      </c>
      <c r="H639">
        <v>1062201.8910000001</v>
      </c>
      <c r="I639">
        <v>40478689.239</v>
      </c>
      <c r="J639">
        <v>24384122.416999999</v>
      </c>
      <c r="K639">
        <v>91795503.709000006</v>
      </c>
      <c r="L639">
        <v>81477914.491333336</v>
      </c>
      <c r="M639">
        <v>123323590.09415048</v>
      </c>
      <c r="N639">
        <v>52219438.455000006</v>
      </c>
      <c r="O639">
        <v>35205929.557939596</v>
      </c>
      <c r="P639">
        <v>0.64182210993195365</v>
      </c>
    </row>
    <row r="640" spans="1:16">
      <c r="A640" t="s">
        <v>1306</v>
      </c>
      <c r="B640" t="s">
        <v>2740</v>
      </c>
      <c r="D640" t="s">
        <v>2742</v>
      </c>
      <c r="E640">
        <v>740.52248347</v>
      </c>
      <c r="F640">
        <v>329425759.43800002</v>
      </c>
      <c r="G640">
        <v>277116584.64700001</v>
      </c>
      <c r="H640">
        <v>72128497.164000005</v>
      </c>
      <c r="I640">
        <v>116470859.023</v>
      </c>
      <c r="J640">
        <v>183020137.26800001</v>
      </c>
      <c r="K640">
        <v>142618748.206</v>
      </c>
      <c r="L640">
        <v>226223613.74966669</v>
      </c>
      <c r="M640">
        <v>135989121.47113633</v>
      </c>
      <c r="N640">
        <v>147369914.83233333</v>
      </c>
      <c r="O640">
        <v>33528074.757820558</v>
      </c>
      <c r="P640">
        <v>0.61830749684946251</v>
      </c>
    </row>
    <row r="641" spans="1:16">
      <c r="A641" t="s">
        <v>1306</v>
      </c>
      <c r="B641" t="s">
        <v>2743</v>
      </c>
      <c r="D641" t="s">
        <v>2745</v>
      </c>
      <c r="E641">
        <v>738.50683346999995</v>
      </c>
      <c r="F641">
        <v>15484415.192</v>
      </c>
      <c r="G641">
        <v>12930926.033</v>
      </c>
      <c r="H641">
        <v>29902905.837000001</v>
      </c>
      <c r="I641">
        <v>2829114.7050000001</v>
      </c>
      <c r="J641">
        <v>9586424.4220000003</v>
      </c>
      <c r="K641">
        <v>11042500.139</v>
      </c>
      <c r="L641">
        <v>19439415.687333334</v>
      </c>
      <c r="M641">
        <v>9151149.9990662914</v>
      </c>
      <c r="N641">
        <v>7819346.4220000012</v>
      </c>
      <c r="O641">
        <v>4382561.8724010987</v>
      </c>
      <c r="P641">
        <v>1.313864924465088</v>
      </c>
    </row>
    <row r="642" spans="1:16">
      <c r="A642" t="s">
        <v>1306</v>
      </c>
      <c r="B642" t="s">
        <v>2569</v>
      </c>
      <c r="D642" t="s">
        <v>2571</v>
      </c>
      <c r="E642">
        <v>820.60731052999995</v>
      </c>
      <c r="F642">
        <v>159339.78700000001</v>
      </c>
      <c r="G642">
        <v>2022716.4920000001</v>
      </c>
      <c r="H642">
        <v>4920976.4649999999</v>
      </c>
      <c r="I642">
        <v>145567.92300000001</v>
      </c>
      <c r="J642">
        <v>0</v>
      </c>
      <c r="K642">
        <v>895713.57400000002</v>
      </c>
      <c r="L642">
        <v>2367677.5813333332</v>
      </c>
      <c r="M642">
        <v>2399488.399260194</v>
      </c>
      <c r="N642">
        <v>347093.83233333332</v>
      </c>
      <c r="O642">
        <v>480661.23284641292</v>
      </c>
      <c r="P642">
        <v>2.7700750006311794</v>
      </c>
    </row>
    <row r="643" spans="1:16">
      <c r="A643" t="s">
        <v>1306</v>
      </c>
      <c r="B643" t="s">
        <v>2746</v>
      </c>
      <c r="D643" t="s">
        <v>2748</v>
      </c>
      <c r="E643">
        <v>762.60073347000002</v>
      </c>
      <c r="F643">
        <v>7893889396.2150002</v>
      </c>
      <c r="G643">
        <v>9499614420.2779999</v>
      </c>
      <c r="H643">
        <v>10053096537.865999</v>
      </c>
      <c r="I643">
        <v>307262718.80699998</v>
      </c>
      <c r="J643">
        <v>85353276.158999994</v>
      </c>
      <c r="K643">
        <v>76760104.575000003</v>
      </c>
      <c r="L643">
        <v>9148866784.7863331</v>
      </c>
      <c r="M643">
        <v>1121522089.8365791</v>
      </c>
      <c r="N643">
        <v>156458699.84699997</v>
      </c>
      <c r="O643">
        <v>130670768.53808601</v>
      </c>
      <c r="P643">
        <v>5.8697392698678099</v>
      </c>
    </row>
    <row r="644" spans="1:16">
      <c r="A644" t="s">
        <v>1306</v>
      </c>
      <c r="B644" t="s">
        <v>2749</v>
      </c>
      <c r="D644" t="s">
        <v>2750</v>
      </c>
      <c r="E644">
        <v>784.58267847000002</v>
      </c>
      <c r="F644">
        <v>396125620.347</v>
      </c>
      <c r="G644">
        <v>465013159.14200002</v>
      </c>
      <c r="H644">
        <v>497007196.384</v>
      </c>
      <c r="I644">
        <v>3096039.0750000002</v>
      </c>
      <c r="J644">
        <v>7874239.8789999997</v>
      </c>
      <c r="K644">
        <v>0</v>
      </c>
      <c r="L644">
        <v>452715325.29100007</v>
      </c>
      <c r="M644">
        <v>51552891.616254777</v>
      </c>
      <c r="N644">
        <v>3656759.6513333335</v>
      </c>
      <c r="O644">
        <v>3966953.3765285378</v>
      </c>
      <c r="P644">
        <v>6.95189452975686</v>
      </c>
    </row>
    <row r="645" spans="1:16">
      <c r="A645" t="s">
        <v>1306</v>
      </c>
      <c r="B645" t="s">
        <v>2751</v>
      </c>
      <c r="D645" t="s">
        <v>2753</v>
      </c>
      <c r="E645">
        <v>748.62146846999997</v>
      </c>
      <c r="F645">
        <v>942435018.41199994</v>
      </c>
      <c r="G645">
        <v>946844600.39699996</v>
      </c>
      <c r="H645">
        <v>971796550.78699994</v>
      </c>
      <c r="I645">
        <v>13730899.972999999</v>
      </c>
      <c r="J645">
        <v>6176959.3810000001</v>
      </c>
      <c r="K645">
        <v>8402655.0179999992</v>
      </c>
      <c r="L645">
        <v>953692056.53199995</v>
      </c>
      <c r="M645">
        <v>15833213.113349292</v>
      </c>
      <c r="N645">
        <v>9436838.1239999998</v>
      </c>
      <c r="O645">
        <v>3881707.825096861</v>
      </c>
      <c r="P645">
        <v>6.6590761346766554</v>
      </c>
    </row>
    <row r="646" spans="1:16">
      <c r="A646" t="s">
        <v>1306</v>
      </c>
      <c r="B646" t="s">
        <v>2512</v>
      </c>
      <c r="D646" t="s">
        <v>2515</v>
      </c>
      <c r="E646">
        <v>768.58776347000003</v>
      </c>
      <c r="F646">
        <v>560580330.32799995</v>
      </c>
      <c r="G646">
        <v>604426767.07799995</v>
      </c>
      <c r="H646">
        <v>699737816.65699995</v>
      </c>
      <c r="I646">
        <v>2604324.8870000001</v>
      </c>
      <c r="J646">
        <v>0</v>
      </c>
      <c r="K646">
        <v>0</v>
      </c>
      <c r="L646">
        <v>621581638.02099991</v>
      </c>
      <c r="M646">
        <v>71147162.263541833</v>
      </c>
      <c r="N646">
        <v>868108.2956666667</v>
      </c>
      <c r="O646">
        <v>1503607.6745666917</v>
      </c>
      <c r="P646">
        <v>9.4838531420624683</v>
      </c>
    </row>
    <row r="647" spans="1:16">
      <c r="A647" t="s">
        <v>1306</v>
      </c>
      <c r="B647" t="s">
        <v>2754</v>
      </c>
      <c r="D647" t="s">
        <v>2756</v>
      </c>
      <c r="E647">
        <v>760.58508346999997</v>
      </c>
      <c r="F647">
        <v>28093410276.742001</v>
      </c>
      <c r="G647">
        <v>24707415101.900002</v>
      </c>
      <c r="H647">
        <v>24925807969.966999</v>
      </c>
      <c r="I647">
        <v>3978331093.3899999</v>
      </c>
      <c r="J647">
        <v>2391117956.7859998</v>
      </c>
      <c r="K647">
        <v>2541195924.8649998</v>
      </c>
      <c r="L647">
        <v>25908877782.869663</v>
      </c>
      <c r="M647">
        <v>1895009373.0095131</v>
      </c>
      <c r="N647">
        <v>2970214991.6803336</v>
      </c>
      <c r="O647">
        <v>876273019.68073833</v>
      </c>
      <c r="P647">
        <v>3.124807262140922</v>
      </c>
    </row>
    <row r="648" spans="1:16">
      <c r="A648" t="s">
        <v>1306</v>
      </c>
      <c r="B648" t="s">
        <v>2757</v>
      </c>
      <c r="D648" t="s">
        <v>2758</v>
      </c>
      <c r="E648">
        <v>782.56702846999997</v>
      </c>
      <c r="F648">
        <v>91938117.981999993</v>
      </c>
      <c r="G648">
        <v>575392623.48199999</v>
      </c>
      <c r="H648">
        <v>698914953.30799997</v>
      </c>
      <c r="I648">
        <v>445876023.70700002</v>
      </c>
      <c r="J648">
        <v>2134779.9</v>
      </c>
      <c r="K648">
        <v>110578967.919</v>
      </c>
      <c r="L648">
        <v>455415231.59066659</v>
      </c>
      <c r="M648">
        <v>320782092.04906768</v>
      </c>
      <c r="N648">
        <v>186196590.50866666</v>
      </c>
      <c r="O648">
        <v>231333290.94281006</v>
      </c>
      <c r="P648">
        <v>1.2903558883435153</v>
      </c>
    </row>
    <row r="649" spans="1:16">
      <c r="A649" t="s">
        <v>1306</v>
      </c>
      <c r="B649" t="s">
        <v>2491</v>
      </c>
      <c r="D649" t="s">
        <v>2492</v>
      </c>
      <c r="E649">
        <v>818.59166053000001</v>
      </c>
      <c r="F649">
        <v>71821982.993000001</v>
      </c>
      <c r="G649">
        <v>73031224.805000007</v>
      </c>
      <c r="H649">
        <v>76713725.417999998</v>
      </c>
      <c r="I649">
        <v>16696040.449999999</v>
      </c>
      <c r="J649">
        <v>12417801.741</v>
      </c>
      <c r="K649">
        <v>16845398.105999999</v>
      </c>
      <c r="L649">
        <v>73855644.40533334</v>
      </c>
      <c r="M649">
        <v>2547947.5556209944</v>
      </c>
      <c r="N649">
        <v>15319746.765666666</v>
      </c>
      <c r="O649">
        <v>2514267.4125860576</v>
      </c>
      <c r="P649">
        <v>2.2693157331192002</v>
      </c>
    </row>
    <row r="650" spans="1:16">
      <c r="A650" t="s">
        <v>1306</v>
      </c>
      <c r="B650" t="s">
        <v>2759</v>
      </c>
      <c r="D650" t="s">
        <v>2761</v>
      </c>
      <c r="E650">
        <v>746.60581847000003</v>
      </c>
      <c r="F650">
        <v>8506424761.8030005</v>
      </c>
      <c r="G650">
        <v>9720355886.3640003</v>
      </c>
      <c r="H650">
        <v>10416305240.009001</v>
      </c>
      <c r="I650">
        <v>41328.292999999998</v>
      </c>
      <c r="J650">
        <v>20393722.015000001</v>
      </c>
      <c r="K650">
        <v>12046805.089</v>
      </c>
      <c r="L650">
        <v>9547695296.0586681</v>
      </c>
      <c r="M650">
        <v>966576235.91806352</v>
      </c>
      <c r="N650">
        <v>10827285.132333333</v>
      </c>
      <c r="O650">
        <v>10230855.499290247</v>
      </c>
      <c r="P650">
        <v>9.7843371725611057</v>
      </c>
    </row>
    <row r="651" spans="1:16">
      <c r="A651" t="s">
        <v>1306</v>
      </c>
      <c r="B651" t="s">
        <v>2762</v>
      </c>
      <c r="D651" t="s">
        <v>2764</v>
      </c>
      <c r="E651">
        <v>758.56943347000004</v>
      </c>
      <c r="F651">
        <v>10779900589.615</v>
      </c>
      <c r="G651">
        <v>10627764874.503</v>
      </c>
      <c r="H651">
        <v>10822214490.745001</v>
      </c>
      <c r="I651">
        <v>7339619262.1780005</v>
      </c>
      <c r="J651">
        <v>8098104366.3009996</v>
      </c>
      <c r="K651">
        <v>7836940158.7299995</v>
      </c>
      <c r="L651">
        <v>10743293318.287666</v>
      </c>
      <c r="M651">
        <v>102263055.64428303</v>
      </c>
      <c r="N651">
        <v>7758221262.4029999</v>
      </c>
      <c r="O651">
        <v>385321180.02170765</v>
      </c>
      <c r="P651">
        <v>0.46963848730027768</v>
      </c>
    </row>
    <row r="652" spans="1:16">
      <c r="A652" t="s">
        <v>1306</v>
      </c>
      <c r="B652" t="s">
        <v>2765</v>
      </c>
      <c r="D652" t="s">
        <v>2766</v>
      </c>
      <c r="E652">
        <v>780.55137847000003</v>
      </c>
      <c r="F652">
        <v>485723140.07200003</v>
      </c>
      <c r="G652">
        <v>549610424.50699997</v>
      </c>
      <c r="H652">
        <v>550437895.43700004</v>
      </c>
      <c r="I652">
        <v>698326075.28100002</v>
      </c>
      <c r="J652">
        <v>711860715.99899995</v>
      </c>
      <c r="K652">
        <v>741620031.72899997</v>
      </c>
      <c r="L652">
        <v>528590486.67199999</v>
      </c>
      <c r="M652">
        <v>37126516.54045146</v>
      </c>
      <c r="N652">
        <v>717268941.0029999</v>
      </c>
      <c r="O652">
        <v>22147874.378838256</v>
      </c>
      <c r="P652">
        <v>-0.44036370065740443</v>
      </c>
    </row>
    <row r="653" spans="1:16">
      <c r="A653" t="s">
        <v>1306</v>
      </c>
      <c r="B653" t="s">
        <v>4499</v>
      </c>
      <c r="D653" t="s">
        <v>3233</v>
      </c>
      <c r="E653">
        <v>816.57601052999996</v>
      </c>
      <c r="F653">
        <v>1639763.8770000001</v>
      </c>
      <c r="G653">
        <v>1123140.845</v>
      </c>
      <c r="H653">
        <v>3692217.1170000001</v>
      </c>
      <c r="I653">
        <v>219969.90400000001</v>
      </c>
      <c r="J653">
        <v>5508010.0880000005</v>
      </c>
      <c r="K653">
        <v>32339792.145</v>
      </c>
      <c r="L653">
        <v>2151707.2796666664</v>
      </c>
      <c r="M653">
        <v>1358897.6261988243</v>
      </c>
      <c r="N653">
        <v>12689257.379000001</v>
      </c>
      <c r="O653">
        <v>17222034.713971246</v>
      </c>
      <c r="P653">
        <v>-2.5600539092132673</v>
      </c>
    </row>
    <row r="654" spans="1:16">
      <c r="A654" t="s">
        <v>1306</v>
      </c>
      <c r="B654" t="s">
        <v>2767</v>
      </c>
      <c r="D654" t="s">
        <v>2769</v>
      </c>
      <c r="E654">
        <v>744.59016846999998</v>
      </c>
      <c r="F654">
        <v>800528078.82599998</v>
      </c>
      <c r="G654">
        <v>250288909.09299999</v>
      </c>
      <c r="H654">
        <v>1175775903.237</v>
      </c>
      <c r="I654">
        <v>0</v>
      </c>
      <c r="J654">
        <v>2447368.861</v>
      </c>
      <c r="K654">
        <v>10008.213</v>
      </c>
      <c r="L654">
        <v>742197630.38533342</v>
      </c>
      <c r="M654">
        <v>465492615.40210384</v>
      </c>
      <c r="N654">
        <v>819125.69133333338</v>
      </c>
      <c r="O654">
        <v>1410108.8276287324</v>
      </c>
      <c r="P654">
        <v>9.8235028353767202</v>
      </c>
    </row>
    <row r="655" spans="1:16">
      <c r="A655" t="s">
        <v>1306</v>
      </c>
      <c r="B655" t="s">
        <v>2770</v>
      </c>
      <c r="D655" t="s">
        <v>2772</v>
      </c>
      <c r="E655">
        <v>742.57451847000004</v>
      </c>
      <c r="F655">
        <v>3066897.321</v>
      </c>
      <c r="G655">
        <v>5174066.6880000001</v>
      </c>
      <c r="H655">
        <v>18593324.077</v>
      </c>
      <c r="I655">
        <v>0</v>
      </c>
      <c r="J655">
        <v>0</v>
      </c>
      <c r="K655">
        <v>16114.119000000001</v>
      </c>
      <c r="L655">
        <v>8944762.6953333337</v>
      </c>
      <c r="M655">
        <v>8422059.916501889</v>
      </c>
      <c r="N655">
        <v>5371.3730000000005</v>
      </c>
      <c r="O655">
        <v>9303.4909424036632</v>
      </c>
      <c r="P655">
        <v>10.701536583828503</v>
      </c>
    </row>
    <row r="656" spans="1:16">
      <c r="A656" t="s">
        <v>1306</v>
      </c>
      <c r="B656" t="s">
        <v>2524</v>
      </c>
      <c r="D656" t="s">
        <v>2526</v>
      </c>
      <c r="E656">
        <v>778.53572846999998</v>
      </c>
      <c r="F656">
        <v>56855981.387000002</v>
      </c>
      <c r="G656">
        <v>84894593.761999995</v>
      </c>
      <c r="H656">
        <v>92942894.670000002</v>
      </c>
      <c r="I656">
        <v>481714.304</v>
      </c>
      <c r="J656">
        <v>0</v>
      </c>
      <c r="K656">
        <v>1288101.267</v>
      </c>
      <c r="L656">
        <v>78231156.60633333</v>
      </c>
      <c r="M656">
        <v>18943795.12186848</v>
      </c>
      <c r="N656">
        <v>589938.5236666667</v>
      </c>
      <c r="O656">
        <v>650834.52566961711</v>
      </c>
      <c r="P656">
        <v>7.0510348624896118</v>
      </c>
    </row>
    <row r="657" spans="1:16">
      <c r="A657" t="s">
        <v>1306</v>
      </c>
      <c r="B657" t="s">
        <v>2773</v>
      </c>
      <c r="D657" t="s">
        <v>2775</v>
      </c>
      <c r="E657">
        <v>756.55378346999998</v>
      </c>
      <c r="F657">
        <v>869843228.19099998</v>
      </c>
      <c r="G657">
        <v>1008274038.674</v>
      </c>
      <c r="H657">
        <v>1055225707.811</v>
      </c>
      <c r="I657">
        <v>146881599.24399999</v>
      </c>
      <c r="J657">
        <v>71910104.459000006</v>
      </c>
      <c r="K657">
        <v>40671529.770000003</v>
      </c>
      <c r="L657">
        <v>977780991.55866671</v>
      </c>
      <c r="M657">
        <v>96379641.933857381</v>
      </c>
      <c r="N657">
        <v>86487744.491000012</v>
      </c>
      <c r="O657">
        <v>54585029.138903074</v>
      </c>
      <c r="P657">
        <v>3.4989437398732979</v>
      </c>
    </row>
    <row r="658" spans="1:16">
      <c r="A658" t="s">
        <v>1306</v>
      </c>
      <c r="B658" t="s">
        <v>2773</v>
      </c>
      <c r="D658" t="s">
        <v>2775</v>
      </c>
      <c r="E658">
        <v>756.55378346999998</v>
      </c>
      <c r="F658">
        <v>0</v>
      </c>
      <c r="G658">
        <v>0</v>
      </c>
      <c r="H658">
        <v>0</v>
      </c>
      <c r="I658">
        <v>9519035.0370000005</v>
      </c>
      <c r="J658">
        <v>15391396.174000001</v>
      </c>
      <c r="K658">
        <v>21164445.125</v>
      </c>
      <c r="L658">
        <v>0</v>
      </c>
      <c r="M658">
        <v>0</v>
      </c>
      <c r="N658">
        <v>15358292.112000002</v>
      </c>
      <c r="O658">
        <v>5822775.6215239558</v>
      </c>
      <c r="P658" t="e">
        <v>#NUM!</v>
      </c>
    </row>
    <row r="659" spans="1:16">
      <c r="A659" t="s">
        <v>1306</v>
      </c>
      <c r="B659" t="s">
        <v>2776</v>
      </c>
      <c r="D659" t="s">
        <v>2778</v>
      </c>
      <c r="E659">
        <v>740.55886846999999</v>
      </c>
      <c r="F659">
        <v>82977869.652999997</v>
      </c>
      <c r="G659">
        <v>106652968.848</v>
      </c>
      <c r="H659">
        <v>0</v>
      </c>
      <c r="I659">
        <v>1034727.215</v>
      </c>
      <c r="J659">
        <v>0</v>
      </c>
      <c r="K659">
        <v>0</v>
      </c>
      <c r="L659">
        <v>63210279.500333332</v>
      </c>
      <c r="M659">
        <v>56006983.103502102</v>
      </c>
      <c r="N659">
        <v>344909.07166666666</v>
      </c>
      <c r="O659">
        <v>597400.03611808177</v>
      </c>
      <c r="P659">
        <v>7.5177993093966702</v>
      </c>
    </row>
    <row r="660" spans="1:16">
      <c r="A660" t="s">
        <v>1306</v>
      </c>
      <c r="B660" t="s">
        <v>2527</v>
      </c>
      <c r="D660" t="s">
        <v>2529</v>
      </c>
      <c r="E660">
        <v>754.53813347000005</v>
      </c>
      <c r="F660">
        <v>31003420.109000001</v>
      </c>
      <c r="G660">
        <v>522513.90700000001</v>
      </c>
      <c r="H660">
        <v>39344585.512000002</v>
      </c>
      <c r="I660">
        <v>0</v>
      </c>
      <c r="J660">
        <v>0</v>
      </c>
      <c r="K660">
        <v>0</v>
      </c>
      <c r="L660">
        <v>23623506.509333331</v>
      </c>
      <c r="M660">
        <v>20436135.996803451</v>
      </c>
      <c r="N660">
        <v>0</v>
      </c>
      <c r="O660">
        <v>0</v>
      </c>
      <c r="P660" t="e">
        <v>#DIV/0!</v>
      </c>
    </row>
    <row r="661" spans="1:16">
      <c r="A661" t="s">
        <v>1306</v>
      </c>
      <c r="B661" t="s">
        <v>2779</v>
      </c>
      <c r="D661" t="s">
        <v>2781</v>
      </c>
      <c r="E661">
        <v>752.52248347</v>
      </c>
      <c r="F661">
        <v>29138924.956999999</v>
      </c>
      <c r="G661">
        <v>70273698.196999997</v>
      </c>
      <c r="H661">
        <v>43478041.713</v>
      </c>
      <c r="I661">
        <v>0</v>
      </c>
      <c r="J661">
        <v>0</v>
      </c>
      <c r="K661">
        <v>0</v>
      </c>
      <c r="L661">
        <v>47630221.622333325</v>
      </c>
      <c r="M661">
        <v>20879363.995968819</v>
      </c>
      <c r="N661">
        <v>0</v>
      </c>
      <c r="O661">
        <v>0</v>
      </c>
      <c r="P661" t="e">
        <v>#DIV/0!</v>
      </c>
    </row>
    <row r="662" spans="1:16">
      <c r="A662" t="s">
        <v>1306</v>
      </c>
      <c r="B662" t="s">
        <v>2575</v>
      </c>
      <c r="D662" t="s">
        <v>2576</v>
      </c>
      <c r="E662">
        <v>776.61638346999996</v>
      </c>
      <c r="F662">
        <v>8252156.0290000001</v>
      </c>
      <c r="G662">
        <v>11842650.176999999</v>
      </c>
      <c r="H662">
        <v>13701731.253</v>
      </c>
      <c r="I662">
        <v>0</v>
      </c>
      <c r="J662">
        <v>0</v>
      </c>
      <c r="K662">
        <v>0</v>
      </c>
      <c r="L662">
        <v>11265512.486333333</v>
      </c>
      <c r="M662">
        <v>2770249.7118490455</v>
      </c>
      <c r="N662">
        <v>0</v>
      </c>
      <c r="O662">
        <v>0</v>
      </c>
      <c r="P662" t="e">
        <v>#DIV/0!</v>
      </c>
    </row>
    <row r="663" spans="1:16">
      <c r="A663" t="s">
        <v>1306</v>
      </c>
      <c r="B663" t="s">
        <v>4500</v>
      </c>
      <c r="D663" t="s">
        <v>2576</v>
      </c>
      <c r="E663">
        <v>776.61638346999996</v>
      </c>
      <c r="F663">
        <v>31814984.335000001</v>
      </c>
      <c r="G663">
        <v>54564113.578000002</v>
      </c>
      <c r="H663">
        <v>28212643.634</v>
      </c>
      <c r="I663">
        <v>0</v>
      </c>
      <c r="J663">
        <v>0</v>
      </c>
      <c r="K663">
        <v>0</v>
      </c>
      <c r="L663">
        <v>38197247.182333335</v>
      </c>
      <c r="M663">
        <v>14288105.239734273</v>
      </c>
      <c r="N663">
        <v>0</v>
      </c>
      <c r="O663">
        <v>0</v>
      </c>
      <c r="P663" t="e">
        <v>#DIV/0!</v>
      </c>
    </row>
    <row r="664" spans="1:16">
      <c r="A664" t="s">
        <v>1306</v>
      </c>
      <c r="B664" t="s">
        <v>2572</v>
      </c>
      <c r="D664" t="s">
        <v>2574</v>
      </c>
      <c r="E664">
        <v>834.62296053</v>
      </c>
      <c r="F664">
        <v>53805073.204000004</v>
      </c>
      <c r="G664">
        <v>38536101.469999999</v>
      </c>
      <c r="H664">
        <v>51900068.975000001</v>
      </c>
      <c r="I664">
        <v>578480.94799999997</v>
      </c>
      <c r="J664">
        <v>355234.07699999999</v>
      </c>
      <c r="K664">
        <v>344778.93400000001</v>
      </c>
      <c r="L664">
        <v>48080414.549666665</v>
      </c>
      <c r="M664">
        <v>8320318.1670023594</v>
      </c>
      <c r="N664">
        <v>426164.65299999993</v>
      </c>
      <c r="O664">
        <v>132013.32431115801</v>
      </c>
      <c r="P664">
        <v>6.8178945869072081</v>
      </c>
    </row>
    <row r="665" spans="1:16">
      <c r="A665" t="s">
        <v>1306</v>
      </c>
      <c r="B665" t="s">
        <v>2493</v>
      </c>
      <c r="D665" t="s">
        <v>2495</v>
      </c>
      <c r="E665">
        <v>774.60073347000002</v>
      </c>
      <c r="F665">
        <v>699515079.25899994</v>
      </c>
      <c r="G665">
        <v>825687572.08200002</v>
      </c>
      <c r="H665">
        <v>886443300.71200001</v>
      </c>
      <c r="I665">
        <v>13091102.105</v>
      </c>
      <c r="J665">
        <v>107833621.34</v>
      </c>
      <c r="K665">
        <v>81118728.694000006</v>
      </c>
      <c r="L665">
        <v>803881984.0176667</v>
      </c>
      <c r="M665">
        <v>95352780.489187285</v>
      </c>
      <c r="N665">
        <v>67347817.379666671</v>
      </c>
      <c r="O665">
        <v>48849408.763761029</v>
      </c>
      <c r="P665">
        <v>3.5772806219232227</v>
      </c>
    </row>
    <row r="666" spans="1:16">
      <c r="A666" t="s">
        <v>1306</v>
      </c>
      <c r="B666" t="s">
        <v>2536</v>
      </c>
      <c r="D666" t="s">
        <v>2538</v>
      </c>
      <c r="E666">
        <v>832.60731052999995</v>
      </c>
      <c r="F666">
        <v>1293491035.119</v>
      </c>
      <c r="G666">
        <v>1343913923.993</v>
      </c>
      <c r="H666">
        <v>1354814304.01</v>
      </c>
      <c r="I666">
        <v>593261608.48300004</v>
      </c>
      <c r="J666">
        <v>788730761.15699995</v>
      </c>
      <c r="K666">
        <v>755765110.73599994</v>
      </c>
      <c r="L666">
        <v>1330739754.3739998</v>
      </c>
      <c r="M666">
        <v>32715514.450064085</v>
      </c>
      <c r="N666">
        <v>712585826.79199994</v>
      </c>
      <c r="O666">
        <v>104644088.85938202</v>
      </c>
      <c r="P666">
        <v>0.90109276479838729</v>
      </c>
    </row>
    <row r="667" spans="1:16">
      <c r="A667" t="s">
        <v>1306</v>
      </c>
      <c r="B667" t="s">
        <v>2782</v>
      </c>
      <c r="D667" t="s">
        <v>2785</v>
      </c>
      <c r="E667">
        <v>758.60581847000003</v>
      </c>
      <c r="F667">
        <v>0</v>
      </c>
      <c r="G667">
        <v>875822.35699999996</v>
      </c>
      <c r="H667">
        <v>750104.68099999998</v>
      </c>
      <c r="I667">
        <v>0</v>
      </c>
      <c r="J667">
        <v>0</v>
      </c>
      <c r="K667">
        <v>0</v>
      </c>
      <c r="L667">
        <v>541975.67933333328</v>
      </c>
      <c r="M667">
        <v>473555.13011299045</v>
      </c>
      <c r="N667">
        <v>0</v>
      </c>
      <c r="O667">
        <v>0</v>
      </c>
      <c r="P667" t="e">
        <v>#DIV/0!</v>
      </c>
    </row>
    <row r="668" spans="1:16">
      <c r="A668" t="s">
        <v>1306</v>
      </c>
      <c r="B668" t="s">
        <v>2786</v>
      </c>
      <c r="D668" t="s">
        <v>2788</v>
      </c>
      <c r="E668">
        <v>772.58508346999997</v>
      </c>
      <c r="F668">
        <v>402537676.54299998</v>
      </c>
      <c r="G668">
        <v>507304023.45899999</v>
      </c>
      <c r="H668">
        <v>505224367.708</v>
      </c>
      <c r="I668">
        <v>50325031.989</v>
      </c>
      <c r="J668">
        <v>416170936.59299999</v>
      </c>
      <c r="K668">
        <v>445375505.91100001</v>
      </c>
      <c r="L668">
        <v>471688689.23666668</v>
      </c>
      <c r="M668">
        <v>59895560.431724288</v>
      </c>
      <c r="N668">
        <v>303957158.16433334</v>
      </c>
      <c r="O668">
        <v>220136703.63759792</v>
      </c>
      <c r="P668">
        <v>0.63396701194301297</v>
      </c>
    </row>
    <row r="669" spans="1:16">
      <c r="A669" t="s">
        <v>1306</v>
      </c>
      <c r="B669" t="s">
        <v>2545</v>
      </c>
      <c r="D669" t="s">
        <v>2547</v>
      </c>
      <c r="E669">
        <v>830.59166053000001</v>
      </c>
      <c r="F669">
        <v>449475607.75800002</v>
      </c>
      <c r="G669">
        <v>358077219.01800001</v>
      </c>
      <c r="H669">
        <v>394650201.96899998</v>
      </c>
      <c r="I669">
        <v>0</v>
      </c>
      <c r="J669">
        <v>2083598731.0550001</v>
      </c>
      <c r="K669">
        <v>2117313421.0280001</v>
      </c>
      <c r="L669">
        <v>400734342.91499996</v>
      </c>
      <c r="M669">
        <v>46001945.006219029</v>
      </c>
      <c r="N669">
        <v>1400304050.6943333</v>
      </c>
      <c r="O669">
        <v>1212816039.5844095</v>
      </c>
      <c r="P669">
        <v>-1.8050220572359454</v>
      </c>
    </row>
    <row r="670" spans="1:16">
      <c r="A670" t="s">
        <v>1306</v>
      </c>
      <c r="B670" t="s">
        <v>2545</v>
      </c>
      <c r="D670" t="s">
        <v>2547</v>
      </c>
      <c r="E670">
        <v>830.59166053000001</v>
      </c>
      <c r="F670">
        <v>1207885333.273</v>
      </c>
      <c r="G670">
        <v>745827638.55900002</v>
      </c>
      <c r="H670">
        <v>500219844.29500002</v>
      </c>
      <c r="I670">
        <v>1823824990.4590001</v>
      </c>
      <c r="J670">
        <v>2072058295.678</v>
      </c>
      <c r="K670">
        <v>2108322130.039</v>
      </c>
      <c r="L670">
        <v>817977605.37566662</v>
      </c>
      <c r="M670">
        <v>359307423.18570685</v>
      </c>
      <c r="N670">
        <v>2001401805.3920002</v>
      </c>
      <c r="O670">
        <v>154851252.24534258</v>
      </c>
      <c r="P670">
        <v>-1.2908775839801612</v>
      </c>
    </row>
    <row r="671" spans="1:16">
      <c r="A671" t="s">
        <v>1306</v>
      </c>
      <c r="B671" t="s">
        <v>4501</v>
      </c>
      <c r="D671" t="s">
        <v>2788</v>
      </c>
      <c r="E671">
        <v>772.58508346999997</v>
      </c>
      <c r="F671">
        <v>68955243.428000003</v>
      </c>
      <c r="G671">
        <v>73358637.862000003</v>
      </c>
      <c r="H671">
        <v>140930217.37799999</v>
      </c>
      <c r="I671">
        <v>0</v>
      </c>
      <c r="J671">
        <v>0</v>
      </c>
      <c r="K671">
        <v>0</v>
      </c>
      <c r="L671">
        <v>94414699.555999994</v>
      </c>
      <c r="M671">
        <v>40343742.009411395</v>
      </c>
      <c r="N671">
        <v>0</v>
      </c>
      <c r="O671">
        <v>0</v>
      </c>
      <c r="P671" t="e">
        <v>#DIV/0!</v>
      </c>
    </row>
    <row r="672" spans="1:16">
      <c r="A672" t="s">
        <v>1306</v>
      </c>
      <c r="B672" t="s">
        <v>2789</v>
      </c>
      <c r="D672" t="s">
        <v>2791</v>
      </c>
      <c r="E672">
        <v>770.56943347000004</v>
      </c>
      <c r="F672">
        <v>16326636.171</v>
      </c>
      <c r="G672">
        <v>12814392.794</v>
      </c>
      <c r="H672">
        <v>13556014.662</v>
      </c>
      <c r="I672">
        <v>2131357.4049999998</v>
      </c>
      <c r="J672">
        <v>3991838.253</v>
      </c>
      <c r="K672">
        <v>9329225.3920000009</v>
      </c>
      <c r="L672">
        <v>14232347.875666669</v>
      </c>
      <c r="M672">
        <v>1851224.8233943656</v>
      </c>
      <c r="N672">
        <v>5150807.0166666666</v>
      </c>
      <c r="O672">
        <v>3736272.5189600596</v>
      </c>
      <c r="P672">
        <v>1.4663032860962735</v>
      </c>
    </row>
    <row r="673" spans="1:16">
      <c r="A673" t="s">
        <v>1306</v>
      </c>
      <c r="B673" t="s">
        <v>2548</v>
      </c>
      <c r="D673" t="s">
        <v>2550</v>
      </c>
      <c r="E673">
        <v>828.57601052999996</v>
      </c>
      <c r="F673">
        <v>586163422.30499995</v>
      </c>
      <c r="G673">
        <v>603034846.52100003</v>
      </c>
      <c r="H673">
        <v>614051464.50199997</v>
      </c>
      <c r="I673">
        <v>329818277.64600003</v>
      </c>
      <c r="J673">
        <v>415724403.24699998</v>
      </c>
      <c r="K673">
        <v>432271622.51899999</v>
      </c>
      <c r="L673">
        <v>601083244.44266665</v>
      </c>
      <c r="M673">
        <v>14046077.295794154</v>
      </c>
      <c r="N673">
        <v>392604767.80399996</v>
      </c>
      <c r="O673">
        <v>55000546.598914742</v>
      </c>
      <c r="P673">
        <v>0.61448711158513802</v>
      </c>
    </row>
    <row r="674" spans="1:16">
      <c r="A674" t="s">
        <v>1306</v>
      </c>
      <c r="B674" t="s">
        <v>4502</v>
      </c>
      <c r="D674" t="s">
        <v>2791</v>
      </c>
      <c r="E674">
        <v>770.56943347000004</v>
      </c>
      <c r="F674">
        <v>781658331.45899999</v>
      </c>
      <c r="G674">
        <v>1214441929.99</v>
      </c>
      <c r="H674">
        <v>1400069285.5910001</v>
      </c>
      <c r="I674">
        <v>3073153.6839999999</v>
      </c>
      <c r="J674">
        <v>4193540.4870000002</v>
      </c>
      <c r="K674">
        <v>0</v>
      </c>
      <c r="L674">
        <v>1132056515.6800001</v>
      </c>
      <c r="M674">
        <v>317330339.57673442</v>
      </c>
      <c r="N674">
        <v>2422231.3903333335</v>
      </c>
      <c r="O674">
        <v>2171225.5360328774</v>
      </c>
      <c r="P674">
        <v>8.868393579285403</v>
      </c>
    </row>
    <row r="675" spans="1:16">
      <c r="A675" t="s">
        <v>1306</v>
      </c>
      <c r="B675" t="s">
        <v>2449</v>
      </c>
      <c r="D675" t="s">
        <v>2451</v>
      </c>
      <c r="E675">
        <v>826.560360529999</v>
      </c>
      <c r="F675">
        <v>134718921.19600001</v>
      </c>
      <c r="G675">
        <v>104760187.418</v>
      </c>
      <c r="H675">
        <v>131076344.81299999</v>
      </c>
      <c r="I675">
        <v>29834962.181000002</v>
      </c>
      <c r="J675">
        <v>33768116.784000002</v>
      </c>
      <c r="K675">
        <v>25394276.704999998</v>
      </c>
      <c r="L675">
        <v>123518484.47566669</v>
      </c>
      <c r="M675">
        <v>16346937.696530197</v>
      </c>
      <c r="N675">
        <v>29665785.223333333</v>
      </c>
      <c r="O675">
        <v>4189482.6708581513</v>
      </c>
      <c r="P675">
        <v>2.0578550814188938</v>
      </c>
    </row>
    <row r="676" spans="1:16">
      <c r="A676" t="s">
        <v>1306</v>
      </c>
      <c r="B676" t="s">
        <v>2792</v>
      </c>
      <c r="D676" t="s">
        <v>2794</v>
      </c>
      <c r="E676">
        <v>768.55378346999998</v>
      </c>
      <c r="F676">
        <v>27385198.123</v>
      </c>
      <c r="G676">
        <v>32559654.116</v>
      </c>
      <c r="H676">
        <v>28773285.624000002</v>
      </c>
      <c r="I676">
        <v>17325581.697000001</v>
      </c>
      <c r="J676">
        <v>17002525.745000001</v>
      </c>
      <c r="K676">
        <v>5057763.4560000002</v>
      </c>
      <c r="L676">
        <v>29572712.621000003</v>
      </c>
      <c r="M676">
        <v>2678257.1475723721</v>
      </c>
      <c r="N676">
        <v>13128623.632666668</v>
      </c>
      <c r="O676">
        <v>6991436.1386276418</v>
      </c>
      <c r="P676">
        <v>1.1715509077108808</v>
      </c>
    </row>
    <row r="677" spans="1:16">
      <c r="A677" t="s">
        <v>1306</v>
      </c>
      <c r="B677" t="s">
        <v>2449</v>
      </c>
      <c r="D677" t="s">
        <v>2451</v>
      </c>
      <c r="E677">
        <v>826.560360529999</v>
      </c>
      <c r="F677">
        <v>122567437.411</v>
      </c>
      <c r="G677">
        <v>111842550.727</v>
      </c>
      <c r="H677">
        <v>131132653.29799999</v>
      </c>
      <c r="I677">
        <v>151541888.59799999</v>
      </c>
      <c r="J677">
        <v>161166835.30899999</v>
      </c>
      <c r="K677">
        <v>157477002.449</v>
      </c>
      <c r="L677">
        <v>121847547.14533333</v>
      </c>
      <c r="M677">
        <v>9665179.5532143116</v>
      </c>
      <c r="N677">
        <v>156728575.45199999</v>
      </c>
      <c r="O677">
        <v>4855924.9401917243</v>
      </c>
      <c r="P677">
        <v>-0.36319103322867319</v>
      </c>
    </row>
    <row r="678" spans="1:16">
      <c r="A678" t="s">
        <v>1306</v>
      </c>
      <c r="B678" t="s">
        <v>2792</v>
      </c>
      <c r="D678" t="s">
        <v>2794</v>
      </c>
      <c r="E678">
        <v>768.55378346999998</v>
      </c>
      <c r="F678">
        <v>1691407771.0220001</v>
      </c>
      <c r="G678">
        <v>2256463379.0890002</v>
      </c>
      <c r="H678">
        <v>2179872920.829</v>
      </c>
      <c r="I678">
        <v>384761500.83200002</v>
      </c>
      <c r="J678">
        <v>857625835.81900001</v>
      </c>
      <c r="K678">
        <v>570112549.45299995</v>
      </c>
      <c r="L678">
        <v>2042581356.9800003</v>
      </c>
      <c r="M678">
        <v>306526818.04382205</v>
      </c>
      <c r="N678">
        <v>604166628.7013334</v>
      </c>
      <c r="O678">
        <v>238264412.07356837</v>
      </c>
      <c r="P678">
        <v>1.7573751389914829</v>
      </c>
    </row>
    <row r="679" spans="1:16">
      <c r="A679" t="s">
        <v>1306</v>
      </c>
      <c r="B679" t="s">
        <v>4503</v>
      </c>
      <c r="D679" t="s">
        <v>3488</v>
      </c>
      <c r="E679">
        <v>824.54471052999997</v>
      </c>
      <c r="F679">
        <v>26381046.704</v>
      </c>
      <c r="G679">
        <v>46628585.761</v>
      </c>
      <c r="H679">
        <v>7221605.2800000003</v>
      </c>
      <c r="I679">
        <v>492642.76400000002</v>
      </c>
      <c r="J679">
        <v>630326.42099999997</v>
      </c>
      <c r="K679">
        <v>629407.125</v>
      </c>
      <c r="L679">
        <v>26743745.915000003</v>
      </c>
      <c r="M679">
        <v>19705993.77589782</v>
      </c>
      <c r="N679">
        <v>584125.43666666665</v>
      </c>
      <c r="O679">
        <v>79227.651896046882</v>
      </c>
      <c r="P679">
        <v>5.5167795326713351</v>
      </c>
    </row>
    <row r="680" spans="1:16">
      <c r="A680" t="s">
        <v>1306</v>
      </c>
      <c r="B680" t="s">
        <v>2795</v>
      </c>
      <c r="D680" t="s">
        <v>2797</v>
      </c>
      <c r="E680">
        <v>766.53813347000005</v>
      </c>
      <c r="F680">
        <v>281354578.24599999</v>
      </c>
      <c r="G680">
        <v>426068470.55599999</v>
      </c>
      <c r="H680">
        <v>434181024.80599999</v>
      </c>
      <c r="I680">
        <v>28369896.41</v>
      </c>
      <c r="J680">
        <v>238971885.833</v>
      </c>
      <c r="K680">
        <v>260855667.435</v>
      </c>
      <c r="L680">
        <v>380534691.2026667</v>
      </c>
      <c r="M680">
        <v>85988222.965052888</v>
      </c>
      <c r="N680">
        <v>176065816.55933332</v>
      </c>
      <c r="O680">
        <v>128375576.3214705</v>
      </c>
      <c r="P680">
        <v>1.1119131471339625</v>
      </c>
    </row>
    <row r="681" spans="1:16">
      <c r="A681" t="s">
        <v>1306</v>
      </c>
      <c r="B681" t="s">
        <v>2795</v>
      </c>
      <c r="D681" t="s">
        <v>2797</v>
      </c>
      <c r="E681">
        <v>766.53813347000005</v>
      </c>
      <c r="F681">
        <v>351592298.648</v>
      </c>
      <c r="G681">
        <v>208783754.354</v>
      </c>
      <c r="H681">
        <v>230197793.014</v>
      </c>
      <c r="I681">
        <v>572185357.61300004</v>
      </c>
      <c r="J681">
        <v>220027071.685</v>
      </c>
      <c r="K681">
        <v>195188378.919</v>
      </c>
      <c r="L681">
        <v>263524615.33866668</v>
      </c>
      <c r="M681">
        <v>77016737.762240648</v>
      </c>
      <c r="N681">
        <v>329133602.73900002</v>
      </c>
      <c r="O681">
        <v>210855061.17966238</v>
      </c>
      <c r="P681">
        <v>-0.32073559766027965</v>
      </c>
    </row>
    <row r="682" spans="1:16">
      <c r="A682" t="s">
        <v>1306</v>
      </c>
      <c r="B682" t="s">
        <v>2798</v>
      </c>
      <c r="D682" t="s">
        <v>2800</v>
      </c>
      <c r="E682">
        <v>764.52248347</v>
      </c>
      <c r="F682">
        <v>34760642.303999998</v>
      </c>
      <c r="G682">
        <v>92830787.452999994</v>
      </c>
      <c r="H682">
        <v>120249264.521</v>
      </c>
      <c r="I682">
        <v>12943504.444</v>
      </c>
      <c r="J682">
        <v>3323478.7409999999</v>
      </c>
      <c r="K682">
        <v>5093218.5290000001</v>
      </c>
      <c r="L682">
        <v>82613564.759333327</v>
      </c>
      <c r="M682">
        <v>43650542.514603622</v>
      </c>
      <c r="N682">
        <v>7120067.2380000008</v>
      </c>
      <c r="O682">
        <v>5120284.2107129535</v>
      </c>
      <c r="P682">
        <v>3.5364159144571143</v>
      </c>
    </row>
    <row r="683" spans="1:16">
      <c r="A683" t="s">
        <v>1306</v>
      </c>
      <c r="B683" t="s">
        <v>2801</v>
      </c>
      <c r="D683" t="s">
        <v>2803</v>
      </c>
      <c r="E683">
        <v>790.63203347000001</v>
      </c>
      <c r="F683">
        <v>394588340.76499999</v>
      </c>
      <c r="G683">
        <v>433722360.03200001</v>
      </c>
      <c r="H683">
        <v>548300895.68700004</v>
      </c>
      <c r="I683">
        <v>2282255.483</v>
      </c>
      <c r="J683">
        <v>18113.475999999999</v>
      </c>
      <c r="K683">
        <v>3727391.9190000002</v>
      </c>
      <c r="L683">
        <v>458870532.16133332</v>
      </c>
      <c r="M683">
        <v>79882478.092802703</v>
      </c>
      <c r="N683">
        <v>2009253.6260000002</v>
      </c>
      <c r="O683">
        <v>1869648.1359791239</v>
      </c>
      <c r="P683">
        <v>7.8352836667601684</v>
      </c>
    </row>
    <row r="684" spans="1:16">
      <c r="A684" t="s">
        <v>1306</v>
      </c>
      <c r="B684" t="s">
        <v>2804</v>
      </c>
      <c r="D684" t="s">
        <v>2806</v>
      </c>
      <c r="E684">
        <v>788.61638346999996</v>
      </c>
      <c r="F684">
        <v>10171251058.834999</v>
      </c>
      <c r="G684">
        <v>12633784391.601999</v>
      </c>
      <c r="H684">
        <v>13458304979.719999</v>
      </c>
      <c r="I684">
        <v>2765833622.1079998</v>
      </c>
      <c r="J684">
        <v>694256205.671</v>
      </c>
      <c r="K684">
        <v>1484258790.2820001</v>
      </c>
      <c r="L684">
        <v>12087780143.385666</v>
      </c>
      <c r="M684">
        <v>1710196289.6124208</v>
      </c>
      <c r="N684">
        <v>1648116206.0203333</v>
      </c>
      <c r="O684">
        <v>1045464101.5320814</v>
      </c>
      <c r="P684">
        <v>2.8746594523061924</v>
      </c>
    </row>
    <row r="685" spans="1:16">
      <c r="A685" t="s">
        <v>1306</v>
      </c>
      <c r="B685" t="s">
        <v>2807</v>
      </c>
      <c r="D685" t="s">
        <v>2808</v>
      </c>
      <c r="E685">
        <v>810.59832846999996</v>
      </c>
      <c r="F685">
        <v>526714102.90700001</v>
      </c>
      <c r="G685">
        <v>619807127.37100005</v>
      </c>
      <c r="H685">
        <v>293718809.87300003</v>
      </c>
      <c r="I685">
        <v>206864526.544</v>
      </c>
      <c r="J685">
        <v>288533498.99299997</v>
      </c>
      <c r="K685">
        <v>87736767.768999994</v>
      </c>
      <c r="L685">
        <v>480080013.38366669</v>
      </c>
      <c r="M685">
        <v>167971579.237149</v>
      </c>
      <c r="N685">
        <v>194378264.43533334</v>
      </c>
      <c r="O685">
        <v>100979016.99682741</v>
      </c>
      <c r="P685">
        <v>1.3044079707772382</v>
      </c>
    </row>
    <row r="686" spans="1:16">
      <c r="A686" t="s">
        <v>1306</v>
      </c>
      <c r="B686" t="s">
        <v>2804</v>
      </c>
      <c r="D686" t="s">
        <v>2806</v>
      </c>
      <c r="E686">
        <v>788.61638346999996</v>
      </c>
      <c r="F686">
        <v>0</v>
      </c>
      <c r="G686">
        <v>0</v>
      </c>
      <c r="H686">
        <v>0</v>
      </c>
      <c r="I686">
        <v>0</v>
      </c>
      <c r="J686">
        <v>2207720.3840000001</v>
      </c>
      <c r="K686">
        <v>15160556.027000001</v>
      </c>
      <c r="L686">
        <v>0</v>
      </c>
      <c r="M686">
        <v>0</v>
      </c>
      <c r="N686">
        <v>5789425.4703333341</v>
      </c>
      <c r="O686">
        <v>8190364.659528356</v>
      </c>
      <c r="P686" t="e">
        <v>#NUM!</v>
      </c>
    </row>
    <row r="687" spans="1:16">
      <c r="A687" t="s">
        <v>1306</v>
      </c>
      <c r="B687" t="s">
        <v>2809</v>
      </c>
      <c r="D687" t="s">
        <v>2811</v>
      </c>
      <c r="E687">
        <v>774.63711847000002</v>
      </c>
      <c r="F687">
        <v>379307134.68599999</v>
      </c>
      <c r="G687">
        <v>366305803.85900003</v>
      </c>
      <c r="H687">
        <v>422781869.10100001</v>
      </c>
      <c r="I687">
        <v>0</v>
      </c>
      <c r="J687">
        <v>0</v>
      </c>
      <c r="K687">
        <v>0</v>
      </c>
      <c r="L687">
        <v>389464935.88200003</v>
      </c>
      <c r="M687">
        <v>29576547.806627061</v>
      </c>
      <c r="N687">
        <v>0</v>
      </c>
      <c r="O687">
        <v>0</v>
      </c>
      <c r="P687" t="e">
        <v>#DIV/0!</v>
      </c>
    </row>
    <row r="688" spans="1:16">
      <c r="A688" t="s">
        <v>1306</v>
      </c>
      <c r="B688" t="s">
        <v>2812</v>
      </c>
      <c r="D688" t="s">
        <v>2814</v>
      </c>
      <c r="E688">
        <v>786.60073347000002</v>
      </c>
      <c r="F688">
        <v>9411225308.3659992</v>
      </c>
      <c r="G688">
        <v>6804034284.0240002</v>
      </c>
      <c r="H688">
        <v>6924798515.1809998</v>
      </c>
      <c r="I688">
        <v>14181687106.066999</v>
      </c>
      <c r="J688">
        <v>13682766902.181</v>
      </c>
      <c r="K688">
        <v>14711787035.868</v>
      </c>
      <c r="L688">
        <v>7713352702.5236664</v>
      </c>
      <c r="M688">
        <v>1471640084.7809615</v>
      </c>
      <c r="N688">
        <v>14192080348.038666</v>
      </c>
      <c r="O688">
        <v>514588790.67885792</v>
      </c>
      <c r="P688">
        <v>-0.87965609603366746</v>
      </c>
    </row>
    <row r="689" spans="1:16">
      <c r="A689" t="s">
        <v>1306</v>
      </c>
      <c r="B689" t="s">
        <v>2815</v>
      </c>
      <c r="D689" t="s">
        <v>2816</v>
      </c>
      <c r="E689">
        <v>808.58267847000002</v>
      </c>
      <c r="F689">
        <v>441374095.74400002</v>
      </c>
      <c r="G689">
        <v>393709165.06199998</v>
      </c>
      <c r="H689">
        <v>410728358.61000001</v>
      </c>
      <c r="I689">
        <v>1372808659.898</v>
      </c>
      <c r="J689">
        <v>3500050023.4120002</v>
      </c>
      <c r="K689">
        <v>282463014.435</v>
      </c>
      <c r="L689">
        <v>415270539.80533332</v>
      </c>
      <c r="M689">
        <v>24154915.89176961</v>
      </c>
      <c r="N689">
        <v>1718440565.9150002</v>
      </c>
      <c r="O689">
        <v>1636402334.6741769</v>
      </c>
      <c r="P689">
        <v>-2.0489765228550429</v>
      </c>
    </row>
    <row r="690" spans="1:16">
      <c r="A690" t="s">
        <v>1306</v>
      </c>
      <c r="B690" t="s">
        <v>2577</v>
      </c>
      <c r="D690" t="s">
        <v>2578</v>
      </c>
      <c r="E690">
        <v>844.60731052999995</v>
      </c>
      <c r="F690">
        <v>3315253.6669999999</v>
      </c>
      <c r="G690">
        <v>1624833.737</v>
      </c>
      <c r="H690">
        <v>0</v>
      </c>
      <c r="I690">
        <v>41710873.174000002</v>
      </c>
      <c r="J690">
        <v>21108676.467</v>
      </c>
      <c r="K690">
        <v>31035399.129999999</v>
      </c>
      <c r="L690">
        <v>1646695.8013333334</v>
      </c>
      <c r="M690">
        <v>1657734.9551517339</v>
      </c>
      <c r="N690">
        <v>31284982.923666667</v>
      </c>
      <c r="O690">
        <v>10303365.777309192</v>
      </c>
      <c r="P690">
        <v>-4.2478243448205095</v>
      </c>
    </row>
    <row r="691" spans="1:16">
      <c r="A691" t="s">
        <v>1306</v>
      </c>
      <c r="B691" t="s">
        <v>2817</v>
      </c>
      <c r="D691" t="s">
        <v>2819</v>
      </c>
      <c r="E691">
        <v>772.62146846999997</v>
      </c>
      <c r="F691">
        <v>889483405.52100003</v>
      </c>
      <c r="G691">
        <v>338972211.92500001</v>
      </c>
      <c r="H691">
        <v>306899401.73100001</v>
      </c>
      <c r="I691">
        <v>1814771.524</v>
      </c>
      <c r="J691">
        <v>1440929.804</v>
      </c>
      <c r="K691">
        <v>4301265.8099999996</v>
      </c>
      <c r="L691">
        <v>511785006.39233333</v>
      </c>
      <c r="M691">
        <v>327489277.4072203</v>
      </c>
      <c r="N691">
        <v>2518989.0459999996</v>
      </c>
      <c r="O691">
        <v>1554774.0207258016</v>
      </c>
      <c r="P691">
        <v>7.6665492231535071</v>
      </c>
    </row>
    <row r="692" spans="1:16">
      <c r="A692" t="s">
        <v>1306</v>
      </c>
      <c r="B692" t="s">
        <v>2820</v>
      </c>
      <c r="D692" t="s">
        <v>2822</v>
      </c>
      <c r="E692">
        <v>784.58508346999997</v>
      </c>
      <c r="F692">
        <v>3361938774.684</v>
      </c>
      <c r="G692">
        <v>7959052059.5469999</v>
      </c>
      <c r="H692">
        <v>7060723021.4910002</v>
      </c>
      <c r="I692">
        <v>1007180156.824</v>
      </c>
      <c r="J692">
        <v>3935476149.1040001</v>
      </c>
      <c r="K692">
        <v>4365789659.5179996</v>
      </c>
      <c r="L692">
        <v>6127237951.9073334</v>
      </c>
      <c r="M692">
        <v>2436577193.4863229</v>
      </c>
      <c r="N692">
        <v>3102815321.8153329</v>
      </c>
      <c r="O692">
        <v>1827582416.1641507</v>
      </c>
      <c r="P692">
        <v>0.98165904875511922</v>
      </c>
    </row>
    <row r="693" spans="1:16">
      <c r="A693" t="s">
        <v>1306</v>
      </c>
      <c r="B693" t="s">
        <v>2823</v>
      </c>
      <c r="D693" t="s">
        <v>2824</v>
      </c>
      <c r="E693">
        <v>806.56702846999997</v>
      </c>
      <c r="F693">
        <v>634039089.32099998</v>
      </c>
      <c r="G693">
        <v>439372245.37900001</v>
      </c>
      <c r="H693">
        <v>480036335.15499997</v>
      </c>
      <c r="I693">
        <v>318276655.52600002</v>
      </c>
      <c r="J693">
        <v>302494656.71899998</v>
      </c>
      <c r="K693">
        <v>328286806.69300002</v>
      </c>
      <c r="L693">
        <v>517815889.95166665</v>
      </c>
      <c r="M693">
        <v>102685276.95371172</v>
      </c>
      <c r="N693">
        <v>316352706.31266665</v>
      </c>
      <c r="O693">
        <v>13003266.339729875</v>
      </c>
      <c r="P693">
        <v>0.71090529938776326</v>
      </c>
    </row>
    <row r="694" spans="1:16">
      <c r="A694" t="s">
        <v>1306</v>
      </c>
      <c r="B694" t="s">
        <v>4504</v>
      </c>
      <c r="D694" t="s">
        <v>3245</v>
      </c>
      <c r="E694">
        <v>842.59166053000001</v>
      </c>
      <c r="F694">
        <v>310457.67200000002</v>
      </c>
      <c r="G694">
        <v>0</v>
      </c>
      <c r="H694">
        <v>1367049.7520000001</v>
      </c>
      <c r="I694">
        <v>1086103.852</v>
      </c>
      <c r="J694">
        <v>2492522.5699999998</v>
      </c>
      <c r="K694">
        <v>3908572.148</v>
      </c>
      <c r="L694">
        <v>559169.14133333333</v>
      </c>
      <c r="M694">
        <v>716658.42794477392</v>
      </c>
      <c r="N694">
        <v>2495732.8566666669</v>
      </c>
      <c r="O694">
        <v>1411236.8865419605</v>
      </c>
      <c r="P694">
        <v>-2.1581068658067002</v>
      </c>
    </row>
    <row r="695" spans="1:16">
      <c r="A695" t="s">
        <v>1306</v>
      </c>
      <c r="B695" t="s">
        <v>2825</v>
      </c>
      <c r="D695" t="s">
        <v>2827</v>
      </c>
      <c r="E695">
        <v>782.56943347000004</v>
      </c>
      <c r="F695">
        <v>1077129998.1270001</v>
      </c>
      <c r="G695">
        <v>1550943401.3929999</v>
      </c>
      <c r="H695">
        <v>1219858391.214</v>
      </c>
      <c r="I695">
        <v>285833262.69</v>
      </c>
      <c r="J695">
        <v>241356916.55899999</v>
      </c>
      <c r="K695">
        <v>232771973.85299999</v>
      </c>
      <c r="L695">
        <v>1282643930.2446668</v>
      </c>
      <c r="M695">
        <v>243066458.42681667</v>
      </c>
      <c r="N695">
        <v>253320717.70066667</v>
      </c>
      <c r="O695">
        <v>28482003.029613208</v>
      </c>
      <c r="P695">
        <v>2.3400837480534182</v>
      </c>
    </row>
    <row r="696" spans="1:16">
      <c r="A696" t="s">
        <v>1306</v>
      </c>
      <c r="B696" t="s">
        <v>2828</v>
      </c>
      <c r="D696" t="s">
        <v>2829</v>
      </c>
      <c r="E696">
        <v>804.55137847000003</v>
      </c>
      <c r="F696">
        <v>76800549.775999993</v>
      </c>
      <c r="G696">
        <v>99369109.277999997</v>
      </c>
      <c r="H696">
        <v>85617948.277999997</v>
      </c>
      <c r="I696">
        <v>699596.43500000006</v>
      </c>
      <c r="J696">
        <v>3255217.6690000002</v>
      </c>
      <c r="K696">
        <v>3950405.415</v>
      </c>
      <c r="L696">
        <v>87262535.777333334</v>
      </c>
      <c r="M696">
        <v>11373806.33433909</v>
      </c>
      <c r="N696">
        <v>2635073.173</v>
      </c>
      <c r="O696">
        <v>1711833.5646468329</v>
      </c>
      <c r="P696">
        <v>5.0494474683117865</v>
      </c>
    </row>
    <row r="697" spans="1:16">
      <c r="A697" t="s">
        <v>1306</v>
      </c>
      <c r="B697" t="s">
        <v>4505</v>
      </c>
      <c r="D697" t="s">
        <v>2829</v>
      </c>
      <c r="E697">
        <v>804.55137847000003</v>
      </c>
      <c r="F697">
        <v>55104910.647</v>
      </c>
      <c r="G697">
        <v>39437636.197999999</v>
      </c>
      <c r="H697">
        <v>16460625.755999999</v>
      </c>
      <c r="I697">
        <v>147710810.164</v>
      </c>
      <c r="J697">
        <v>135295378.45300001</v>
      </c>
      <c r="K697">
        <v>130854991.654</v>
      </c>
      <c r="L697">
        <v>37001057.533666663</v>
      </c>
      <c r="M697">
        <v>19437023.315693341</v>
      </c>
      <c r="N697">
        <v>137953726.757</v>
      </c>
      <c r="O697">
        <v>8736690.8031334151</v>
      </c>
      <c r="P697">
        <v>-1.898546020604454</v>
      </c>
    </row>
    <row r="698" spans="1:16">
      <c r="A698" t="s">
        <v>1306</v>
      </c>
      <c r="B698" t="s">
        <v>2825</v>
      </c>
      <c r="D698" t="s">
        <v>2827</v>
      </c>
      <c r="E698">
        <v>782.56943347000004</v>
      </c>
      <c r="F698">
        <v>1386915117.3280001</v>
      </c>
      <c r="G698">
        <v>1403892672.5469999</v>
      </c>
      <c r="H698">
        <v>1471406014.2980001</v>
      </c>
      <c r="I698">
        <v>1193070566.1789999</v>
      </c>
      <c r="J698">
        <v>1430825455.596</v>
      </c>
      <c r="K698">
        <v>1273544701.687</v>
      </c>
      <c r="L698">
        <v>1420737934.7243335</v>
      </c>
      <c r="M698">
        <v>44693400.643335789</v>
      </c>
      <c r="N698">
        <v>1299146907.8206666</v>
      </c>
      <c r="O698">
        <v>120927464.12459621</v>
      </c>
      <c r="P698">
        <v>0.12907588341427645</v>
      </c>
    </row>
    <row r="699" spans="1:16">
      <c r="A699" t="s">
        <v>1306</v>
      </c>
      <c r="B699" t="s">
        <v>4506</v>
      </c>
      <c r="D699" t="s">
        <v>3248</v>
      </c>
      <c r="E699">
        <v>840.57601052999996</v>
      </c>
      <c r="F699">
        <v>0</v>
      </c>
      <c r="G699">
        <v>936019.25</v>
      </c>
      <c r="H699">
        <v>647792.40099999995</v>
      </c>
      <c r="I699">
        <v>1856934.8119999999</v>
      </c>
      <c r="J699">
        <v>2257210.7719999999</v>
      </c>
      <c r="K699">
        <v>2202086.7110000001</v>
      </c>
      <c r="L699">
        <v>527937.21700000006</v>
      </c>
      <c r="M699">
        <v>479381.84982474666</v>
      </c>
      <c r="N699">
        <v>2105410.7650000001</v>
      </c>
      <c r="O699">
        <v>216944.439752962</v>
      </c>
      <c r="P699">
        <v>-1.995663452443206</v>
      </c>
    </row>
    <row r="700" spans="1:16">
      <c r="A700" t="s">
        <v>1306</v>
      </c>
      <c r="B700" t="s">
        <v>2830</v>
      </c>
      <c r="D700" t="s">
        <v>2832</v>
      </c>
      <c r="E700">
        <v>768.59016846999998</v>
      </c>
      <c r="F700">
        <v>1615381203.5439999</v>
      </c>
      <c r="G700">
        <v>3556433108.8870001</v>
      </c>
      <c r="H700">
        <v>5080237987.743</v>
      </c>
      <c r="I700">
        <v>6405940.6679999996</v>
      </c>
      <c r="J700">
        <v>115261829.347</v>
      </c>
      <c r="K700">
        <v>111409453.186</v>
      </c>
      <c r="L700">
        <v>3417350766.7246666</v>
      </c>
      <c r="M700">
        <v>1736610508.1964922</v>
      </c>
      <c r="N700">
        <v>77692407.733666673</v>
      </c>
      <c r="O700">
        <v>61765933.0905779</v>
      </c>
      <c r="P700">
        <v>5.4589609052044583</v>
      </c>
    </row>
    <row r="701" spans="1:16">
      <c r="A701" t="s">
        <v>1306</v>
      </c>
      <c r="B701" t="s">
        <v>2833</v>
      </c>
      <c r="D701" t="s">
        <v>2834</v>
      </c>
      <c r="E701">
        <v>790.57211346999998</v>
      </c>
      <c r="F701">
        <v>83403055.562999994</v>
      </c>
      <c r="G701">
        <v>719499636.23399997</v>
      </c>
      <c r="H701">
        <v>854096655.43599999</v>
      </c>
      <c r="I701">
        <v>0</v>
      </c>
      <c r="J701">
        <v>15979015.517999999</v>
      </c>
      <c r="K701">
        <v>11016342.692</v>
      </c>
      <c r="L701">
        <v>552333115.74433327</v>
      </c>
      <c r="M701">
        <v>411643827.113644</v>
      </c>
      <c r="N701">
        <v>8998452.7366666663</v>
      </c>
      <c r="O701">
        <v>8178394.9608097021</v>
      </c>
      <c r="P701">
        <v>5.9397178634975107</v>
      </c>
    </row>
    <row r="702" spans="1:16">
      <c r="A702" t="s">
        <v>1306</v>
      </c>
      <c r="B702" t="s">
        <v>2835</v>
      </c>
      <c r="D702" t="s">
        <v>2837</v>
      </c>
      <c r="E702">
        <v>766.57451847000004</v>
      </c>
      <c r="F702">
        <v>34908365.435000002</v>
      </c>
      <c r="G702">
        <v>43430878.542999998</v>
      </c>
      <c r="H702">
        <v>41099709.880000003</v>
      </c>
      <c r="I702">
        <v>467494.88699999999</v>
      </c>
      <c r="J702">
        <v>0</v>
      </c>
      <c r="K702">
        <v>443866.94900000002</v>
      </c>
      <c r="L702">
        <v>39812984.619333334</v>
      </c>
      <c r="M702">
        <v>4404549.2211275715</v>
      </c>
      <c r="N702">
        <v>303787.27866666665</v>
      </c>
      <c r="O702">
        <v>263352.62078306195</v>
      </c>
      <c r="P702">
        <v>7.0340337611975761</v>
      </c>
    </row>
    <row r="703" spans="1:16">
      <c r="A703" t="s">
        <v>1306</v>
      </c>
      <c r="B703" t="s">
        <v>2605</v>
      </c>
      <c r="D703" t="s">
        <v>2607</v>
      </c>
      <c r="E703">
        <v>780.55378346999998</v>
      </c>
      <c r="F703">
        <v>198843915.486</v>
      </c>
      <c r="G703">
        <v>305727574.53399998</v>
      </c>
      <c r="H703">
        <v>158875304.08000001</v>
      </c>
      <c r="I703">
        <v>4681835.9610000001</v>
      </c>
      <c r="J703">
        <v>1588195.1470000001</v>
      </c>
      <c r="K703">
        <v>861917.39300000004</v>
      </c>
      <c r="L703">
        <v>221148931.36666667</v>
      </c>
      <c r="M703">
        <v>75924519.323149353</v>
      </c>
      <c r="N703">
        <v>2377316.1669999999</v>
      </c>
      <c r="O703">
        <v>2028540.9669740892</v>
      </c>
      <c r="P703">
        <v>6.5395406759133543</v>
      </c>
    </row>
    <row r="704" spans="1:16">
      <c r="A704" t="s">
        <v>1306</v>
      </c>
      <c r="B704" t="s">
        <v>2838</v>
      </c>
      <c r="D704" t="s">
        <v>2840</v>
      </c>
      <c r="E704">
        <v>802.53572846999998</v>
      </c>
      <c r="F704">
        <v>7825794.5779999997</v>
      </c>
      <c r="G704">
        <v>16387450.35</v>
      </c>
      <c r="H704">
        <v>16802903.559</v>
      </c>
      <c r="I704">
        <v>0</v>
      </c>
      <c r="J704">
        <v>0</v>
      </c>
      <c r="K704">
        <v>0</v>
      </c>
      <c r="L704">
        <v>13672049.495666668</v>
      </c>
      <c r="M704">
        <v>5067264.8207858</v>
      </c>
      <c r="N704">
        <v>0</v>
      </c>
      <c r="O704">
        <v>0</v>
      </c>
      <c r="P704" t="e">
        <v>#DIV/0!</v>
      </c>
    </row>
    <row r="705" spans="1:16">
      <c r="A705" t="s">
        <v>1306</v>
      </c>
      <c r="B705" t="s">
        <v>2841</v>
      </c>
      <c r="D705" t="s">
        <v>2843</v>
      </c>
      <c r="E705">
        <v>764.55886846999999</v>
      </c>
      <c r="F705">
        <v>55582958.126000002</v>
      </c>
      <c r="G705">
        <v>60253910.306999996</v>
      </c>
      <c r="H705">
        <v>55141218.847999997</v>
      </c>
      <c r="I705">
        <v>0</v>
      </c>
      <c r="J705">
        <v>2242270.443</v>
      </c>
      <c r="K705">
        <v>206262.481</v>
      </c>
      <c r="L705">
        <v>56992695.760333329</v>
      </c>
      <c r="M705">
        <v>2832917.8662599805</v>
      </c>
      <c r="N705">
        <v>816177.64133333333</v>
      </c>
      <c r="O705">
        <v>1239331.094579322</v>
      </c>
      <c r="P705">
        <v>6.1257500342654714</v>
      </c>
    </row>
    <row r="706" spans="1:16">
      <c r="A706" t="s">
        <v>1306</v>
      </c>
      <c r="B706" t="s">
        <v>2844</v>
      </c>
      <c r="D706" t="s">
        <v>2846</v>
      </c>
      <c r="E706">
        <v>802.63203347000001</v>
      </c>
      <c r="F706">
        <v>97947648.185000002</v>
      </c>
      <c r="G706">
        <v>116113055.807</v>
      </c>
      <c r="H706">
        <v>69543448.804000005</v>
      </c>
      <c r="I706">
        <v>7602575.8949999996</v>
      </c>
      <c r="J706">
        <v>3461565.2489999998</v>
      </c>
      <c r="K706">
        <v>0</v>
      </c>
      <c r="L706">
        <v>94534717.598666668</v>
      </c>
      <c r="M706">
        <v>23471645.564250793</v>
      </c>
      <c r="N706">
        <v>3688047.048</v>
      </c>
      <c r="O706">
        <v>3806344.7773116231</v>
      </c>
      <c r="P706">
        <v>4.6799152868869252</v>
      </c>
    </row>
    <row r="707" spans="1:16">
      <c r="A707" t="s">
        <v>1306</v>
      </c>
      <c r="B707" t="s">
        <v>2847</v>
      </c>
      <c r="D707" t="s">
        <v>2849</v>
      </c>
      <c r="E707">
        <v>800.61638346999996</v>
      </c>
      <c r="F707">
        <v>55571542.729999997</v>
      </c>
      <c r="G707">
        <v>234104923.93799999</v>
      </c>
      <c r="H707">
        <v>173898387.78999999</v>
      </c>
      <c r="I707">
        <v>0</v>
      </c>
      <c r="J707">
        <v>25857846.857999999</v>
      </c>
      <c r="K707">
        <v>56892459.049999997</v>
      </c>
      <c r="L707">
        <v>154524951.48599997</v>
      </c>
      <c r="M707">
        <v>90829728.487203598</v>
      </c>
      <c r="N707">
        <v>27583435.302666664</v>
      </c>
      <c r="O707">
        <v>28485456.215396255</v>
      </c>
      <c r="P707">
        <v>2.4859657624834726</v>
      </c>
    </row>
    <row r="708" spans="1:16">
      <c r="A708" t="s">
        <v>1306</v>
      </c>
      <c r="B708" t="s">
        <v>2590</v>
      </c>
      <c r="D708" t="s">
        <v>2592</v>
      </c>
      <c r="E708">
        <v>858.62296052999898</v>
      </c>
      <c r="F708">
        <v>97010968.863999993</v>
      </c>
      <c r="G708">
        <v>33229126.848000001</v>
      </c>
      <c r="H708">
        <v>103200832.425</v>
      </c>
      <c r="I708">
        <v>48569696.175999999</v>
      </c>
      <c r="J708">
        <v>5367625.1129999999</v>
      </c>
      <c r="K708">
        <v>16538474.676000001</v>
      </c>
      <c r="L708">
        <v>77813642.712333336</v>
      </c>
      <c r="M708">
        <v>38735163.532231174</v>
      </c>
      <c r="N708">
        <v>23491931.988333333</v>
      </c>
      <c r="O708">
        <v>22424710.978716247</v>
      </c>
      <c r="P708">
        <v>1.7278577523555021</v>
      </c>
    </row>
    <row r="709" spans="1:16">
      <c r="A709" t="s">
        <v>1306</v>
      </c>
      <c r="B709" t="s">
        <v>2539</v>
      </c>
      <c r="D709" t="s">
        <v>2541</v>
      </c>
      <c r="E709">
        <v>856.60731052999995</v>
      </c>
      <c r="F709">
        <v>110140505.88</v>
      </c>
      <c r="G709">
        <v>107907563.624</v>
      </c>
      <c r="H709">
        <v>128897665.017</v>
      </c>
      <c r="I709">
        <v>91831058.006999999</v>
      </c>
      <c r="J709">
        <v>99024464.569999993</v>
      </c>
      <c r="K709">
        <v>100739516.344</v>
      </c>
      <c r="L709">
        <v>115648578.17366667</v>
      </c>
      <c r="M709">
        <v>11528236.396617481</v>
      </c>
      <c r="N709">
        <v>97198346.306999996</v>
      </c>
      <c r="O709">
        <v>4726646.6356564034</v>
      </c>
      <c r="P709">
        <v>0.25074385532966803</v>
      </c>
    </row>
    <row r="710" spans="1:16">
      <c r="A710" t="s">
        <v>1306</v>
      </c>
      <c r="B710" t="s">
        <v>2551</v>
      </c>
      <c r="D710" t="s">
        <v>2553</v>
      </c>
      <c r="E710">
        <v>854.59166053000001</v>
      </c>
      <c r="F710">
        <v>85379994.714000002</v>
      </c>
      <c r="G710">
        <v>80907346.172000006</v>
      </c>
      <c r="H710">
        <v>115784237.884</v>
      </c>
      <c r="I710">
        <v>11626068.57</v>
      </c>
      <c r="J710">
        <v>12843124.872</v>
      </c>
      <c r="K710">
        <v>12432516.624</v>
      </c>
      <c r="L710">
        <v>94023859.589999989</v>
      </c>
      <c r="M710">
        <v>18977267.818855222</v>
      </c>
      <c r="N710">
        <v>12300570.022</v>
      </c>
      <c r="O710">
        <v>619163.90390105918</v>
      </c>
      <c r="P710">
        <v>2.9343017298110841</v>
      </c>
    </row>
    <row r="711" spans="1:16">
      <c r="A711" t="s">
        <v>1306</v>
      </c>
      <c r="B711" t="s">
        <v>2850</v>
      </c>
      <c r="D711" t="s">
        <v>2852</v>
      </c>
      <c r="E711">
        <v>796.58508346999997</v>
      </c>
      <c r="F711">
        <v>34590984.204000004</v>
      </c>
      <c r="G711">
        <v>17327746.537</v>
      </c>
      <c r="H711">
        <v>2502535.7390000001</v>
      </c>
      <c r="I711">
        <v>58891131.467</v>
      </c>
      <c r="J711">
        <v>38924253.383000001</v>
      </c>
      <c r="K711">
        <v>34663487.131999999</v>
      </c>
      <c r="L711">
        <v>18140422.16</v>
      </c>
      <c r="M711">
        <v>16059653.248868858</v>
      </c>
      <c r="N711">
        <v>44159623.993999995</v>
      </c>
      <c r="O711">
        <v>12934508.749144921</v>
      </c>
      <c r="P711">
        <v>-1.2835198577057203</v>
      </c>
    </row>
    <row r="712" spans="1:16">
      <c r="A712" t="s">
        <v>1306</v>
      </c>
      <c r="B712" t="s">
        <v>4507</v>
      </c>
      <c r="D712" t="s">
        <v>2553</v>
      </c>
      <c r="E712">
        <v>854.59166053000001</v>
      </c>
      <c r="F712">
        <v>126475975.053</v>
      </c>
      <c r="G712">
        <v>147982051.817</v>
      </c>
      <c r="H712">
        <v>121104651.962</v>
      </c>
      <c r="I712">
        <v>274843890.60000002</v>
      </c>
      <c r="J712">
        <v>465923998.05800003</v>
      </c>
      <c r="K712">
        <v>305030767.94599998</v>
      </c>
      <c r="L712">
        <v>131854226.27733333</v>
      </c>
      <c r="M712">
        <v>14222968.938144384</v>
      </c>
      <c r="N712">
        <v>348599552.20133334</v>
      </c>
      <c r="O712">
        <v>102720889.24681321</v>
      </c>
      <c r="P712">
        <v>-1.4026269020872901</v>
      </c>
    </row>
    <row r="713" spans="1:16">
      <c r="A713" t="s">
        <v>1306</v>
      </c>
      <c r="B713" t="s">
        <v>2850</v>
      </c>
      <c r="D713" t="s">
        <v>2852</v>
      </c>
      <c r="E713">
        <v>796.58508346999997</v>
      </c>
      <c r="F713">
        <v>175980280.83899999</v>
      </c>
      <c r="G713">
        <v>208902424.15099999</v>
      </c>
      <c r="H713">
        <v>244050427.12599999</v>
      </c>
      <c r="I713">
        <v>0</v>
      </c>
      <c r="J713">
        <v>0</v>
      </c>
      <c r="K713">
        <v>4588931.0460000001</v>
      </c>
      <c r="L713">
        <v>209644377.37199998</v>
      </c>
      <c r="M713">
        <v>34041137.977746986</v>
      </c>
      <c r="N713">
        <v>1529643.682</v>
      </c>
      <c r="O713">
        <v>2649420.5747007313</v>
      </c>
      <c r="P713">
        <v>7.0986046996030554</v>
      </c>
    </row>
    <row r="714" spans="1:16">
      <c r="A714" t="s">
        <v>1306</v>
      </c>
      <c r="B714" t="s">
        <v>2554</v>
      </c>
      <c r="D714" t="s">
        <v>2556</v>
      </c>
      <c r="E714">
        <v>852.57601052999996</v>
      </c>
      <c r="F714">
        <v>108800751.266</v>
      </c>
      <c r="G714">
        <v>117210264.26899999</v>
      </c>
      <c r="H714">
        <v>131931598.074</v>
      </c>
      <c r="I714">
        <v>58185973.695</v>
      </c>
      <c r="J714">
        <v>61104353.085000001</v>
      </c>
      <c r="K714">
        <v>80784299.841000006</v>
      </c>
      <c r="L714">
        <v>119314204.53633332</v>
      </c>
      <c r="M714">
        <v>11708071.660191186</v>
      </c>
      <c r="N714">
        <v>66691542.206999995</v>
      </c>
      <c r="O714">
        <v>12291606.805621265</v>
      </c>
      <c r="P714">
        <v>0.83919009213032869</v>
      </c>
    </row>
    <row r="715" spans="1:16">
      <c r="A715" t="s">
        <v>1306</v>
      </c>
      <c r="B715" t="s">
        <v>2554</v>
      </c>
      <c r="D715" t="s">
        <v>2556</v>
      </c>
      <c r="E715">
        <v>852.57601052999996</v>
      </c>
      <c r="F715">
        <v>0</v>
      </c>
      <c r="G715">
        <v>0</v>
      </c>
      <c r="H715">
        <v>0</v>
      </c>
      <c r="I715">
        <v>7369833.199</v>
      </c>
      <c r="J715">
        <v>0</v>
      </c>
      <c r="K715">
        <v>0</v>
      </c>
      <c r="L715">
        <v>0</v>
      </c>
      <c r="M715">
        <v>0</v>
      </c>
      <c r="N715">
        <v>2456611.0663333335</v>
      </c>
      <c r="O715">
        <v>4254975.1813252904</v>
      </c>
      <c r="P715" t="e">
        <v>#NUM!</v>
      </c>
    </row>
    <row r="716" spans="1:16">
      <c r="A716" t="s">
        <v>1306</v>
      </c>
      <c r="B716" t="s">
        <v>2853</v>
      </c>
      <c r="D716" t="s">
        <v>2855</v>
      </c>
      <c r="E716">
        <v>794.56943347000004</v>
      </c>
      <c r="F716">
        <v>19772159.015000001</v>
      </c>
      <c r="G716">
        <v>124666949.426</v>
      </c>
      <c r="H716">
        <v>132362661.73100001</v>
      </c>
      <c r="I716">
        <v>11595408.545</v>
      </c>
      <c r="J716">
        <v>7847018.5710000005</v>
      </c>
      <c r="K716">
        <v>6681320.2740000002</v>
      </c>
      <c r="L716">
        <v>92267256.723999992</v>
      </c>
      <c r="M716">
        <v>62900400.561907619</v>
      </c>
      <c r="N716">
        <v>8707915.7966666669</v>
      </c>
      <c r="O716">
        <v>2567668.9639954288</v>
      </c>
      <c r="P716">
        <v>3.4054194011220567</v>
      </c>
    </row>
    <row r="717" spans="1:16">
      <c r="A717" t="s">
        <v>1306</v>
      </c>
      <c r="B717" t="s">
        <v>2465</v>
      </c>
      <c r="D717" t="s">
        <v>2467</v>
      </c>
      <c r="E717">
        <v>814.53572846999998</v>
      </c>
      <c r="F717">
        <v>1501807.0319999999</v>
      </c>
      <c r="G717">
        <v>8516961.7660000008</v>
      </c>
      <c r="H717">
        <v>4402242.4630000005</v>
      </c>
      <c r="I717">
        <v>0</v>
      </c>
      <c r="J717">
        <v>90984.096000000005</v>
      </c>
      <c r="K717">
        <v>0</v>
      </c>
      <c r="L717">
        <v>4807003.7536666663</v>
      </c>
      <c r="M717">
        <v>3525049.3276417106</v>
      </c>
      <c r="N717">
        <v>30328.032000000003</v>
      </c>
      <c r="O717">
        <v>52529.692317574758</v>
      </c>
      <c r="P717">
        <v>7.3083422359627095</v>
      </c>
    </row>
    <row r="718" spans="1:16">
      <c r="A718" t="s">
        <v>1306</v>
      </c>
      <c r="B718" t="s">
        <v>2452</v>
      </c>
      <c r="D718" t="s">
        <v>2454</v>
      </c>
      <c r="E718">
        <v>850.560360529999</v>
      </c>
      <c r="F718">
        <v>58151096.512000002</v>
      </c>
      <c r="G718">
        <v>58329245.115999997</v>
      </c>
      <c r="H718">
        <v>52502934.204999998</v>
      </c>
      <c r="I718">
        <v>48684366.568000004</v>
      </c>
      <c r="J718">
        <v>169356232.03600001</v>
      </c>
      <c r="K718">
        <v>59059055.517999999</v>
      </c>
      <c r="L718">
        <v>56327758.611000001</v>
      </c>
      <c r="M718">
        <v>3313592.5419138363</v>
      </c>
      <c r="N718">
        <v>92366551.374000013</v>
      </c>
      <c r="O718">
        <v>66876503.639393903</v>
      </c>
      <c r="P718">
        <v>-0.71352443907221907</v>
      </c>
    </row>
    <row r="719" spans="1:16">
      <c r="A719" t="s">
        <v>1306</v>
      </c>
      <c r="B719" t="s">
        <v>2455</v>
      </c>
      <c r="D719" t="s">
        <v>2456</v>
      </c>
      <c r="E719">
        <v>792.55378346999998</v>
      </c>
      <c r="F719">
        <v>389435846.06400001</v>
      </c>
      <c r="G719">
        <v>194031228.266</v>
      </c>
      <c r="H719">
        <v>143683673.82699999</v>
      </c>
      <c r="I719">
        <v>281243741.63499999</v>
      </c>
      <c r="J719">
        <v>302617276.38999999</v>
      </c>
      <c r="K719">
        <v>134821826.347</v>
      </c>
      <c r="L719">
        <v>242383582.71900001</v>
      </c>
      <c r="M719">
        <v>129815234.75949359</v>
      </c>
      <c r="N719">
        <v>239560948.12399998</v>
      </c>
      <c r="O719">
        <v>91334110.38568081</v>
      </c>
      <c r="P719">
        <v>1.6899237293448829E-2</v>
      </c>
    </row>
    <row r="720" spans="1:16">
      <c r="A720" t="s">
        <v>1306</v>
      </c>
      <c r="B720" t="s">
        <v>2471</v>
      </c>
      <c r="D720" t="s">
        <v>2472</v>
      </c>
      <c r="E720">
        <v>812.52007847000004</v>
      </c>
      <c r="F720">
        <v>13438991.813999999</v>
      </c>
      <c r="G720">
        <v>0</v>
      </c>
      <c r="H720">
        <v>12344254.332</v>
      </c>
      <c r="I720">
        <v>0</v>
      </c>
      <c r="J720">
        <v>0</v>
      </c>
      <c r="K720">
        <v>0</v>
      </c>
      <c r="L720">
        <v>8594415.3819999993</v>
      </c>
      <c r="M720">
        <v>7463082.0950457575</v>
      </c>
      <c r="N720">
        <v>0</v>
      </c>
      <c r="O720">
        <v>0</v>
      </c>
      <c r="P720" t="e">
        <v>#DIV/0!</v>
      </c>
    </row>
    <row r="721" spans="1:16">
      <c r="A721" t="s">
        <v>1306</v>
      </c>
      <c r="B721" t="s">
        <v>2468</v>
      </c>
      <c r="D721" t="s">
        <v>2470</v>
      </c>
      <c r="E721">
        <v>790.53813347000005</v>
      </c>
      <c r="F721">
        <v>19565189.721000001</v>
      </c>
      <c r="G721">
        <v>25127571.993999999</v>
      </c>
      <c r="H721">
        <v>43380789.744000003</v>
      </c>
      <c r="I721">
        <v>164194310.042</v>
      </c>
      <c r="J721">
        <v>106777625.389</v>
      </c>
      <c r="K721">
        <v>122651419.737</v>
      </c>
      <c r="L721">
        <v>29357850.486333337</v>
      </c>
      <c r="M721">
        <v>12458617.226879666</v>
      </c>
      <c r="N721">
        <v>131207785.05599999</v>
      </c>
      <c r="O721">
        <v>29649240.458056461</v>
      </c>
      <c r="P721">
        <v>-2.160035076690864</v>
      </c>
    </row>
    <row r="722" spans="1:16">
      <c r="A722" t="s">
        <v>1306</v>
      </c>
      <c r="B722" t="s">
        <v>2856</v>
      </c>
      <c r="D722" t="s">
        <v>2858</v>
      </c>
      <c r="E722">
        <v>814.63203347000001</v>
      </c>
      <c r="F722">
        <v>15879188.335999999</v>
      </c>
      <c r="G722">
        <v>12328636.530999999</v>
      </c>
      <c r="H722">
        <v>11673529.612</v>
      </c>
      <c r="I722">
        <v>10772964.75</v>
      </c>
      <c r="J722">
        <v>24993406.977000002</v>
      </c>
      <c r="K722">
        <v>15662940.857999999</v>
      </c>
      <c r="L722">
        <v>13293784.826333335</v>
      </c>
      <c r="M722">
        <v>2262857.6512184558</v>
      </c>
      <c r="N722">
        <v>17143104.194999997</v>
      </c>
      <c r="O722">
        <v>7224846.4974012161</v>
      </c>
      <c r="P722">
        <v>-0.36687646204820473</v>
      </c>
    </row>
    <row r="723" spans="1:16">
      <c r="A723" t="s">
        <v>1306</v>
      </c>
      <c r="B723" t="s">
        <v>2856</v>
      </c>
      <c r="D723" t="s">
        <v>2858</v>
      </c>
      <c r="E723">
        <v>814.63203347000001</v>
      </c>
      <c r="F723">
        <v>816947997.11699998</v>
      </c>
      <c r="G723">
        <v>996231711.79499996</v>
      </c>
      <c r="H723">
        <v>1009817409.385</v>
      </c>
      <c r="I723">
        <v>7571671.0290000001</v>
      </c>
      <c r="J723">
        <v>958459.39</v>
      </c>
      <c r="K723">
        <v>7495400.2050000001</v>
      </c>
      <c r="L723">
        <v>940999039.43233335</v>
      </c>
      <c r="M723">
        <v>107645894.57750934</v>
      </c>
      <c r="N723">
        <v>5341843.5413333336</v>
      </c>
      <c r="O723">
        <v>3796313.5767832194</v>
      </c>
      <c r="P723">
        <v>7.460711718916909</v>
      </c>
    </row>
    <row r="724" spans="1:16">
      <c r="A724" t="s">
        <v>1306</v>
      </c>
      <c r="B724" t="s">
        <v>2579</v>
      </c>
      <c r="D724" t="s">
        <v>2581</v>
      </c>
      <c r="E724">
        <v>812.61638346999996</v>
      </c>
      <c r="F724">
        <v>1232883.5149999999</v>
      </c>
      <c r="G724">
        <v>1202065.2879999999</v>
      </c>
      <c r="H724">
        <v>620989.80099999998</v>
      </c>
      <c r="I724">
        <v>9142204.4580000006</v>
      </c>
      <c r="J724">
        <v>662579.17299999995</v>
      </c>
      <c r="K724">
        <v>0</v>
      </c>
      <c r="L724">
        <v>1018646.2013333333</v>
      </c>
      <c r="M724">
        <v>344725.10834490147</v>
      </c>
      <c r="N724">
        <v>3268261.2103333338</v>
      </c>
      <c r="O724">
        <v>5097760.2677774047</v>
      </c>
      <c r="P724">
        <v>-1.6818702349249093</v>
      </c>
    </row>
    <row r="725" spans="1:16">
      <c r="A725" t="s">
        <v>1306</v>
      </c>
      <c r="B725" t="s">
        <v>2557</v>
      </c>
      <c r="D725" t="s">
        <v>2559</v>
      </c>
      <c r="E725">
        <v>834.59832846999996</v>
      </c>
      <c r="F725">
        <v>53003499.766999997</v>
      </c>
      <c r="G725">
        <v>68654644.627000004</v>
      </c>
      <c r="H725">
        <v>149928821.31099999</v>
      </c>
      <c r="I725">
        <v>13887520.754000001</v>
      </c>
      <c r="J725">
        <v>2296314.656</v>
      </c>
      <c r="K725">
        <v>7311820.9040000001</v>
      </c>
      <c r="L725">
        <v>90528988.568333328</v>
      </c>
      <c r="M725">
        <v>52033591.854202785</v>
      </c>
      <c r="N725">
        <v>7831885.4380000001</v>
      </c>
      <c r="O725">
        <v>5813077.0716739679</v>
      </c>
      <c r="P725">
        <v>3.5309482690466099</v>
      </c>
    </row>
    <row r="726" spans="1:16">
      <c r="A726" t="s">
        <v>1306</v>
      </c>
      <c r="B726" t="s">
        <v>2859</v>
      </c>
      <c r="D726" t="s">
        <v>2862</v>
      </c>
      <c r="E726">
        <v>798.63711847000002</v>
      </c>
      <c r="F726">
        <v>110868783.30599999</v>
      </c>
      <c r="G726">
        <v>84956048.375</v>
      </c>
      <c r="H726">
        <v>213142382.33700001</v>
      </c>
      <c r="I726">
        <v>0</v>
      </c>
      <c r="J726">
        <v>0</v>
      </c>
      <c r="K726">
        <v>0</v>
      </c>
      <c r="L726">
        <v>136322404.67266667</v>
      </c>
      <c r="M726">
        <v>67777940.24727051</v>
      </c>
      <c r="N726">
        <v>0</v>
      </c>
      <c r="O726">
        <v>0</v>
      </c>
      <c r="P726" t="e">
        <v>#DIV/0!</v>
      </c>
    </row>
    <row r="727" spans="1:16">
      <c r="A727" t="s">
        <v>1306</v>
      </c>
      <c r="B727" t="s">
        <v>2863</v>
      </c>
      <c r="D727" t="s">
        <v>2865</v>
      </c>
      <c r="E727">
        <v>810.60073347000002</v>
      </c>
      <c r="F727">
        <v>2085966723.809</v>
      </c>
      <c r="G727">
        <v>929608525.53100002</v>
      </c>
      <c r="H727">
        <v>1055074477.482</v>
      </c>
      <c r="I727">
        <v>148301947.59599999</v>
      </c>
      <c r="J727">
        <v>101649713.55</v>
      </c>
      <c r="K727">
        <v>78769030.967999995</v>
      </c>
      <c r="L727">
        <v>1356883242.2739999</v>
      </c>
      <c r="M727">
        <v>634513568.46023381</v>
      </c>
      <c r="N727">
        <v>109573564.03799999</v>
      </c>
      <c r="O727">
        <v>35437228.709596269</v>
      </c>
      <c r="P727">
        <v>3.6303249068229029</v>
      </c>
    </row>
    <row r="728" spans="1:16">
      <c r="A728" t="s">
        <v>1306</v>
      </c>
      <c r="B728" t="s">
        <v>2866</v>
      </c>
      <c r="D728" t="s">
        <v>2867</v>
      </c>
      <c r="E728">
        <v>832.58267847000002</v>
      </c>
      <c r="F728">
        <v>435299083.64999998</v>
      </c>
      <c r="G728">
        <v>115132001.016</v>
      </c>
      <c r="H728">
        <v>80224797.909999996</v>
      </c>
      <c r="I728">
        <v>1210627.3119999999</v>
      </c>
      <c r="J728">
        <v>0</v>
      </c>
      <c r="K728">
        <v>877847.64800000004</v>
      </c>
      <c r="L728">
        <v>210218627.52533332</v>
      </c>
      <c r="M728">
        <v>195705229.88447925</v>
      </c>
      <c r="N728">
        <v>696158.32</v>
      </c>
      <c r="O728">
        <v>625430.15682960546</v>
      </c>
      <c r="P728">
        <v>8.2382593567760498</v>
      </c>
    </row>
    <row r="729" spans="1:16">
      <c r="A729" t="s">
        <v>1306</v>
      </c>
      <c r="B729" t="s">
        <v>4508</v>
      </c>
      <c r="D729" t="s">
        <v>2867</v>
      </c>
      <c r="E729">
        <v>832.58267847000002</v>
      </c>
      <c r="F729">
        <v>2149350.9079999998</v>
      </c>
      <c r="G729">
        <v>0</v>
      </c>
      <c r="H729">
        <v>6584867.068</v>
      </c>
      <c r="I729">
        <v>31294834.585999999</v>
      </c>
      <c r="J729">
        <v>4926778.0640000002</v>
      </c>
      <c r="K729">
        <v>5775037.1629999997</v>
      </c>
      <c r="L729">
        <v>2911405.9920000001</v>
      </c>
      <c r="M729">
        <v>3357925.6303699478</v>
      </c>
      <c r="N729">
        <v>13998883.271</v>
      </c>
      <c r="O729">
        <v>14984736.727513658</v>
      </c>
      <c r="P729">
        <v>-2.2655238033939136</v>
      </c>
    </row>
    <row r="730" spans="1:16">
      <c r="A730" t="s">
        <v>1306</v>
      </c>
      <c r="B730" t="s">
        <v>2863</v>
      </c>
      <c r="D730" t="s">
        <v>2865</v>
      </c>
      <c r="E730">
        <v>810.60073347000002</v>
      </c>
      <c r="F730">
        <v>871498389.10000002</v>
      </c>
      <c r="G730">
        <v>108813609.60699999</v>
      </c>
      <c r="H730">
        <v>1394813812.618</v>
      </c>
      <c r="I730">
        <v>2122149952.418</v>
      </c>
      <c r="J730">
        <v>1427596676.0639999</v>
      </c>
      <c r="K730">
        <v>1330911518.3340001</v>
      </c>
      <c r="L730">
        <v>791708603.77499998</v>
      </c>
      <c r="M730">
        <v>646702356.51166499</v>
      </c>
      <c r="N730">
        <v>1626886048.9386666</v>
      </c>
      <c r="O730">
        <v>431626870.68637049</v>
      </c>
      <c r="P730">
        <v>-1.0390717698186152</v>
      </c>
    </row>
    <row r="731" spans="1:16">
      <c r="A731" t="s">
        <v>1306</v>
      </c>
      <c r="B731" t="s">
        <v>2868</v>
      </c>
      <c r="D731" t="s">
        <v>2870</v>
      </c>
      <c r="E731">
        <v>796.62146846999997</v>
      </c>
      <c r="F731">
        <v>626266707.90799999</v>
      </c>
      <c r="G731">
        <v>762652481.91900003</v>
      </c>
      <c r="H731">
        <v>929352232.14100003</v>
      </c>
      <c r="I731">
        <v>0</v>
      </c>
      <c r="J731">
        <v>1457698.31</v>
      </c>
      <c r="K731">
        <v>0</v>
      </c>
      <c r="L731">
        <v>772757140.65600014</v>
      </c>
      <c r="M731">
        <v>151795213.51492351</v>
      </c>
      <c r="N731">
        <v>485899.4366666667</v>
      </c>
      <c r="O731">
        <v>841602.51167576259</v>
      </c>
      <c r="P731">
        <v>10.635141605168448</v>
      </c>
    </row>
    <row r="732" spans="1:16">
      <c r="A732" t="s">
        <v>1306</v>
      </c>
      <c r="B732" t="s">
        <v>2871</v>
      </c>
      <c r="D732" t="s">
        <v>2872</v>
      </c>
      <c r="E732">
        <v>818.60341346999996</v>
      </c>
      <c r="F732">
        <v>31618551.817000002</v>
      </c>
      <c r="G732">
        <v>20506501.068999998</v>
      </c>
      <c r="H732">
        <v>33798789.733000003</v>
      </c>
      <c r="I732">
        <v>0</v>
      </c>
      <c r="J732">
        <v>0</v>
      </c>
      <c r="K732">
        <v>0</v>
      </c>
      <c r="L732">
        <v>28641280.873</v>
      </c>
      <c r="M732">
        <v>7128768.5603662292</v>
      </c>
      <c r="N732">
        <v>0</v>
      </c>
      <c r="O732">
        <v>0</v>
      </c>
      <c r="P732" t="e">
        <v>#DIV/0!</v>
      </c>
    </row>
    <row r="733" spans="1:16">
      <c r="A733" t="s">
        <v>1306</v>
      </c>
      <c r="B733" t="s">
        <v>2873</v>
      </c>
      <c r="D733" t="s">
        <v>2875</v>
      </c>
      <c r="E733">
        <v>794.60581847000003</v>
      </c>
      <c r="F733">
        <v>1934714152.1040001</v>
      </c>
      <c r="G733">
        <v>10567285899.666</v>
      </c>
      <c r="H733">
        <v>4809315171.4329996</v>
      </c>
      <c r="I733">
        <v>5241647.8720000004</v>
      </c>
      <c r="J733">
        <v>73895629.776999995</v>
      </c>
      <c r="K733">
        <v>129090795.948</v>
      </c>
      <c r="L733">
        <v>5770438407.734333</v>
      </c>
      <c r="M733">
        <v>4395809612.6561451</v>
      </c>
      <c r="N733">
        <v>69409357.865666673</v>
      </c>
      <c r="O733">
        <v>62046336.286154374</v>
      </c>
      <c r="P733">
        <v>6.3774069391760939</v>
      </c>
    </row>
    <row r="734" spans="1:16">
      <c r="A734" t="s">
        <v>1306</v>
      </c>
      <c r="B734" t="s">
        <v>2876</v>
      </c>
      <c r="D734" t="s">
        <v>2877</v>
      </c>
      <c r="E734">
        <v>816.58776347000003</v>
      </c>
      <c r="F734">
        <v>177553686.61899999</v>
      </c>
      <c r="G734">
        <v>946503039.14499998</v>
      </c>
      <c r="H734">
        <v>0</v>
      </c>
      <c r="I734">
        <v>0</v>
      </c>
      <c r="J734">
        <v>43286.684999999998</v>
      </c>
      <c r="K734">
        <v>0</v>
      </c>
      <c r="L734">
        <v>374685575.25466663</v>
      </c>
      <c r="M734">
        <v>503103107.63846314</v>
      </c>
      <c r="N734">
        <v>14428.894999999999</v>
      </c>
      <c r="O734">
        <v>24991.579237076534</v>
      </c>
      <c r="P734">
        <v>14.664431998074965</v>
      </c>
    </row>
    <row r="735" spans="1:16">
      <c r="A735" t="s">
        <v>1306</v>
      </c>
      <c r="B735" t="s">
        <v>2593</v>
      </c>
      <c r="D735" t="s">
        <v>2595</v>
      </c>
      <c r="E735">
        <v>830.56702846999997</v>
      </c>
      <c r="F735">
        <v>7495229.6069999998</v>
      </c>
      <c r="G735">
        <v>17883729.096999999</v>
      </c>
      <c r="H735">
        <v>36305701.561999999</v>
      </c>
      <c r="I735">
        <v>593145.20299999998</v>
      </c>
      <c r="J735">
        <v>27730988.193999998</v>
      </c>
      <c r="K735">
        <v>48115905.957999997</v>
      </c>
      <c r="L735">
        <v>20561553.422000002</v>
      </c>
      <c r="M735">
        <v>14590712.145201536</v>
      </c>
      <c r="N735">
        <v>25480013.118333329</v>
      </c>
      <c r="O735">
        <v>23841211.463298094</v>
      </c>
      <c r="P735">
        <v>-0.30941675633923127</v>
      </c>
    </row>
    <row r="736" spans="1:16">
      <c r="A736" t="s">
        <v>1306</v>
      </c>
      <c r="B736" t="s">
        <v>2878</v>
      </c>
      <c r="D736" t="s">
        <v>2880</v>
      </c>
      <c r="E736">
        <v>808.58508346999997</v>
      </c>
      <c r="F736">
        <v>1277448349.5799999</v>
      </c>
      <c r="G736">
        <v>1572958414.7620001</v>
      </c>
      <c r="H736">
        <v>1531836182.937</v>
      </c>
      <c r="I736">
        <v>39941682.115999997</v>
      </c>
      <c r="J736">
        <v>40083597.978</v>
      </c>
      <c r="K736">
        <v>558586550.04900002</v>
      </c>
      <c r="L736">
        <v>1460747649.0930002</v>
      </c>
      <c r="M736">
        <v>160067905.55584049</v>
      </c>
      <c r="N736">
        <v>212870610.04766667</v>
      </c>
      <c r="O736">
        <v>299398794.94293576</v>
      </c>
      <c r="P736">
        <v>2.7786582842776522</v>
      </c>
    </row>
    <row r="737" spans="1:16">
      <c r="A737" t="s">
        <v>1306</v>
      </c>
      <c r="B737" t="s">
        <v>2593</v>
      </c>
      <c r="D737" t="s">
        <v>2595</v>
      </c>
      <c r="E737">
        <v>830.56702846999997</v>
      </c>
      <c r="F737">
        <v>1805772.2679999999</v>
      </c>
      <c r="G737">
        <v>6035569.9929999998</v>
      </c>
      <c r="H737">
        <v>12905427.76</v>
      </c>
      <c r="I737">
        <v>69310725.899000004</v>
      </c>
      <c r="J737">
        <v>27746172.754999999</v>
      </c>
      <c r="K737">
        <v>48115905.957999997</v>
      </c>
      <c r="L737">
        <v>6915590.0069999993</v>
      </c>
      <c r="M737">
        <v>5601911.6762987142</v>
      </c>
      <c r="N737">
        <v>48390934.87066666</v>
      </c>
      <c r="O737">
        <v>20783641.408381809</v>
      </c>
      <c r="P737">
        <v>-2.8068125651102092</v>
      </c>
    </row>
    <row r="738" spans="1:16">
      <c r="A738" t="s">
        <v>1306</v>
      </c>
      <c r="B738" t="s">
        <v>2878</v>
      </c>
      <c r="D738" t="s">
        <v>2880</v>
      </c>
      <c r="E738">
        <v>808.58508346999997</v>
      </c>
      <c r="F738">
        <v>1132729955.2550001</v>
      </c>
      <c r="G738">
        <v>1572958414.7620001</v>
      </c>
      <c r="H738">
        <v>1571126440.6570001</v>
      </c>
      <c r="I738">
        <v>499334176.69700003</v>
      </c>
      <c r="J738">
        <v>584045635.41799998</v>
      </c>
      <c r="K738">
        <v>650559648.074</v>
      </c>
      <c r="L738">
        <v>1425604936.8913333</v>
      </c>
      <c r="M738">
        <v>253638828.22557375</v>
      </c>
      <c r="N738">
        <v>577979820.06300008</v>
      </c>
      <c r="O738">
        <v>75794995.7796662</v>
      </c>
      <c r="P738">
        <v>1.3024832104650281</v>
      </c>
    </row>
    <row r="739" spans="1:16">
      <c r="A739" t="s">
        <v>1306</v>
      </c>
      <c r="B739" t="s">
        <v>2602</v>
      </c>
      <c r="D739" t="s">
        <v>2604</v>
      </c>
      <c r="E739">
        <v>828.55137847000003</v>
      </c>
      <c r="F739">
        <v>46396099.906000003</v>
      </c>
      <c r="G739">
        <v>33699753.592</v>
      </c>
      <c r="H739">
        <v>98016831.457000002</v>
      </c>
      <c r="I739">
        <v>0</v>
      </c>
      <c r="J739">
        <v>0</v>
      </c>
      <c r="K739">
        <v>0</v>
      </c>
      <c r="L739">
        <v>59370894.984999992</v>
      </c>
      <c r="M739">
        <v>34065093.670495786</v>
      </c>
      <c r="N739">
        <v>0</v>
      </c>
      <c r="O739">
        <v>0</v>
      </c>
      <c r="P739" t="e">
        <v>#DIV/0!</v>
      </c>
    </row>
    <row r="740" spans="1:16">
      <c r="A740" t="s">
        <v>1306</v>
      </c>
      <c r="B740" t="s">
        <v>2881</v>
      </c>
      <c r="D740" t="s">
        <v>2883</v>
      </c>
      <c r="E740">
        <v>806.56943347000004</v>
      </c>
      <c r="F740">
        <v>1154890860.404</v>
      </c>
      <c r="G740">
        <v>965956235.09500003</v>
      </c>
      <c r="H740">
        <v>746823710.85000002</v>
      </c>
      <c r="I740">
        <v>110884231.5</v>
      </c>
      <c r="J740">
        <v>81904312.181999996</v>
      </c>
      <c r="K740">
        <v>62216524.964000002</v>
      </c>
      <c r="L740">
        <v>955890268.78299999</v>
      </c>
      <c r="M740">
        <v>204219715.97920606</v>
      </c>
      <c r="N740">
        <v>85001689.548666656</v>
      </c>
      <c r="O740">
        <v>24481252.516613852</v>
      </c>
      <c r="P740">
        <v>3.4912815912558623</v>
      </c>
    </row>
    <row r="741" spans="1:16">
      <c r="A741" t="s">
        <v>1306</v>
      </c>
      <c r="B741" t="s">
        <v>4509</v>
      </c>
      <c r="D741" t="s">
        <v>2604</v>
      </c>
      <c r="E741">
        <v>828.55137847000003</v>
      </c>
      <c r="F741">
        <v>21522870.164999999</v>
      </c>
      <c r="G741">
        <v>24145613.807999998</v>
      </c>
      <c r="H741">
        <v>28418127.662999999</v>
      </c>
      <c r="I741">
        <v>5755667.4179999996</v>
      </c>
      <c r="J741">
        <v>26428948.713</v>
      </c>
      <c r="K741">
        <v>11147075.738</v>
      </c>
      <c r="L741">
        <v>24695537.211999997</v>
      </c>
      <c r="M741">
        <v>3480367.1937931529</v>
      </c>
      <c r="N741">
        <v>14443897.289666666</v>
      </c>
      <c r="O741">
        <v>10723708.040281571</v>
      </c>
      <c r="P741">
        <v>0.77379028613266942</v>
      </c>
    </row>
    <row r="742" spans="1:16">
      <c r="A742" t="s">
        <v>1306</v>
      </c>
      <c r="B742" t="s">
        <v>2881</v>
      </c>
      <c r="D742" t="s">
        <v>2883</v>
      </c>
      <c r="E742">
        <v>806.56943347000004</v>
      </c>
      <c r="F742">
        <v>527094721.87300003</v>
      </c>
      <c r="G742">
        <v>419104969.676</v>
      </c>
      <c r="H742">
        <v>370658577.81400001</v>
      </c>
      <c r="I742">
        <v>372574233.88999999</v>
      </c>
      <c r="J742">
        <v>266228437.51899999</v>
      </c>
      <c r="K742">
        <v>337963543.05500001</v>
      </c>
      <c r="L742">
        <v>438952756.45433331</v>
      </c>
      <c r="M742">
        <v>80084441.5102631</v>
      </c>
      <c r="N742">
        <v>325588738.15466666</v>
      </c>
      <c r="O742">
        <v>54242132.597147472</v>
      </c>
      <c r="P742">
        <v>0.43101487509838105</v>
      </c>
    </row>
    <row r="743" spans="1:16">
      <c r="A743" t="s">
        <v>1306</v>
      </c>
      <c r="B743" t="s">
        <v>2530</v>
      </c>
      <c r="D743" t="s">
        <v>2532</v>
      </c>
      <c r="E743">
        <v>864.57601052999996</v>
      </c>
      <c r="F743">
        <v>578572168.06700003</v>
      </c>
      <c r="G743">
        <v>15424813.873</v>
      </c>
      <c r="H743">
        <v>190495837.09900001</v>
      </c>
      <c r="I743">
        <v>186213.31099999999</v>
      </c>
      <c r="J743">
        <v>0</v>
      </c>
      <c r="K743">
        <v>160086.75</v>
      </c>
      <c r="L743">
        <v>261497606.34633335</v>
      </c>
      <c r="M743">
        <v>288209427.4327513</v>
      </c>
      <c r="N743">
        <v>115433.35366666666</v>
      </c>
      <c r="O743">
        <v>100818.12164225233</v>
      </c>
      <c r="P743">
        <v>11.145521884349197</v>
      </c>
    </row>
    <row r="744" spans="1:16">
      <c r="A744" t="s">
        <v>1306</v>
      </c>
      <c r="B744" t="s">
        <v>2884</v>
      </c>
      <c r="D744" t="s">
        <v>2886</v>
      </c>
      <c r="E744">
        <v>792.59016846999998</v>
      </c>
      <c r="F744">
        <v>1474147894.9360001</v>
      </c>
      <c r="G744">
        <v>884425492.22899997</v>
      </c>
      <c r="H744">
        <v>594041552.67299998</v>
      </c>
      <c r="I744">
        <v>58518395.751000002</v>
      </c>
      <c r="J744">
        <v>3400977.6269999999</v>
      </c>
      <c r="K744">
        <v>7298405.9819999998</v>
      </c>
      <c r="L744">
        <v>984204979.94599998</v>
      </c>
      <c r="M744">
        <v>448457080.49900341</v>
      </c>
      <c r="N744">
        <v>23072593.120000001</v>
      </c>
      <c r="O744">
        <v>30758757.778272588</v>
      </c>
      <c r="P744">
        <v>5.4147067541361462</v>
      </c>
    </row>
    <row r="745" spans="1:16">
      <c r="A745" t="s">
        <v>1306</v>
      </c>
      <c r="B745" t="s">
        <v>2887</v>
      </c>
      <c r="D745" t="s">
        <v>2889</v>
      </c>
      <c r="E745">
        <v>804.55378346999998</v>
      </c>
      <c r="F745">
        <v>91458537.192000002</v>
      </c>
      <c r="G745">
        <v>91799413.230000004</v>
      </c>
      <c r="H745">
        <v>89210217.636999995</v>
      </c>
      <c r="I745">
        <v>33068.843999999997</v>
      </c>
      <c r="J745">
        <v>2324350.0440000002</v>
      </c>
      <c r="K745">
        <v>0</v>
      </c>
      <c r="L745">
        <v>90822722.686333343</v>
      </c>
      <c r="M745">
        <v>1406832.7970707819</v>
      </c>
      <c r="N745">
        <v>785806.29600000009</v>
      </c>
      <c r="O745">
        <v>1332520.5572497896</v>
      </c>
      <c r="P745">
        <v>6.8527357494051007</v>
      </c>
    </row>
    <row r="746" spans="1:16">
      <c r="A746" t="s">
        <v>1306</v>
      </c>
      <c r="B746" t="s">
        <v>2496</v>
      </c>
      <c r="D746" t="s">
        <v>2498</v>
      </c>
      <c r="E746">
        <v>890.68556052999998</v>
      </c>
      <c r="F746">
        <v>9647901.6840000004</v>
      </c>
      <c r="G746">
        <v>928257.07799999998</v>
      </c>
      <c r="H746">
        <v>3200826.9</v>
      </c>
      <c r="I746">
        <v>0</v>
      </c>
      <c r="J746">
        <v>0</v>
      </c>
      <c r="K746">
        <v>0</v>
      </c>
      <c r="L746">
        <v>4592328.5540000005</v>
      </c>
      <c r="M746">
        <v>4523301.6872136416</v>
      </c>
      <c r="N746">
        <v>0</v>
      </c>
      <c r="O746">
        <v>0</v>
      </c>
      <c r="P746" t="e">
        <v>#DIV/0!</v>
      </c>
    </row>
    <row r="747" spans="1:16">
      <c r="A747" t="s">
        <v>1306</v>
      </c>
      <c r="B747" t="s">
        <v>2596</v>
      </c>
      <c r="D747" t="s">
        <v>2598</v>
      </c>
      <c r="E747">
        <v>888.66991053000004</v>
      </c>
      <c r="F747">
        <v>17552082.890000001</v>
      </c>
      <c r="G747">
        <v>35966166.287</v>
      </c>
      <c r="H747">
        <v>30405353.923</v>
      </c>
      <c r="I747">
        <v>836132.97699999996</v>
      </c>
      <c r="J747">
        <v>1414786.101</v>
      </c>
      <c r="K747">
        <v>1232783.7509999999</v>
      </c>
      <c r="L747">
        <v>27974534.366666663</v>
      </c>
      <c r="M747">
        <v>9444642.9061403647</v>
      </c>
      <c r="N747">
        <v>1161234.2763333332</v>
      </c>
      <c r="O747">
        <v>295887.40252424846</v>
      </c>
      <c r="P747">
        <v>4.5903831508135244</v>
      </c>
    </row>
    <row r="748" spans="1:16">
      <c r="A748" t="s">
        <v>1306</v>
      </c>
      <c r="B748" t="s">
        <v>2890</v>
      </c>
      <c r="D748" t="s">
        <v>2892</v>
      </c>
      <c r="E748">
        <v>828.64768346999995</v>
      </c>
      <c r="F748">
        <v>413260146.755</v>
      </c>
      <c r="G748">
        <v>465934494.75</v>
      </c>
      <c r="H748">
        <v>458494349.199</v>
      </c>
      <c r="I748">
        <v>0</v>
      </c>
      <c r="J748">
        <v>0</v>
      </c>
      <c r="K748">
        <v>0</v>
      </c>
      <c r="L748">
        <v>445896330.23466665</v>
      </c>
      <c r="M748">
        <v>28507530.505883388</v>
      </c>
      <c r="N748">
        <v>0</v>
      </c>
      <c r="O748">
        <v>0</v>
      </c>
      <c r="P748" t="e">
        <v>#DIV/0!</v>
      </c>
    </row>
    <row r="749" spans="1:16">
      <c r="A749" t="s">
        <v>1306</v>
      </c>
      <c r="B749" t="s">
        <v>2893</v>
      </c>
      <c r="D749" t="s">
        <v>2895</v>
      </c>
      <c r="E749">
        <v>812.65276846999996</v>
      </c>
      <c r="F749">
        <v>5006646357.0550003</v>
      </c>
      <c r="G749">
        <v>5144495266.177</v>
      </c>
      <c r="H749">
        <v>5380925657.7620001</v>
      </c>
      <c r="I749">
        <v>448048887.685</v>
      </c>
      <c r="J749">
        <v>250794810.34099999</v>
      </c>
      <c r="K749">
        <v>263957644.25400001</v>
      </c>
      <c r="L749">
        <v>5177355760.3313332</v>
      </c>
      <c r="M749">
        <v>189291066.32772446</v>
      </c>
      <c r="N749">
        <v>320933780.75999999</v>
      </c>
      <c r="O749">
        <v>110281471.04373869</v>
      </c>
      <c r="P749">
        <v>4.0118678984050797</v>
      </c>
    </row>
    <row r="750" spans="1:16">
      <c r="A750" t="s">
        <v>1306</v>
      </c>
      <c r="B750" t="s">
        <v>2542</v>
      </c>
      <c r="D750" t="s">
        <v>2544</v>
      </c>
      <c r="E750">
        <v>882.62296052999898</v>
      </c>
      <c r="F750">
        <v>8371651.2699999996</v>
      </c>
      <c r="G750">
        <v>17125909.399</v>
      </c>
      <c r="H750">
        <v>16736657.293</v>
      </c>
      <c r="I750">
        <v>557708.38500000001</v>
      </c>
      <c r="J750">
        <v>2223499.6860000002</v>
      </c>
      <c r="K750">
        <v>2441513.2590000001</v>
      </c>
      <c r="L750">
        <v>14078072.653999999</v>
      </c>
      <c r="M750">
        <v>4945736.8570654616</v>
      </c>
      <c r="N750">
        <v>1740907.11</v>
      </c>
      <c r="O750">
        <v>1030461.9821392138</v>
      </c>
      <c r="P750">
        <v>3.0155387046857136</v>
      </c>
    </row>
    <row r="751" spans="1:16">
      <c r="A751" t="s">
        <v>1306</v>
      </c>
      <c r="B751" t="s">
        <v>2896</v>
      </c>
      <c r="D751" t="s">
        <v>2898</v>
      </c>
      <c r="E751">
        <v>822.60073347000002</v>
      </c>
      <c r="F751">
        <v>41948055.107000001</v>
      </c>
      <c r="G751">
        <v>46057752.625</v>
      </c>
      <c r="H751">
        <v>42251774.325000003</v>
      </c>
      <c r="I751">
        <v>0</v>
      </c>
      <c r="J751">
        <v>0</v>
      </c>
      <c r="K751">
        <v>0</v>
      </c>
      <c r="L751">
        <v>43419194.019000001</v>
      </c>
      <c r="M751">
        <v>2290099.338198673</v>
      </c>
      <c r="N751">
        <v>0</v>
      </c>
      <c r="O751">
        <v>0</v>
      </c>
      <c r="P751" t="e">
        <v>#DIV/0!</v>
      </c>
    </row>
    <row r="752" spans="1:16">
      <c r="A752" t="s">
        <v>1306</v>
      </c>
      <c r="B752" t="s">
        <v>4510</v>
      </c>
      <c r="D752" t="s">
        <v>3494</v>
      </c>
      <c r="E752">
        <v>878.59166053000001</v>
      </c>
      <c r="F752">
        <v>38869659.338</v>
      </c>
      <c r="G752">
        <v>34502938.895999998</v>
      </c>
      <c r="H752">
        <v>14568576.153999999</v>
      </c>
      <c r="I752">
        <v>57342147.884999998</v>
      </c>
      <c r="J752">
        <v>50259955.781999998</v>
      </c>
      <c r="K752">
        <v>59962962.691</v>
      </c>
      <c r="L752">
        <v>29313724.796</v>
      </c>
      <c r="M752">
        <v>12954984.299899826</v>
      </c>
      <c r="N752">
        <v>55855022.119333327</v>
      </c>
      <c r="O752">
        <v>5019536.1390479105</v>
      </c>
      <c r="P752">
        <v>-0.93011070620896696</v>
      </c>
    </row>
    <row r="753" spans="1:16">
      <c r="A753" t="s">
        <v>1306</v>
      </c>
      <c r="B753" t="s">
        <v>4510</v>
      </c>
      <c r="D753" t="s">
        <v>3494</v>
      </c>
      <c r="E753">
        <v>878.59166053000001</v>
      </c>
      <c r="F753">
        <v>361549.245</v>
      </c>
      <c r="G753">
        <v>448060.42300000001</v>
      </c>
      <c r="H753">
        <v>258747.019</v>
      </c>
      <c r="I753">
        <v>58194600.575000003</v>
      </c>
      <c r="J753">
        <v>63979214.516000003</v>
      </c>
      <c r="K753">
        <v>10065865.605</v>
      </c>
      <c r="L753">
        <v>356118.89566666674</v>
      </c>
      <c r="M753">
        <v>94773.454901297562</v>
      </c>
      <c r="N753">
        <v>44079893.565333337</v>
      </c>
      <c r="O753">
        <v>29598665.73304202</v>
      </c>
      <c r="P753">
        <v>-6.9516179430547203</v>
      </c>
    </row>
    <row r="754" spans="1:16">
      <c r="A754" t="s">
        <v>1306</v>
      </c>
      <c r="B754" t="s">
        <v>2560</v>
      </c>
      <c r="D754" t="s">
        <v>2562</v>
      </c>
      <c r="E754">
        <v>876.57601052999996</v>
      </c>
      <c r="F754">
        <v>46483676.538999997</v>
      </c>
      <c r="G754">
        <v>50119596.364</v>
      </c>
      <c r="H754">
        <v>45807988.810999997</v>
      </c>
      <c r="I754">
        <v>6073098.9910000004</v>
      </c>
      <c r="J754">
        <v>4748162.4850000003</v>
      </c>
      <c r="K754">
        <v>5546644.0099999998</v>
      </c>
      <c r="L754">
        <v>47470420.571333326</v>
      </c>
      <c r="M754">
        <v>2318994.9895980801</v>
      </c>
      <c r="N754">
        <v>5455968.4953333335</v>
      </c>
      <c r="O754">
        <v>667106.2306356685</v>
      </c>
      <c r="P754">
        <v>3.121121612723754</v>
      </c>
    </row>
    <row r="755" spans="1:16">
      <c r="A755" t="s">
        <v>1306</v>
      </c>
      <c r="B755" t="s">
        <v>2899</v>
      </c>
      <c r="D755" t="s">
        <v>2901</v>
      </c>
      <c r="E755">
        <v>846.69463346999999</v>
      </c>
      <c r="F755">
        <v>9616902.1429999992</v>
      </c>
      <c r="G755">
        <v>12187317.277000001</v>
      </c>
      <c r="H755">
        <v>18875559.651999999</v>
      </c>
      <c r="I755">
        <v>0</v>
      </c>
      <c r="J755">
        <v>0</v>
      </c>
      <c r="K755">
        <v>0</v>
      </c>
      <c r="L755">
        <v>13559926.357333332</v>
      </c>
      <c r="M755">
        <v>4779511.1133672092</v>
      </c>
      <c r="N755">
        <v>0</v>
      </c>
      <c r="O755">
        <v>0</v>
      </c>
      <c r="P755" t="e">
        <v>#DIV/0!</v>
      </c>
    </row>
    <row r="756" spans="1:16">
      <c r="A756" t="s">
        <v>1306</v>
      </c>
      <c r="B756" t="s">
        <v>2902</v>
      </c>
      <c r="D756" t="s">
        <v>2904</v>
      </c>
      <c r="E756">
        <v>844.67898347000005</v>
      </c>
      <c r="F756">
        <v>75916076.435000002</v>
      </c>
      <c r="G756">
        <v>94829317.079999998</v>
      </c>
      <c r="H756">
        <v>14522948.978</v>
      </c>
      <c r="I756">
        <v>0</v>
      </c>
      <c r="J756">
        <v>0</v>
      </c>
      <c r="K756">
        <v>0</v>
      </c>
      <c r="L756">
        <v>61756114.164333321</v>
      </c>
      <c r="M756">
        <v>41984003.954643369</v>
      </c>
      <c r="N756">
        <v>0</v>
      </c>
      <c r="O756">
        <v>0</v>
      </c>
      <c r="P756" t="e">
        <v>#DIV/0!</v>
      </c>
    </row>
    <row r="757" spans="1:16">
      <c r="A757" t="s">
        <v>1306</v>
      </c>
      <c r="B757" t="s">
        <v>2905</v>
      </c>
      <c r="D757" t="s">
        <v>2907</v>
      </c>
      <c r="E757">
        <v>842.66333347</v>
      </c>
      <c r="F757">
        <v>120409137.734</v>
      </c>
      <c r="G757">
        <v>55066477.191</v>
      </c>
      <c r="H757">
        <v>51860357.292000003</v>
      </c>
      <c r="I757">
        <v>0</v>
      </c>
      <c r="J757">
        <v>0</v>
      </c>
      <c r="K757">
        <v>0</v>
      </c>
      <c r="L757">
        <v>75778657.405666664</v>
      </c>
      <c r="M757">
        <v>38684359.009230077</v>
      </c>
      <c r="N757">
        <v>0</v>
      </c>
      <c r="O757">
        <v>0</v>
      </c>
      <c r="P757" t="e">
        <v>#DIV/0!</v>
      </c>
    </row>
    <row r="758" spans="1:16">
      <c r="A758" t="s">
        <v>1306</v>
      </c>
      <c r="B758" t="s">
        <v>2908</v>
      </c>
      <c r="D758" t="s">
        <v>2910</v>
      </c>
      <c r="E758">
        <v>840.64768346999995</v>
      </c>
      <c r="F758">
        <v>28234253.008000001</v>
      </c>
      <c r="G758">
        <v>17991887.27</v>
      </c>
      <c r="H758">
        <v>19836821.807999998</v>
      </c>
      <c r="I758">
        <v>0</v>
      </c>
      <c r="J758">
        <v>0</v>
      </c>
      <c r="K758">
        <v>0</v>
      </c>
      <c r="L758">
        <v>22020987.362</v>
      </c>
      <c r="M758">
        <v>5459345.0480070636</v>
      </c>
      <c r="N758">
        <v>0</v>
      </c>
      <c r="O758">
        <v>0</v>
      </c>
      <c r="P758" t="e">
        <v>#DIV/0!</v>
      </c>
    </row>
    <row r="759" spans="1:16">
      <c r="A759" t="s">
        <v>1306</v>
      </c>
      <c r="B759" t="s">
        <v>2911</v>
      </c>
      <c r="D759" t="s">
        <v>2913</v>
      </c>
      <c r="E759">
        <v>824.65276846999996</v>
      </c>
      <c r="F759">
        <v>45663656.041000001</v>
      </c>
      <c r="G759">
        <v>137291989.76100001</v>
      </c>
      <c r="H759">
        <v>65064094.240999997</v>
      </c>
      <c r="I759">
        <v>0</v>
      </c>
      <c r="J759">
        <v>0</v>
      </c>
      <c r="K759">
        <v>0</v>
      </c>
      <c r="L759">
        <v>82673246.681000009</v>
      </c>
      <c r="M759">
        <v>48285604.193354465</v>
      </c>
      <c r="N759">
        <v>0</v>
      </c>
      <c r="O759">
        <v>0</v>
      </c>
      <c r="P759" t="e">
        <v>#DIV/0!</v>
      </c>
    </row>
    <row r="760" spans="1:16">
      <c r="A760" t="s">
        <v>1306</v>
      </c>
      <c r="B760" t="s">
        <v>2914</v>
      </c>
      <c r="D760" t="s">
        <v>2916</v>
      </c>
      <c r="E760">
        <v>838.63203347000001</v>
      </c>
      <c r="F760">
        <v>131699208.983</v>
      </c>
      <c r="G760">
        <v>11600470.878</v>
      </c>
      <c r="H760">
        <v>150243320.752</v>
      </c>
      <c r="I760">
        <v>0</v>
      </c>
      <c r="J760">
        <v>0</v>
      </c>
      <c r="K760">
        <v>2716604.324</v>
      </c>
      <c r="L760">
        <v>97847666.871000007</v>
      </c>
      <c r="M760">
        <v>75265564.056987584</v>
      </c>
      <c r="N760">
        <v>905534.77466666664</v>
      </c>
      <c r="O760">
        <v>1568432.2377431013</v>
      </c>
      <c r="P760">
        <v>6.7556235955660418</v>
      </c>
    </row>
    <row r="761" spans="1:16">
      <c r="A761" t="s">
        <v>1306</v>
      </c>
      <c r="B761" t="s">
        <v>2917</v>
      </c>
      <c r="D761" t="s">
        <v>2919</v>
      </c>
      <c r="E761">
        <v>836.61638346999996</v>
      </c>
      <c r="F761">
        <v>93799508.446999997</v>
      </c>
      <c r="G761">
        <v>775773671.57200003</v>
      </c>
      <c r="H761">
        <v>559303383.91600001</v>
      </c>
      <c r="I761">
        <v>15812.669</v>
      </c>
      <c r="J761">
        <v>100096940.009</v>
      </c>
      <c r="K761">
        <v>97818613.778999999</v>
      </c>
      <c r="L761">
        <v>476292187.97833329</v>
      </c>
      <c r="M761">
        <v>348482903.13982737</v>
      </c>
      <c r="N761">
        <v>65977122.152333342</v>
      </c>
      <c r="O761">
        <v>57135527.075276345</v>
      </c>
      <c r="P761">
        <v>2.8518091305267834</v>
      </c>
    </row>
    <row r="762" spans="1:16">
      <c r="A762" t="s">
        <v>1306</v>
      </c>
      <c r="B762" t="s">
        <v>2917</v>
      </c>
      <c r="D762" t="s">
        <v>2919</v>
      </c>
      <c r="E762">
        <v>836.61638346999996</v>
      </c>
      <c r="F762">
        <v>39399951.777999997</v>
      </c>
      <c r="G762">
        <v>2848215.4539999999</v>
      </c>
      <c r="H762">
        <v>628679.50899999996</v>
      </c>
      <c r="I762">
        <v>31707059.767000001</v>
      </c>
      <c r="J762">
        <v>12138.790999999999</v>
      </c>
      <c r="K762">
        <v>0</v>
      </c>
      <c r="L762">
        <v>14292282.247</v>
      </c>
      <c r="M762">
        <v>21772181.491784789</v>
      </c>
      <c r="N762">
        <v>10573066.186000001</v>
      </c>
      <c r="O762">
        <v>18302576.330912367</v>
      </c>
      <c r="P762">
        <v>0.43484249143909454</v>
      </c>
    </row>
    <row r="763" spans="1:16">
      <c r="A763" t="s">
        <v>1306</v>
      </c>
      <c r="B763" t="s">
        <v>2920</v>
      </c>
      <c r="D763" t="s">
        <v>2922</v>
      </c>
      <c r="E763">
        <v>822.63711847000002</v>
      </c>
      <c r="F763">
        <v>100364771.708</v>
      </c>
      <c r="G763">
        <v>94331069.266000003</v>
      </c>
      <c r="H763">
        <v>132150905.315</v>
      </c>
      <c r="I763">
        <v>0</v>
      </c>
      <c r="J763">
        <v>0</v>
      </c>
      <c r="K763">
        <v>0</v>
      </c>
      <c r="L763">
        <v>108948915.42966668</v>
      </c>
      <c r="M763">
        <v>20318726.393870752</v>
      </c>
      <c r="N763">
        <v>0</v>
      </c>
      <c r="O763">
        <v>0</v>
      </c>
      <c r="P763" t="e">
        <v>#DIV/0!</v>
      </c>
    </row>
    <row r="764" spans="1:16">
      <c r="A764" t="s">
        <v>1306</v>
      </c>
      <c r="B764" t="s">
        <v>2923</v>
      </c>
      <c r="D764" t="s">
        <v>2925</v>
      </c>
      <c r="E764">
        <v>834.60073347000002</v>
      </c>
      <c r="F764">
        <v>304994499.20999998</v>
      </c>
      <c r="G764">
        <v>581939188.08500004</v>
      </c>
      <c r="H764">
        <v>848639934.07299995</v>
      </c>
      <c r="I764">
        <v>74729699.879999995</v>
      </c>
      <c r="J764">
        <v>599090262.74899995</v>
      </c>
      <c r="K764">
        <v>689967981.92299998</v>
      </c>
      <c r="L764">
        <v>578524540.45599997</v>
      </c>
      <c r="M764">
        <v>271838802.55708098</v>
      </c>
      <c r="N764">
        <v>454595981.51733333</v>
      </c>
      <c r="O764">
        <v>332097100.11425483</v>
      </c>
      <c r="P764">
        <v>0.34779322711966115</v>
      </c>
    </row>
    <row r="765" spans="1:16">
      <c r="A765" t="s">
        <v>1306</v>
      </c>
      <c r="B765" t="s">
        <v>2926</v>
      </c>
      <c r="D765" t="s">
        <v>2927</v>
      </c>
      <c r="E765">
        <v>856.58267847000002</v>
      </c>
      <c r="F765">
        <v>13753.706</v>
      </c>
      <c r="G765">
        <v>65143703.185000002</v>
      </c>
      <c r="H765">
        <v>100450575.33400001</v>
      </c>
      <c r="I765">
        <v>0</v>
      </c>
      <c r="J765">
        <v>16197764.857999999</v>
      </c>
      <c r="K765">
        <v>27439929.418000001</v>
      </c>
      <c r="L765">
        <v>55202677.408333339</v>
      </c>
      <c r="M765">
        <v>50951023.34402062</v>
      </c>
      <c r="N765">
        <v>14545898.092</v>
      </c>
      <c r="O765">
        <v>13794344.111833189</v>
      </c>
      <c r="P765">
        <v>1.9241258674788231</v>
      </c>
    </row>
    <row r="766" spans="1:16">
      <c r="A766" t="s">
        <v>1306</v>
      </c>
      <c r="B766" t="s">
        <v>2928</v>
      </c>
      <c r="D766" t="s">
        <v>2930</v>
      </c>
      <c r="E766">
        <v>820.62146846999997</v>
      </c>
      <c r="F766">
        <v>261392917.963</v>
      </c>
      <c r="G766">
        <v>150368501.417</v>
      </c>
      <c r="H766">
        <v>284660284.05400002</v>
      </c>
      <c r="I766">
        <v>0</v>
      </c>
      <c r="J766">
        <v>0</v>
      </c>
      <c r="K766">
        <v>0</v>
      </c>
      <c r="L766">
        <v>232140567.81133333</v>
      </c>
      <c r="M766">
        <v>71765909.128238648</v>
      </c>
      <c r="N766">
        <v>0</v>
      </c>
      <c r="O766">
        <v>0</v>
      </c>
      <c r="P766" t="e">
        <v>#DIV/0!</v>
      </c>
    </row>
    <row r="767" spans="1:16">
      <c r="A767" t="s">
        <v>1306</v>
      </c>
      <c r="B767" t="s">
        <v>2931</v>
      </c>
      <c r="D767" t="s">
        <v>2933</v>
      </c>
      <c r="E767">
        <v>818.60581847000003</v>
      </c>
      <c r="F767">
        <v>931897568.625</v>
      </c>
      <c r="G767">
        <v>303769308.62400001</v>
      </c>
      <c r="H767">
        <v>214983466.43399999</v>
      </c>
      <c r="I767">
        <v>1879149.8870000001</v>
      </c>
      <c r="J767">
        <v>6313302.1919999998</v>
      </c>
      <c r="K767">
        <v>2914854.2910000002</v>
      </c>
      <c r="L767">
        <v>483550114.56100005</v>
      </c>
      <c r="M767">
        <v>390809814.51033151</v>
      </c>
      <c r="N767">
        <v>3702435.456666667</v>
      </c>
      <c r="O767">
        <v>2319620.6016003666</v>
      </c>
      <c r="P767">
        <v>7.0290470207225901</v>
      </c>
    </row>
    <row r="768" spans="1:16">
      <c r="A768" t="s">
        <v>1306</v>
      </c>
      <c r="B768" t="s">
        <v>2934</v>
      </c>
      <c r="D768" t="s">
        <v>2935</v>
      </c>
      <c r="E768">
        <v>840.58776347000003</v>
      </c>
      <c r="F768">
        <v>119753998.132</v>
      </c>
      <c r="G768">
        <v>17295530.938999999</v>
      </c>
      <c r="H768">
        <v>44634442.545000002</v>
      </c>
      <c r="I768">
        <v>0</v>
      </c>
      <c r="J768">
        <v>0</v>
      </c>
      <c r="K768">
        <v>0</v>
      </c>
      <c r="L768">
        <v>60561323.872000001</v>
      </c>
      <c r="M768">
        <v>53053591.174283586</v>
      </c>
      <c r="N768">
        <v>0</v>
      </c>
      <c r="O768">
        <v>0</v>
      </c>
      <c r="P768" t="e">
        <v>#DIV/0!</v>
      </c>
    </row>
    <row r="769" spans="1:16">
      <c r="A769" t="s">
        <v>1306</v>
      </c>
      <c r="B769" t="s">
        <v>2936</v>
      </c>
      <c r="D769" t="s">
        <v>2938</v>
      </c>
      <c r="E769">
        <v>832.58508346999997</v>
      </c>
      <c r="F769">
        <v>428170476.12099999</v>
      </c>
      <c r="G769">
        <v>395313385.84600002</v>
      </c>
      <c r="H769">
        <v>405081029.972</v>
      </c>
      <c r="I769">
        <v>64275114.453000002</v>
      </c>
      <c r="J769">
        <v>66931990.375</v>
      </c>
      <c r="K769">
        <v>68144846.149000004</v>
      </c>
      <c r="L769">
        <v>409521630.6463334</v>
      </c>
      <c r="M769">
        <v>16872649.350249652</v>
      </c>
      <c r="N769">
        <v>66450650.325666666</v>
      </c>
      <c r="O769">
        <v>1979260.4760558929</v>
      </c>
      <c r="P769">
        <v>2.6235844322659987</v>
      </c>
    </row>
    <row r="770" spans="1:16">
      <c r="A770" t="s">
        <v>1306</v>
      </c>
      <c r="B770" t="s">
        <v>2939</v>
      </c>
      <c r="D770" t="s">
        <v>2940</v>
      </c>
      <c r="E770">
        <v>854.56702846999997</v>
      </c>
      <c r="F770">
        <v>55433920.653999999</v>
      </c>
      <c r="G770">
        <v>29196218.809</v>
      </c>
      <c r="H770">
        <v>32803253.313999999</v>
      </c>
      <c r="I770">
        <v>0</v>
      </c>
      <c r="J770">
        <v>0</v>
      </c>
      <c r="K770">
        <v>1024256.505</v>
      </c>
      <c r="L770">
        <v>39144464.258999996</v>
      </c>
      <c r="M770">
        <v>14221900.952879682</v>
      </c>
      <c r="N770">
        <v>341418.83500000002</v>
      </c>
      <c r="O770">
        <v>591354.76888097532</v>
      </c>
      <c r="P770">
        <v>6.8411218388363668</v>
      </c>
    </row>
    <row r="771" spans="1:16">
      <c r="A771" t="s">
        <v>1306</v>
      </c>
      <c r="B771" t="s">
        <v>2941</v>
      </c>
      <c r="D771" t="s">
        <v>2943</v>
      </c>
      <c r="E771">
        <v>816.59016846999998</v>
      </c>
      <c r="F771">
        <v>14234169.336999999</v>
      </c>
      <c r="G771">
        <v>16826912.357000001</v>
      </c>
      <c r="H771">
        <v>10608410.362</v>
      </c>
      <c r="I771">
        <v>0</v>
      </c>
      <c r="J771">
        <v>0</v>
      </c>
      <c r="K771">
        <v>0</v>
      </c>
      <c r="L771">
        <v>13889830.685333332</v>
      </c>
      <c r="M771">
        <v>3123518.6242006784</v>
      </c>
      <c r="N771">
        <v>0</v>
      </c>
      <c r="O771">
        <v>0</v>
      </c>
      <c r="P771" t="e">
        <v>#DIV/0!</v>
      </c>
    </row>
    <row r="772" spans="1:16">
      <c r="A772" t="s">
        <v>1306</v>
      </c>
      <c r="B772" t="s">
        <v>2944</v>
      </c>
      <c r="D772" t="s">
        <v>2946</v>
      </c>
      <c r="E772">
        <v>830.56943347000004</v>
      </c>
      <c r="F772">
        <v>297477429.255</v>
      </c>
      <c r="G772">
        <v>318796552.52100003</v>
      </c>
      <c r="H772">
        <v>314905688.78200001</v>
      </c>
      <c r="I772">
        <v>14804966.785</v>
      </c>
      <c r="J772">
        <v>0</v>
      </c>
      <c r="K772">
        <v>20951020.120999999</v>
      </c>
      <c r="L772">
        <v>310393223.51933336</v>
      </c>
      <c r="M772">
        <v>11353326.000243628</v>
      </c>
      <c r="N772">
        <v>11918662.302000001</v>
      </c>
      <c r="O772">
        <v>10769604.273327596</v>
      </c>
      <c r="P772">
        <v>4.7028028327819769</v>
      </c>
    </row>
    <row r="773" spans="1:16">
      <c r="A773" t="s">
        <v>1306</v>
      </c>
      <c r="B773" t="s">
        <v>2947</v>
      </c>
      <c r="D773" t="s">
        <v>2948</v>
      </c>
      <c r="E773">
        <v>852.55137847000003</v>
      </c>
      <c r="F773">
        <v>6793653.3880000003</v>
      </c>
      <c r="G773">
        <v>20984819.713</v>
      </c>
      <c r="H773">
        <v>27364221.004000001</v>
      </c>
      <c r="I773">
        <v>0</v>
      </c>
      <c r="J773">
        <v>0</v>
      </c>
      <c r="K773">
        <v>0</v>
      </c>
      <c r="L773">
        <v>18380898.035</v>
      </c>
      <c r="M773">
        <v>10529594.9157589</v>
      </c>
      <c r="N773">
        <v>0</v>
      </c>
      <c r="O773">
        <v>0</v>
      </c>
      <c r="P773" t="e">
        <v>#DIV/0!</v>
      </c>
    </row>
    <row r="774" spans="1:16">
      <c r="A774" t="s">
        <v>1306</v>
      </c>
      <c r="B774" t="s">
        <v>2949</v>
      </c>
      <c r="D774" t="s">
        <v>2951</v>
      </c>
      <c r="E774">
        <v>828.55378346999998</v>
      </c>
      <c r="F774">
        <v>1465708.2890000001</v>
      </c>
      <c r="G774">
        <v>2364140.04</v>
      </c>
      <c r="H774">
        <v>6937300.807</v>
      </c>
      <c r="I774">
        <v>0</v>
      </c>
      <c r="J774">
        <v>0</v>
      </c>
      <c r="K774">
        <v>0</v>
      </c>
      <c r="L774">
        <v>3589049.7119999998</v>
      </c>
      <c r="M774">
        <v>2934260.3751503979</v>
      </c>
      <c r="N774">
        <v>0</v>
      </c>
      <c r="O774">
        <v>0</v>
      </c>
      <c r="P774" t="e">
        <v>#DIV/0!</v>
      </c>
    </row>
    <row r="775" spans="1:16">
      <c r="A775" t="s">
        <v>1306</v>
      </c>
      <c r="B775" t="s">
        <v>2599</v>
      </c>
      <c r="D775" t="s">
        <v>2601</v>
      </c>
      <c r="E775">
        <v>916.701210529999</v>
      </c>
      <c r="F775">
        <v>2295552.173</v>
      </c>
      <c r="G775">
        <v>7680015.6260000002</v>
      </c>
      <c r="H775">
        <v>1359980.1950000001</v>
      </c>
      <c r="I775">
        <v>1449134.5630000001</v>
      </c>
      <c r="J775">
        <v>3551966.5150000001</v>
      </c>
      <c r="K775">
        <v>1633075.4080000001</v>
      </c>
      <c r="L775">
        <v>3778515.9980000001</v>
      </c>
      <c r="M775">
        <v>3411025.9808403412</v>
      </c>
      <c r="N775">
        <v>2211392.162</v>
      </c>
      <c r="O775">
        <v>1164608.6276324147</v>
      </c>
      <c r="P775">
        <v>0.77286483980695253</v>
      </c>
    </row>
    <row r="776" spans="1:16">
      <c r="A776" t="s">
        <v>1306</v>
      </c>
      <c r="B776" t="s">
        <v>2952</v>
      </c>
      <c r="D776" t="s">
        <v>2955</v>
      </c>
      <c r="E776">
        <v>840.68406847000006</v>
      </c>
      <c r="F776">
        <v>96434378.608999997</v>
      </c>
      <c r="G776">
        <v>0</v>
      </c>
      <c r="H776">
        <v>93278669.362000003</v>
      </c>
      <c r="I776">
        <v>64940231.971000001</v>
      </c>
      <c r="J776">
        <v>15589748.460999999</v>
      </c>
      <c r="K776">
        <v>27921673.338</v>
      </c>
      <c r="L776">
        <v>63237682.657000005</v>
      </c>
      <c r="M776">
        <v>54788164.835879274</v>
      </c>
      <c r="N776">
        <v>36150551.256666668</v>
      </c>
      <c r="O776">
        <v>25683718.179382347</v>
      </c>
      <c r="P776">
        <v>0.80676685427054895</v>
      </c>
    </row>
    <row r="777" spans="1:16">
      <c r="A777" t="s">
        <v>1306</v>
      </c>
      <c r="B777" t="s">
        <v>2618</v>
      </c>
      <c r="D777" t="s">
        <v>2620</v>
      </c>
      <c r="E777">
        <v>902.59166053000001</v>
      </c>
      <c r="F777">
        <v>2110287.1579999998</v>
      </c>
      <c r="G777">
        <v>1920738.446</v>
      </c>
      <c r="H777">
        <v>1776226.277</v>
      </c>
      <c r="I777">
        <v>0</v>
      </c>
      <c r="J777">
        <v>0</v>
      </c>
      <c r="K777">
        <v>0</v>
      </c>
      <c r="L777">
        <v>1935750.6270000001</v>
      </c>
      <c r="M777">
        <v>167535.6446772037</v>
      </c>
      <c r="N777">
        <v>0</v>
      </c>
      <c r="O777">
        <v>0</v>
      </c>
      <c r="P777" t="e">
        <v>#DIV/0!</v>
      </c>
    </row>
    <row r="778" spans="1:16">
      <c r="A778" t="s">
        <v>1306</v>
      </c>
      <c r="B778" t="s">
        <v>2615</v>
      </c>
      <c r="D778" t="s">
        <v>2617</v>
      </c>
      <c r="E778">
        <v>876.55137847000003</v>
      </c>
      <c r="F778">
        <v>1809882.162</v>
      </c>
      <c r="G778">
        <v>3560275.7560000001</v>
      </c>
      <c r="H778">
        <v>1576358.9650000001</v>
      </c>
      <c r="I778">
        <v>0</v>
      </c>
      <c r="J778">
        <v>0</v>
      </c>
      <c r="K778">
        <v>0</v>
      </c>
      <c r="L778">
        <v>2315505.6276666666</v>
      </c>
      <c r="M778">
        <v>1084307.509508956</v>
      </c>
      <c r="N778">
        <v>0</v>
      </c>
      <c r="O778">
        <v>0</v>
      </c>
      <c r="P778" t="e">
        <v>#DIV/0!</v>
      </c>
    </row>
    <row r="779" spans="1:16">
      <c r="A779" t="s">
        <v>1306</v>
      </c>
      <c r="B779" t="s">
        <v>2956</v>
      </c>
      <c r="D779" t="s">
        <v>2958</v>
      </c>
      <c r="E779">
        <v>854.56943347000004</v>
      </c>
      <c r="F779">
        <v>81808022.570999995</v>
      </c>
      <c r="G779">
        <v>86072200.621000007</v>
      </c>
      <c r="H779">
        <v>87312986.160999998</v>
      </c>
      <c r="I779">
        <v>1881247.5549999999</v>
      </c>
      <c r="J779">
        <v>0</v>
      </c>
      <c r="K779">
        <v>1711863.774</v>
      </c>
      <c r="L779">
        <v>85064403.117666662</v>
      </c>
      <c r="M779">
        <v>2887541.841705848</v>
      </c>
      <c r="N779">
        <v>1197703.7763333332</v>
      </c>
      <c r="O779">
        <v>1040693.7437108041</v>
      </c>
      <c r="P779">
        <v>6.1502124930124529</v>
      </c>
    </row>
    <row r="780" spans="1:16">
      <c r="A780" t="s">
        <v>1306</v>
      </c>
      <c r="B780" t="s">
        <v>2959</v>
      </c>
      <c r="D780" t="s">
        <v>2961</v>
      </c>
      <c r="E780">
        <v>852.55378346999998</v>
      </c>
      <c r="F780">
        <v>6793653.3880000003</v>
      </c>
      <c r="G780">
        <v>23480720.890000001</v>
      </c>
      <c r="H780">
        <v>27364221.004000001</v>
      </c>
      <c r="I780">
        <v>0</v>
      </c>
      <c r="J780">
        <v>0</v>
      </c>
      <c r="K780">
        <v>457264.32500000001</v>
      </c>
      <c r="L780">
        <v>19212865.094000001</v>
      </c>
      <c r="M780">
        <v>10929227.229438271</v>
      </c>
      <c r="N780">
        <v>152421.44166666668</v>
      </c>
      <c r="O780">
        <v>264001.68112956249</v>
      </c>
      <c r="P780">
        <v>6.9778629987254277</v>
      </c>
    </row>
    <row r="781" spans="1:16">
      <c r="A781" t="s">
        <v>1306</v>
      </c>
      <c r="B781" t="s">
        <v>2642</v>
      </c>
      <c r="D781" t="s">
        <v>2644</v>
      </c>
      <c r="E781">
        <v>870.69463346999999</v>
      </c>
      <c r="F781">
        <v>35220540.432999998</v>
      </c>
      <c r="G781">
        <v>39238828.409999996</v>
      </c>
      <c r="H781">
        <v>49746192.033</v>
      </c>
      <c r="I781">
        <v>0</v>
      </c>
      <c r="J781">
        <v>0</v>
      </c>
      <c r="K781">
        <v>0</v>
      </c>
      <c r="L781">
        <v>41401853.625333332</v>
      </c>
      <c r="M781">
        <v>7500509.7935255039</v>
      </c>
      <c r="N781">
        <v>0</v>
      </c>
      <c r="O781">
        <v>0</v>
      </c>
      <c r="P781" t="e">
        <v>#DIV/0!</v>
      </c>
    </row>
    <row r="782" spans="1:16">
      <c r="A782" t="s">
        <v>1306</v>
      </c>
      <c r="B782" t="s">
        <v>2962</v>
      </c>
      <c r="D782" t="s">
        <v>2965</v>
      </c>
      <c r="E782">
        <v>850.66841847000001</v>
      </c>
      <c r="F782">
        <v>6482580.807</v>
      </c>
      <c r="G782">
        <v>9965231.9560000002</v>
      </c>
      <c r="H782">
        <v>9190612.9879999999</v>
      </c>
      <c r="I782">
        <v>0</v>
      </c>
      <c r="J782">
        <v>0</v>
      </c>
      <c r="K782">
        <v>0</v>
      </c>
      <c r="L782">
        <v>8546141.9170000013</v>
      </c>
      <c r="M782">
        <v>1828584.6924396628</v>
      </c>
      <c r="N782">
        <v>0</v>
      </c>
      <c r="O782">
        <v>0</v>
      </c>
      <c r="P782" t="e">
        <v>#DIV/0!</v>
      </c>
    </row>
    <row r="783" spans="1:16">
      <c r="A783" t="s">
        <v>1306</v>
      </c>
      <c r="B783" t="s">
        <v>2966</v>
      </c>
      <c r="D783" t="s">
        <v>2968</v>
      </c>
      <c r="E783">
        <v>860.61638346999996</v>
      </c>
      <c r="F783">
        <v>9392933.682</v>
      </c>
      <c r="G783">
        <v>21698579.576000001</v>
      </c>
      <c r="H783">
        <v>15480587.365</v>
      </c>
      <c r="I783">
        <v>0</v>
      </c>
      <c r="J783">
        <v>937132.31</v>
      </c>
      <c r="K783">
        <v>15696.053</v>
      </c>
      <c r="L783">
        <v>15524033.541000001</v>
      </c>
      <c r="M783">
        <v>6152937.9888624344</v>
      </c>
      <c r="N783">
        <v>317609.45433333336</v>
      </c>
      <c r="O783">
        <v>536579.92698197428</v>
      </c>
      <c r="P783">
        <v>5.6111057870171628</v>
      </c>
    </row>
    <row r="784" spans="1:16">
      <c r="A784" t="s">
        <v>1306</v>
      </c>
      <c r="B784" t="s">
        <v>2969</v>
      </c>
      <c r="D784" t="s">
        <v>2971</v>
      </c>
      <c r="E784">
        <v>858.60073347000002</v>
      </c>
      <c r="F784">
        <v>106672597.355</v>
      </c>
      <c r="G784">
        <v>11492937.475</v>
      </c>
      <c r="H784">
        <v>26041773.806000002</v>
      </c>
      <c r="I784">
        <v>0</v>
      </c>
      <c r="J784">
        <v>0</v>
      </c>
      <c r="K784">
        <v>0</v>
      </c>
      <c r="L784">
        <v>48069102.878666669</v>
      </c>
      <c r="M784">
        <v>51270794.154906362</v>
      </c>
      <c r="N784">
        <v>0</v>
      </c>
      <c r="O784">
        <v>0</v>
      </c>
      <c r="P784" t="e">
        <v>#DIV/0!</v>
      </c>
    </row>
    <row r="785" spans="1:16">
      <c r="A785" t="s">
        <v>1306</v>
      </c>
      <c r="B785" t="s">
        <v>2972</v>
      </c>
      <c r="D785" t="s">
        <v>2974</v>
      </c>
      <c r="E785">
        <v>842.60581847000003</v>
      </c>
      <c r="F785">
        <v>2986734.1850000001</v>
      </c>
      <c r="G785">
        <v>10748177.187999999</v>
      </c>
      <c r="H785">
        <v>13298127.856000001</v>
      </c>
      <c r="I785">
        <v>0</v>
      </c>
      <c r="J785">
        <v>0</v>
      </c>
      <c r="K785">
        <v>0</v>
      </c>
      <c r="L785">
        <v>9011013.0763333347</v>
      </c>
      <c r="M785">
        <v>5370708.9124929952</v>
      </c>
      <c r="N785">
        <v>0</v>
      </c>
      <c r="O785">
        <v>0</v>
      </c>
      <c r="P785" t="e">
        <v>#DIV/0!</v>
      </c>
    </row>
    <row r="786" spans="1:16">
      <c r="A786" t="s">
        <v>1306</v>
      </c>
      <c r="B786" t="s">
        <v>2631</v>
      </c>
      <c r="D786" t="s">
        <v>2633</v>
      </c>
      <c r="E786">
        <v>878.56702846999997</v>
      </c>
      <c r="F786">
        <v>8840111.5160000008</v>
      </c>
      <c r="G786">
        <v>30802650.947999999</v>
      </c>
      <c r="H786">
        <v>5609829.602</v>
      </c>
      <c r="I786">
        <v>0</v>
      </c>
      <c r="J786">
        <v>0</v>
      </c>
      <c r="K786">
        <v>5684212.4869999997</v>
      </c>
      <c r="L786">
        <v>15084197.355333334</v>
      </c>
      <c r="M786">
        <v>13708063.970509863</v>
      </c>
      <c r="N786">
        <v>1894737.4956666667</v>
      </c>
      <c r="O786">
        <v>3281781.6095004822</v>
      </c>
      <c r="P786">
        <v>2.9929680405870367</v>
      </c>
    </row>
    <row r="787" spans="1:16">
      <c r="A787" t="s">
        <v>1306</v>
      </c>
      <c r="B787" t="s">
        <v>2975</v>
      </c>
      <c r="D787" t="s">
        <v>2977</v>
      </c>
      <c r="E787">
        <v>856.58508346999997</v>
      </c>
      <c r="F787">
        <v>80614689.006999999</v>
      </c>
      <c r="G787">
        <v>71721158.541999996</v>
      </c>
      <c r="H787">
        <v>82700373.153999999</v>
      </c>
      <c r="I787">
        <v>0</v>
      </c>
      <c r="J787">
        <v>0</v>
      </c>
      <c r="K787">
        <v>0</v>
      </c>
      <c r="L787">
        <v>78345406.901000008</v>
      </c>
      <c r="M787">
        <v>5830782.0514531322</v>
      </c>
      <c r="N787">
        <v>0</v>
      </c>
      <c r="O787">
        <v>0</v>
      </c>
      <c r="P787" t="e">
        <v>#DIV/0!</v>
      </c>
    </row>
    <row r="788" spans="1:16">
      <c r="A788" t="s">
        <v>1306</v>
      </c>
      <c r="B788" t="s">
        <v>2978</v>
      </c>
      <c r="D788" t="s">
        <v>2980</v>
      </c>
      <c r="E788">
        <v>878.56943347000004</v>
      </c>
      <c r="F788">
        <v>880035.8</v>
      </c>
      <c r="G788">
        <v>2363522.923</v>
      </c>
      <c r="H788">
        <v>3273930.767</v>
      </c>
      <c r="I788">
        <v>0</v>
      </c>
      <c r="J788">
        <v>0</v>
      </c>
      <c r="K788">
        <v>0</v>
      </c>
      <c r="L788">
        <v>2172496.4966666666</v>
      </c>
      <c r="M788">
        <v>1208325.9493717935</v>
      </c>
      <c r="N788">
        <v>0</v>
      </c>
      <c r="O788">
        <v>0</v>
      </c>
      <c r="P788" t="e">
        <v>#DIV/0!</v>
      </c>
    </row>
    <row r="789" spans="1:16">
      <c r="A789" t="s">
        <v>1306</v>
      </c>
      <c r="B789" t="s">
        <v>2981</v>
      </c>
      <c r="D789" t="s">
        <v>2983</v>
      </c>
      <c r="E789">
        <v>898.72593346999997</v>
      </c>
      <c r="F789">
        <v>3241111.6540000001</v>
      </c>
      <c r="G789">
        <v>12148710.234999999</v>
      </c>
      <c r="H789">
        <v>14152886.816</v>
      </c>
      <c r="I789">
        <v>0</v>
      </c>
      <c r="J789">
        <v>424299.32199999999</v>
      </c>
      <c r="K789">
        <v>97093.694000000003</v>
      </c>
      <c r="L789">
        <v>9847569.5683333334</v>
      </c>
      <c r="M789">
        <v>5808454.663019279</v>
      </c>
      <c r="N789">
        <v>173797.67199999999</v>
      </c>
      <c r="O789">
        <v>222306.32884194565</v>
      </c>
      <c r="P789">
        <v>5.8242870411617318</v>
      </c>
    </row>
    <row r="790" spans="1:16">
      <c r="A790" t="s">
        <v>1306</v>
      </c>
      <c r="B790" t="s">
        <v>2984</v>
      </c>
      <c r="D790" t="s">
        <v>2986</v>
      </c>
      <c r="E790">
        <v>896.71028347000004</v>
      </c>
      <c r="F790">
        <v>43077789.903999999</v>
      </c>
      <c r="G790">
        <v>44110652.697999999</v>
      </c>
      <c r="H790">
        <v>40178827.836000003</v>
      </c>
      <c r="I790">
        <v>0</v>
      </c>
      <c r="J790">
        <v>0</v>
      </c>
      <c r="K790">
        <v>0</v>
      </c>
      <c r="L790">
        <v>42455756.812666662</v>
      </c>
      <c r="M790">
        <v>2038383.075232916</v>
      </c>
      <c r="N790">
        <v>0</v>
      </c>
      <c r="O790">
        <v>0</v>
      </c>
      <c r="P790" t="e">
        <v>#DIV/0!</v>
      </c>
    </row>
    <row r="791" spans="1:16">
      <c r="A791" t="s">
        <v>1306</v>
      </c>
      <c r="B791" t="s">
        <v>2987</v>
      </c>
      <c r="D791" t="s">
        <v>2989</v>
      </c>
      <c r="E791">
        <v>880.71536847000004</v>
      </c>
      <c r="F791">
        <v>576057728.71500003</v>
      </c>
      <c r="G791">
        <v>571630522.08500004</v>
      </c>
      <c r="H791">
        <v>589119389.88900006</v>
      </c>
      <c r="I791">
        <v>1193697.227</v>
      </c>
      <c r="J791">
        <v>182219.261</v>
      </c>
      <c r="K791">
        <v>28116.366999999998</v>
      </c>
      <c r="L791">
        <v>578935880.22966671</v>
      </c>
      <c r="M791">
        <v>9092741.1363394707</v>
      </c>
      <c r="N791">
        <v>468010.95166666666</v>
      </c>
      <c r="O791">
        <v>633168.5029596535</v>
      </c>
      <c r="P791">
        <v>10.272645566799449</v>
      </c>
    </row>
    <row r="792" spans="1:16">
      <c r="A792" t="s">
        <v>1306</v>
      </c>
      <c r="B792" t="s">
        <v>2990</v>
      </c>
      <c r="D792" t="s">
        <v>2992</v>
      </c>
      <c r="E792">
        <v>906.60073347000002</v>
      </c>
      <c r="F792">
        <v>16454514.685000001</v>
      </c>
      <c r="G792">
        <v>45225494.770000003</v>
      </c>
      <c r="H792">
        <v>180701784.88</v>
      </c>
      <c r="I792">
        <v>0</v>
      </c>
      <c r="J792">
        <v>0</v>
      </c>
      <c r="K792">
        <v>0</v>
      </c>
      <c r="L792">
        <v>80793931.445000008</v>
      </c>
      <c r="M792">
        <v>87710470.910005659</v>
      </c>
      <c r="N792">
        <v>0</v>
      </c>
      <c r="O792">
        <v>0</v>
      </c>
      <c r="P792" t="e">
        <v>#DIV/0!</v>
      </c>
    </row>
    <row r="793" spans="1:16">
      <c r="A793" t="s">
        <v>1306</v>
      </c>
      <c r="B793" t="s">
        <v>2668</v>
      </c>
      <c r="D793" t="s">
        <v>2670</v>
      </c>
      <c r="E793">
        <v>1014.81076053</v>
      </c>
      <c r="F793">
        <v>0</v>
      </c>
      <c r="G793">
        <v>1818868.905</v>
      </c>
      <c r="H793">
        <v>4969021.49</v>
      </c>
      <c r="I793">
        <v>0</v>
      </c>
      <c r="J793">
        <v>0</v>
      </c>
      <c r="K793">
        <v>0</v>
      </c>
      <c r="L793">
        <v>2262630.1316666668</v>
      </c>
      <c r="M793">
        <v>2514057.807955096</v>
      </c>
      <c r="N793">
        <v>0</v>
      </c>
      <c r="O793">
        <v>0</v>
      </c>
      <c r="P793" t="e">
        <v>#DIV/0!</v>
      </c>
    </row>
    <row r="794" spans="1:16">
      <c r="A794" t="s">
        <v>1306</v>
      </c>
      <c r="B794" t="s">
        <v>2681</v>
      </c>
      <c r="D794" t="s">
        <v>2683</v>
      </c>
      <c r="E794">
        <v>952.77288347000001</v>
      </c>
      <c r="F794">
        <v>0</v>
      </c>
      <c r="G794">
        <v>0</v>
      </c>
      <c r="H794">
        <v>0</v>
      </c>
      <c r="I794">
        <v>32081617.745000001</v>
      </c>
      <c r="J794">
        <v>7951433.2479999997</v>
      </c>
      <c r="K794">
        <v>19480684.184</v>
      </c>
      <c r="L794">
        <v>0</v>
      </c>
      <c r="M794">
        <v>0</v>
      </c>
      <c r="N794">
        <v>19837911.725666668</v>
      </c>
      <c r="O794">
        <v>12069057.941786867</v>
      </c>
      <c r="P794" t="e">
        <v>#NUM!</v>
      </c>
    </row>
    <row r="795" spans="1:16">
      <c r="A795" t="s">
        <v>1306</v>
      </c>
      <c r="B795" t="s">
        <v>4511</v>
      </c>
      <c r="D795" t="s">
        <v>2121</v>
      </c>
      <c r="E795">
        <v>476.27476346999998</v>
      </c>
      <c r="F795">
        <v>57241.131999999998</v>
      </c>
      <c r="G795">
        <v>53719206.229000002</v>
      </c>
      <c r="H795">
        <v>40468720.960000001</v>
      </c>
      <c r="I795">
        <v>159786.334</v>
      </c>
      <c r="J795">
        <v>1160051.2279999999</v>
      </c>
      <c r="K795">
        <v>2197356.14</v>
      </c>
      <c r="L795">
        <v>31415056.107000005</v>
      </c>
      <c r="M795">
        <v>27953144.008693311</v>
      </c>
      <c r="N795">
        <v>1172397.9006666667</v>
      </c>
      <c r="O795">
        <v>1018841.0125358977</v>
      </c>
      <c r="P795">
        <v>4.7439219618073656</v>
      </c>
    </row>
    <row r="796" spans="1:16">
      <c r="A796" t="s">
        <v>1306</v>
      </c>
      <c r="B796" t="s">
        <v>4512</v>
      </c>
      <c r="D796" t="s">
        <v>1957</v>
      </c>
      <c r="E796">
        <v>454.29281846999999</v>
      </c>
      <c r="F796">
        <v>3391043385.0279999</v>
      </c>
      <c r="G796">
        <v>2321355439.3429999</v>
      </c>
      <c r="H796">
        <v>2145487272.2279999</v>
      </c>
      <c r="I796">
        <v>47279370.045000002</v>
      </c>
      <c r="J796">
        <v>144519264.755</v>
      </c>
      <c r="K796">
        <v>109775037.09100001</v>
      </c>
      <c r="L796">
        <v>2619295365.533</v>
      </c>
      <c r="M796">
        <v>674113237.70338249</v>
      </c>
      <c r="N796">
        <v>100524557.29700001</v>
      </c>
      <c r="O796">
        <v>49275529.5569451</v>
      </c>
      <c r="P796">
        <v>4.7035588670102397</v>
      </c>
    </row>
    <row r="797" spans="1:16">
      <c r="A797" t="s">
        <v>1306</v>
      </c>
      <c r="B797" t="s">
        <v>4511</v>
      </c>
      <c r="D797" t="s">
        <v>2121</v>
      </c>
      <c r="E797">
        <v>476.27476346999998</v>
      </c>
      <c r="F797">
        <v>6680541.0190000003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2226847.0063333334</v>
      </c>
      <c r="M797">
        <v>3857012.1556519871</v>
      </c>
      <c r="N797">
        <v>0</v>
      </c>
      <c r="O797">
        <v>0</v>
      </c>
      <c r="P797" t="e">
        <v>#DIV/0!</v>
      </c>
    </row>
    <row r="798" spans="1:16">
      <c r="A798" t="s">
        <v>1306</v>
      </c>
      <c r="B798" t="s">
        <v>4513</v>
      </c>
      <c r="D798" t="s">
        <v>2130</v>
      </c>
      <c r="E798">
        <v>452.27716846999999</v>
      </c>
      <c r="F798">
        <v>248174504.11700001</v>
      </c>
      <c r="G798">
        <v>826684488.57099998</v>
      </c>
      <c r="H798">
        <v>1166897434.0840001</v>
      </c>
      <c r="I798">
        <v>4162104.0279999999</v>
      </c>
      <c r="J798">
        <v>20254426.193</v>
      </c>
      <c r="K798">
        <v>57595855.516000003</v>
      </c>
      <c r="L798">
        <v>747252142.2573334</v>
      </c>
      <c r="M798">
        <v>464483668.97282618</v>
      </c>
      <c r="N798">
        <v>27337461.912333336</v>
      </c>
      <c r="O798">
        <v>27412013.712446403</v>
      </c>
      <c r="P798">
        <v>4.772643917528959</v>
      </c>
    </row>
    <row r="799" spans="1:16">
      <c r="A799" t="s">
        <v>1306</v>
      </c>
      <c r="B799" t="s">
        <v>4514</v>
      </c>
      <c r="D799" t="s">
        <v>2141</v>
      </c>
      <c r="E799">
        <v>504.30606347000003</v>
      </c>
      <c r="F799">
        <v>312227490.755</v>
      </c>
      <c r="G799">
        <v>1469365510.658</v>
      </c>
      <c r="H799">
        <v>1331486601.9779999</v>
      </c>
      <c r="I799">
        <v>12470214.983999999</v>
      </c>
      <c r="J799">
        <v>68225843.561000004</v>
      </c>
      <c r="K799">
        <v>55584670.873000003</v>
      </c>
      <c r="L799">
        <v>1037693201.1303333</v>
      </c>
      <c r="M799">
        <v>632042736.7373879</v>
      </c>
      <c r="N799">
        <v>45426909.806000002</v>
      </c>
      <c r="O799">
        <v>29232817.379185162</v>
      </c>
      <c r="P799">
        <v>4.5136889884476359</v>
      </c>
    </row>
    <row r="800" spans="1:16">
      <c r="A800" t="s">
        <v>1306</v>
      </c>
      <c r="B800" t="s">
        <v>4514</v>
      </c>
      <c r="D800" t="s">
        <v>2141</v>
      </c>
      <c r="E800">
        <v>504.30606347000003</v>
      </c>
      <c r="F800">
        <v>0</v>
      </c>
      <c r="G800">
        <v>101929516.719</v>
      </c>
      <c r="H800">
        <v>98813988.197999999</v>
      </c>
      <c r="I800">
        <v>0</v>
      </c>
      <c r="J800">
        <v>726067.603</v>
      </c>
      <c r="K800">
        <v>643209.20600000001</v>
      </c>
      <c r="L800">
        <v>66914501.638999999</v>
      </c>
      <c r="M800">
        <v>57970591.912521407</v>
      </c>
      <c r="N800">
        <v>456425.60299999994</v>
      </c>
      <c r="O800">
        <v>397441.35013079306</v>
      </c>
      <c r="P800">
        <v>7.1957953725863391</v>
      </c>
    </row>
    <row r="801" spans="1:16">
      <c r="A801" t="s">
        <v>1306</v>
      </c>
      <c r="B801" t="s">
        <v>4515</v>
      </c>
      <c r="D801" t="s">
        <v>2147</v>
      </c>
      <c r="E801">
        <v>502.29041346999998</v>
      </c>
      <c r="F801">
        <v>0</v>
      </c>
      <c r="G801">
        <v>1162976087.181</v>
      </c>
      <c r="H801">
        <v>702732453.023</v>
      </c>
      <c r="I801">
        <v>0</v>
      </c>
      <c r="J801">
        <v>219125541.67399999</v>
      </c>
      <c r="K801">
        <v>355788880.60900003</v>
      </c>
      <c r="L801">
        <v>621902846.73466671</v>
      </c>
      <c r="M801">
        <v>585686275.90054762</v>
      </c>
      <c r="N801">
        <v>191638140.76100001</v>
      </c>
      <c r="O801">
        <v>179480081.89758918</v>
      </c>
      <c r="P801">
        <v>1.6983044991793996</v>
      </c>
    </row>
    <row r="802" spans="1:16">
      <c r="A802" t="s">
        <v>1306</v>
      </c>
      <c r="B802" t="s">
        <v>4515</v>
      </c>
      <c r="D802" t="s">
        <v>2147</v>
      </c>
      <c r="E802">
        <v>502.29041346999998</v>
      </c>
      <c r="F802">
        <v>479350808.25</v>
      </c>
      <c r="G802">
        <v>388211761.90100002</v>
      </c>
      <c r="H802">
        <v>437430771.889</v>
      </c>
      <c r="I802">
        <v>34902669.947999999</v>
      </c>
      <c r="J802">
        <v>19622566.894000001</v>
      </c>
      <c r="K802">
        <v>57344279.004000001</v>
      </c>
      <c r="L802">
        <v>434997780.68000001</v>
      </c>
      <c r="M802">
        <v>45618209.379792541</v>
      </c>
      <c r="N802">
        <v>37289838.615333334</v>
      </c>
      <c r="O802">
        <v>18973819.378610972</v>
      </c>
      <c r="P802">
        <v>3.5441535820021044</v>
      </c>
    </row>
    <row r="803" spans="1:16">
      <c r="A803" t="s">
        <v>1306</v>
      </c>
      <c r="B803" t="s">
        <v>4516</v>
      </c>
      <c r="D803" t="s">
        <v>1968</v>
      </c>
      <c r="E803">
        <v>480.30846846999998</v>
      </c>
      <c r="F803">
        <v>10011007418.882999</v>
      </c>
      <c r="G803">
        <v>9475959213.6870003</v>
      </c>
      <c r="H803">
        <v>10151439934.27</v>
      </c>
      <c r="I803">
        <v>13055414.732999999</v>
      </c>
      <c r="J803">
        <v>696603409.86600006</v>
      </c>
      <c r="K803">
        <v>639770512.255</v>
      </c>
      <c r="L803">
        <v>9879468855.6133327</v>
      </c>
      <c r="M803">
        <v>356434210.18487382</v>
      </c>
      <c r="N803">
        <v>449809778.95133334</v>
      </c>
      <c r="O803">
        <v>379306308.35847706</v>
      </c>
      <c r="P803">
        <v>4.4570465500464662</v>
      </c>
    </row>
    <row r="804" spans="1:16">
      <c r="A804" t="s">
        <v>1306</v>
      </c>
      <c r="B804" t="s">
        <v>4516</v>
      </c>
      <c r="D804" t="s">
        <v>1968</v>
      </c>
      <c r="E804">
        <v>480.30846846999998</v>
      </c>
      <c r="F804">
        <v>213167368.771</v>
      </c>
      <c r="G804">
        <v>32993643.252999999</v>
      </c>
      <c r="H804">
        <v>0</v>
      </c>
      <c r="I804">
        <v>36191366.136</v>
      </c>
      <c r="J804">
        <v>3895588.8489999999</v>
      </c>
      <c r="K804">
        <v>0</v>
      </c>
      <c r="L804">
        <v>82053670.674666658</v>
      </c>
      <c r="M804">
        <v>114739908.03181294</v>
      </c>
      <c r="N804">
        <v>13362318.328333333</v>
      </c>
      <c r="O804">
        <v>19866252.061565638</v>
      </c>
      <c r="P804">
        <v>2.6183975407525892</v>
      </c>
    </row>
    <row r="805" spans="1:16">
      <c r="A805" t="s">
        <v>1306</v>
      </c>
      <c r="B805" t="s">
        <v>3078</v>
      </c>
      <c r="D805" t="s">
        <v>3081</v>
      </c>
      <c r="E805">
        <v>532.33736347000001</v>
      </c>
      <c r="F805">
        <v>24921767.177000001</v>
      </c>
      <c r="G805">
        <v>80611036.489999995</v>
      </c>
      <c r="H805">
        <v>68579437.643999994</v>
      </c>
      <c r="I805">
        <v>134247.30100000001</v>
      </c>
      <c r="J805">
        <v>379405.69799999997</v>
      </c>
      <c r="K805">
        <v>0</v>
      </c>
      <c r="L805">
        <v>58037413.770333327</v>
      </c>
      <c r="M805">
        <v>29303146.241806168</v>
      </c>
      <c r="N805">
        <v>171217.66633333333</v>
      </c>
      <c r="O805">
        <v>192385.75013076438</v>
      </c>
      <c r="P805">
        <v>8.405007854579722</v>
      </c>
    </row>
    <row r="806" spans="1:16">
      <c r="A806" t="s">
        <v>1306</v>
      </c>
      <c r="B806" t="s">
        <v>4517</v>
      </c>
      <c r="D806" t="s">
        <v>2163</v>
      </c>
      <c r="E806">
        <v>530.32171346999996</v>
      </c>
      <c r="F806">
        <v>31794807.123</v>
      </c>
      <c r="G806">
        <v>0</v>
      </c>
      <c r="H806">
        <v>585729320.72399998</v>
      </c>
      <c r="I806">
        <v>11091524.822000001</v>
      </c>
      <c r="J806">
        <v>30814490.146000002</v>
      </c>
      <c r="K806">
        <v>0</v>
      </c>
      <c r="L806">
        <v>205841375.949</v>
      </c>
      <c r="M806">
        <v>329376479.69918442</v>
      </c>
      <c r="N806">
        <v>13968671.656000001</v>
      </c>
      <c r="O806">
        <v>15607423.9119651</v>
      </c>
      <c r="P806">
        <v>3.8812662659245287</v>
      </c>
    </row>
    <row r="807" spans="1:16">
      <c r="A807" t="s">
        <v>1306</v>
      </c>
      <c r="B807" t="s">
        <v>4517</v>
      </c>
      <c r="D807" t="s">
        <v>2163</v>
      </c>
      <c r="E807">
        <v>530.32171346999996</v>
      </c>
      <c r="F807">
        <v>42228682.866999999</v>
      </c>
      <c r="G807">
        <v>80352288.037</v>
      </c>
      <c r="H807">
        <v>87467650.096000001</v>
      </c>
      <c r="I807">
        <v>0</v>
      </c>
      <c r="J807">
        <v>0</v>
      </c>
      <c r="K807">
        <v>0</v>
      </c>
      <c r="L807">
        <v>70016207</v>
      </c>
      <c r="M807">
        <v>24326260.859186869</v>
      </c>
      <c r="N807">
        <v>0</v>
      </c>
      <c r="O807">
        <v>0</v>
      </c>
      <c r="P807" t="e">
        <v>#DIV/0!</v>
      </c>
    </row>
    <row r="808" spans="1:16">
      <c r="A808" t="s">
        <v>1306</v>
      </c>
      <c r="B808" t="s">
        <v>3000</v>
      </c>
      <c r="D808" t="s">
        <v>3002</v>
      </c>
      <c r="E808">
        <v>662.47663052999997</v>
      </c>
      <c r="F808">
        <v>4421588.13</v>
      </c>
      <c r="G808">
        <v>4567674.8329999996</v>
      </c>
      <c r="H808">
        <v>8037170.5300000003</v>
      </c>
      <c r="I808">
        <v>0</v>
      </c>
      <c r="J808">
        <v>0</v>
      </c>
      <c r="K808">
        <v>0</v>
      </c>
      <c r="L808">
        <v>5675477.8310000002</v>
      </c>
      <c r="M808">
        <v>2046589.7572744717</v>
      </c>
      <c r="N808">
        <v>0</v>
      </c>
      <c r="O808">
        <v>0</v>
      </c>
      <c r="P808" t="e">
        <v>#DIV/0!</v>
      </c>
    </row>
    <row r="809" spans="1:16">
      <c r="A809" t="s">
        <v>1306</v>
      </c>
      <c r="B809" t="s">
        <v>4518</v>
      </c>
      <c r="D809" t="s">
        <v>2518</v>
      </c>
      <c r="E809">
        <v>690.50793052999995</v>
      </c>
      <c r="F809">
        <v>93756532.856999993</v>
      </c>
      <c r="G809">
        <v>91424111.481000006</v>
      </c>
      <c r="H809">
        <v>89662130.996999994</v>
      </c>
      <c r="I809">
        <v>6741.3810000000003</v>
      </c>
      <c r="J809">
        <v>0</v>
      </c>
      <c r="K809">
        <v>838.09900000000005</v>
      </c>
      <c r="L809">
        <v>91614258.444999993</v>
      </c>
      <c r="M809">
        <v>2053813.1727915274</v>
      </c>
      <c r="N809">
        <v>2526.4933333333333</v>
      </c>
      <c r="O809">
        <v>3674.1748754535811</v>
      </c>
      <c r="P809">
        <v>15.146148157015537</v>
      </c>
    </row>
    <row r="810" spans="1:16">
      <c r="A810" t="s">
        <v>1306</v>
      </c>
      <c r="B810" t="s">
        <v>3008</v>
      </c>
      <c r="D810" t="s">
        <v>3010</v>
      </c>
      <c r="E810">
        <v>676.52866552999899</v>
      </c>
      <c r="F810">
        <v>221636350.83199999</v>
      </c>
      <c r="G810">
        <v>77586785.452000007</v>
      </c>
      <c r="H810">
        <v>36294991.568000004</v>
      </c>
      <c r="I810">
        <v>0</v>
      </c>
      <c r="J810">
        <v>0</v>
      </c>
      <c r="K810">
        <v>0</v>
      </c>
      <c r="L810">
        <v>111839375.95066667</v>
      </c>
      <c r="M810">
        <v>97302542.774373531</v>
      </c>
      <c r="N810">
        <v>0</v>
      </c>
      <c r="O810">
        <v>0</v>
      </c>
      <c r="P810" t="e">
        <v>#DIV/0!</v>
      </c>
    </row>
    <row r="811" spans="1:16">
      <c r="A811" t="s">
        <v>1306</v>
      </c>
      <c r="B811" t="s">
        <v>3044</v>
      </c>
      <c r="D811" t="s">
        <v>3047</v>
      </c>
      <c r="E811">
        <v>674.51301552999996</v>
      </c>
      <c r="F811">
        <v>4456123.0719999997</v>
      </c>
      <c r="G811">
        <v>3509996.6069999998</v>
      </c>
      <c r="H811">
        <v>11827694.34</v>
      </c>
      <c r="I811">
        <v>0</v>
      </c>
      <c r="J811">
        <v>0</v>
      </c>
      <c r="K811">
        <v>0</v>
      </c>
      <c r="L811">
        <v>6597938.0063333334</v>
      </c>
      <c r="M811">
        <v>4553740.4739497714</v>
      </c>
      <c r="N811">
        <v>0</v>
      </c>
      <c r="O811">
        <v>0</v>
      </c>
      <c r="P811" t="e">
        <v>#DIV/0!</v>
      </c>
    </row>
    <row r="812" spans="1:16">
      <c r="A812" t="s">
        <v>1306</v>
      </c>
      <c r="B812" t="s">
        <v>3003</v>
      </c>
      <c r="D812" t="s">
        <v>3005</v>
      </c>
      <c r="E812">
        <v>688.49228052999899</v>
      </c>
      <c r="F812">
        <v>126661333.258</v>
      </c>
      <c r="G812">
        <v>85973353.338</v>
      </c>
      <c r="H812">
        <v>74228488.930000007</v>
      </c>
      <c r="I812">
        <v>1532974.25</v>
      </c>
      <c r="J812">
        <v>2349525.2379999999</v>
      </c>
      <c r="K812">
        <v>1375472.351</v>
      </c>
      <c r="L812">
        <v>95621058.508666679</v>
      </c>
      <c r="M812">
        <v>27515621.9696403</v>
      </c>
      <c r="N812">
        <v>1752657.2796666666</v>
      </c>
      <c r="O812">
        <v>522867.31759682909</v>
      </c>
      <c r="P812">
        <v>5.7697125566751151</v>
      </c>
    </row>
    <row r="813" spans="1:16">
      <c r="A813" t="s">
        <v>1306</v>
      </c>
      <c r="B813" t="s">
        <v>4519</v>
      </c>
      <c r="D813" t="s">
        <v>2518</v>
      </c>
      <c r="E813">
        <v>690.50683346999995</v>
      </c>
      <c r="F813">
        <v>234147364.322</v>
      </c>
      <c r="G813">
        <v>119181395.301</v>
      </c>
      <c r="H813">
        <v>311337452.36199999</v>
      </c>
      <c r="I813">
        <v>3817083.8149999999</v>
      </c>
      <c r="J813">
        <v>0</v>
      </c>
      <c r="K813">
        <v>3479902.7450000001</v>
      </c>
      <c r="L813">
        <v>221555403.995</v>
      </c>
      <c r="M813">
        <v>96694910.232985556</v>
      </c>
      <c r="N813">
        <v>2432328.8533333335</v>
      </c>
      <c r="O813">
        <v>2113194.3844710477</v>
      </c>
      <c r="P813">
        <v>6.5091854102399394</v>
      </c>
    </row>
    <row r="814" spans="1:16">
      <c r="A814" t="s">
        <v>1306</v>
      </c>
      <c r="B814" t="s">
        <v>3003</v>
      </c>
      <c r="D814" t="s">
        <v>3005</v>
      </c>
      <c r="E814">
        <v>688.49228052999899</v>
      </c>
      <c r="F814">
        <v>131574290.368</v>
      </c>
      <c r="G814">
        <v>53640974.104000002</v>
      </c>
      <c r="H814">
        <v>35782579.729000002</v>
      </c>
      <c r="I814">
        <v>0</v>
      </c>
      <c r="J814">
        <v>0</v>
      </c>
      <c r="K814">
        <v>4705.5860000000002</v>
      </c>
      <c r="L814">
        <v>73665948.067000002</v>
      </c>
      <c r="M814">
        <v>50938812.740881547</v>
      </c>
      <c r="N814">
        <v>1568.5286666666668</v>
      </c>
      <c r="O814">
        <v>2716.7713437949342</v>
      </c>
      <c r="P814">
        <v>15.519298373804379</v>
      </c>
    </row>
    <row r="815" spans="1:16">
      <c r="A815" t="s">
        <v>1306</v>
      </c>
      <c r="B815" t="s">
        <v>4520</v>
      </c>
      <c r="D815" t="s">
        <v>3047</v>
      </c>
      <c r="E815">
        <v>674.51301552999996</v>
      </c>
      <c r="F815">
        <v>6046579.9970000004</v>
      </c>
      <c r="G815">
        <v>10265744.24</v>
      </c>
      <c r="H815">
        <v>17781036.147999998</v>
      </c>
      <c r="I815">
        <v>0</v>
      </c>
      <c r="J815">
        <v>0</v>
      </c>
      <c r="K815">
        <v>0</v>
      </c>
      <c r="L815">
        <v>11364453.461666666</v>
      </c>
      <c r="M815">
        <v>5943882.2965522259</v>
      </c>
      <c r="N815">
        <v>0</v>
      </c>
      <c r="O815">
        <v>0</v>
      </c>
      <c r="P815" t="e">
        <v>#DIV/0!</v>
      </c>
    </row>
    <row r="816" spans="1:16">
      <c r="A816" t="s">
        <v>1306</v>
      </c>
      <c r="B816" t="s">
        <v>2993</v>
      </c>
      <c r="D816" t="s">
        <v>2995</v>
      </c>
      <c r="E816">
        <v>686.47663052999997</v>
      </c>
      <c r="F816">
        <v>9109445.9169999994</v>
      </c>
      <c r="G816">
        <v>1772912.51</v>
      </c>
      <c r="H816">
        <v>1131329.5919999999</v>
      </c>
      <c r="I816">
        <v>85861.832999999999</v>
      </c>
      <c r="J816">
        <v>0</v>
      </c>
      <c r="K816">
        <v>0</v>
      </c>
      <c r="L816">
        <v>4004562.673</v>
      </c>
      <c r="M816">
        <v>4432581.8504931545</v>
      </c>
      <c r="N816">
        <v>28620.611000000001</v>
      </c>
      <c r="O816">
        <v>49572.35239566469</v>
      </c>
      <c r="P816">
        <v>7.1284464169429809</v>
      </c>
    </row>
    <row r="817" spans="1:16">
      <c r="A817" t="s">
        <v>1306</v>
      </c>
      <c r="B817" t="s">
        <v>4521</v>
      </c>
      <c r="D817" t="s">
        <v>2487</v>
      </c>
      <c r="E817">
        <v>718.53923052999903</v>
      </c>
      <c r="F817">
        <v>116601917.719</v>
      </c>
      <c r="G817">
        <v>121149804.825</v>
      </c>
      <c r="H817">
        <v>49983547.530000001</v>
      </c>
      <c r="I817">
        <v>1035339.35</v>
      </c>
      <c r="J817">
        <v>5408323.7019999996</v>
      </c>
      <c r="K817">
        <v>1468213.0009999999</v>
      </c>
      <c r="L817">
        <v>95911756.691333339</v>
      </c>
      <c r="M817">
        <v>39839943.735623121</v>
      </c>
      <c r="N817">
        <v>2637292.0176666663</v>
      </c>
      <c r="O817">
        <v>2409524.2987189274</v>
      </c>
      <c r="P817">
        <v>5.1845784395695977</v>
      </c>
    </row>
    <row r="818" spans="1:16">
      <c r="A818" t="s">
        <v>1306</v>
      </c>
      <c r="B818" t="s">
        <v>4522</v>
      </c>
      <c r="D818" t="s">
        <v>2507</v>
      </c>
      <c r="E818">
        <v>704.55996553</v>
      </c>
      <c r="F818">
        <v>3857115.7570000002</v>
      </c>
      <c r="G818">
        <v>1263061.8459999999</v>
      </c>
      <c r="H818">
        <v>880895.24199999997</v>
      </c>
      <c r="I818">
        <v>108065.90700000001</v>
      </c>
      <c r="J818">
        <v>92890.597999999998</v>
      </c>
      <c r="K818">
        <v>251152.60200000001</v>
      </c>
      <c r="L818">
        <v>2000357.615</v>
      </c>
      <c r="M818">
        <v>1619313.4121335789</v>
      </c>
      <c r="N818">
        <v>150703.03566666666</v>
      </c>
      <c r="O818">
        <v>87322.156599727998</v>
      </c>
      <c r="P818">
        <v>3.7304775585554504</v>
      </c>
    </row>
    <row r="819" spans="1:16">
      <c r="A819" t="s">
        <v>1306</v>
      </c>
      <c r="B819" t="s">
        <v>4522</v>
      </c>
      <c r="D819" t="s">
        <v>2507</v>
      </c>
      <c r="E819">
        <v>704.55996553</v>
      </c>
      <c r="F819">
        <v>17776906.857000001</v>
      </c>
      <c r="G819">
        <v>38490437.383000001</v>
      </c>
      <c r="H819">
        <v>9549912.7980000004</v>
      </c>
      <c r="I819">
        <v>0</v>
      </c>
      <c r="J819">
        <v>0</v>
      </c>
      <c r="K819">
        <v>0</v>
      </c>
      <c r="L819">
        <v>21939085.679333333</v>
      </c>
      <c r="M819">
        <v>14912454.198607195</v>
      </c>
      <c r="N819">
        <v>0</v>
      </c>
      <c r="O819">
        <v>0</v>
      </c>
      <c r="P819" t="e">
        <v>#DIV/0!</v>
      </c>
    </row>
    <row r="820" spans="1:16">
      <c r="A820" t="s">
        <v>1306</v>
      </c>
      <c r="B820" t="s">
        <v>4523</v>
      </c>
      <c r="D820" t="s">
        <v>2693</v>
      </c>
      <c r="E820">
        <v>702.54431552999995</v>
      </c>
      <c r="F820">
        <v>336035536.449</v>
      </c>
      <c r="G820">
        <v>367606197.602</v>
      </c>
      <c r="H820">
        <v>255683598.766</v>
      </c>
      <c r="I820">
        <v>282037.255</v>
      </c>
      <c r="J820">
        <v>450934.53200000001</v>
      </c>
      <c r="K820">
        <v>907756.52300000004</v>
      </c>
      <c r="L820">
        <v>319775110.93900001</v>
      </c>
      <c r="M820">
        <v>57705875.878247544</v>
      </c>
      <c r="N820">
        <v>546909.43666666665</v>
      </c>
      <c r="O820">
        <v>323712.12107510853</v>
      </c>
      <c r="P820">
        <v>9.1915399832038034</v>
      </c>
    </row>
    <row r="821" spans="1:16">
      <c r="A821" t="s">
        <v>1306</v>
      </c>
      <c r="B821" t="s">
        <v>3006</v>
      </c>
      <c r="D821" t="s">
        <v>3007</v>
      </c>
      <c r="E821">
        <v>740.52007847000004</v>
      </c>
      <c r="F821">
        <v>238881505.27500001</v>
      </c>
      <c r="G821">
        <v>158139395.85100001</v>
      </c>
      <c r="H821">
        <v>90447549.894999996</v>
      </c>
      <c r="I821">
        <v>22350426.256999999</v>
      </c>
      <c r="J821">
        <v>24384122.416999999</v>
      </c>
      <c r="K821">
        <v>0</v>
      </c>
      <c r="L821">
        <v>162489483.67366669</v>
      </c>
      <c r="M821">
        <v>74312530.743385673</v>
      </c>
      <c r="N821">
        <v>15578182.891333332</v>
      </c>
      <c r="O821">
        <v>13529368.672065694</v>
      </c>
      <c r="P821">
        <v>3.3827474839296645</v>
      </c>
    </row>
    <row r="822" spans="1:16">
      <c r="A822" t="s">
        <v>1306</v>
      </c>
      <c r="B822" t="s">
        <v>3006</v>
      </c>
      <c r="D822" t="s">
        <v>3007</v>
      </c>
      <c r="E822">
        <v>740.52007847000004</v>
      </c>
      <c r="F822">
        <v>329425759.43800002</v>
      </c>
      <c r="G822">
        <v>277116584.64700001</v>
      </c>
      <c r="H822">
        <v>72128497.164000005</v>
      </c>
      <c r="I822">
        <v>116470859.023</v>
      </c>
      <c r="J822">
        <v>180802594.52700001</v>
      </c>
      <c r="K822">
        <v>142618748.206</v>
      </c>
      <c r="L822">
        <v>226223613.74966669</v>
      </c>
      <c r="M822">
        <v>135989121.47113633</v>
      </c>
      <c r="N822">
        <v>146630733.91866669</v>
      </c>
      <c r="O822">
        <v>32352976.219478294</v>
      </c>
      <c r="P822">
        <v>0.62556200387205552</v>
      </c>
    </row>
    <row r="823" spans="1:16">
      <c r="A823" t="s">
        <v>1306</v>
      </c>
      <c r="B823" t="s">
        <v>4524</v>
      </c>
      <c r="D823" t="s">
        <v>2523</v>
      </c>
      <c r="E823">
        <v>716.52358052999898</v>
      </c>
      <c r="F823">
        <v>1427996560.4400001</v>
      </c>
      <c r="G823">
        <v>1389029449.592</v>
      </c>
      <c r="H823">
        <v>1419704747.214</v>
      </c>
      <c r="I823">
        <v>108249846.273</v>
      </c>
      <c r="J823">
        <v>99869800.428000003</v>
      </c>
      <c r="K823">
        <v>111701921.54099999</v>
      </c>
      <c r="L823">
        <v>1412243585.7486668</v>
      </c>
      <c r="M823">
        <v>20527070.657273628</v>
      </c>
      <c r="N823">
        <v>106607189.41399999</v>
      </c>
      <c r="O823">
        <v>6084695.0355371144</v>
      </c>
      <c r="P823">
        <v>3.727612308651961</v>
      </c>
    </row>
    <row r="824" spans="1:16">
      <c r="A824" t="s">
        <v>1306</v>
      </c>
      <c r="B824" t="s">
        <v>4525</v>
      </c>
      <c r="D824" t="s">
        <v>2487</v>
      </c>
      <c r="E824">
        <v>718.53813347000005</v>
      </c>
      <c r="F824">
        <v>2601574565.1360002</v>
      </c>
      <c r="G824">
        <v>3309871120.9499998</v>
      </c>
      <c r="H824">
        <v>3109506017.401</v>
      </c>
      <c r="I824">
        <v>64106933.226999998</v>
      </c>
      <c r="J824">
        <v>23842160.092999998</v>
      </c>
      <c r="K824">
        <v>59504737.630999997</v>
      </c>
      <c r="L824">
        <v>3006983901.162333</v>
      </c>
      <c r="M824">
        <v>365108327.73717576</v>
      </c>
      <c r="N824">
        <v>49151276.983666658</v>
      </c>
      <c r="O824">
        <v>22038797.594583794</v>
      </c>
      <c r="P824">
        <v>5.9349444345309799</v>
      </c>
    </row>
    <row r="825" spans="1:16">
      <c r="A825" t="s">
        <v>1306</v>
      </c>
      <c r="B825" t="s">
        <v>3006</v>
      </c>
      <c r="D825" t="s">
        <v>3007</v>
      </c>
      <c r="E825">
        <v>740.52007847000004</v>
      </c>
      <c r="F825">
        <v>95518208.616999999</v>
      </c>
      <c r="G825">
        <v>169037717.17899999</v>
      </c>
      <c r="H825">
        <v>132198910.64399999</v>
      </c>
      <c r="I825">
        <v>0</v>
      </c>
      <c r="J825">
        <v>82467.831999999995</v>
      </c>
      <c r="K825">
        <v>2201751.946</v>
      </c>
      <c r="L825">
        <v>132251612.14666666</v>
      </c>
      <c r="M825">
        <v>36759782.614778668</v>
      </c>
      <c r="N825">
        <v>761406.59266666661</v>
      </c>
      <c r="O825">
        <v>1248057.005300795</v>
      </c>
      <c r="P825">
        <v>7.4404025319741107</v>
      </c>
    </row>
    <row r="826" spans="1:16">
      <c r="A826" t="s">
        <v>1306</v>
      </c>
      <c r="B826" t="s">
        <v>3048</v>
      </c>
      <c r="D826" t="s">
        <v>3051</v>
      </c>
      <c r="E826">
        <v>700.52866552999899</v>
      </c>
      <c r="F826">
        <v>42035608.153999999</v>
      </c>
      <c r="G826">
        <v>39400930.655000001</v>
      </c>
      <c r="H826">
        <v>79873494.731999993</v>
      </c>
      <c r="I826">
        <v>0</v>
      </c>
      <c r="J826">
        <v>0</v>
      </c>
      <c r="K826">
        <v>0</v>
      </c>
      <c r="L826">
        <v>53770011.180333339</v>
      </c>
      <c r="M826">
        <v>22644630.081545427</v>
      </c>
      <c r="N826">
        <v>0</v>
      </c>
      <c r="O826">
        <v>0</v>
      </c>
      <c r="P826" t="e">
        <v>#DIV/0!</v>
      </c>
    </row>
    <row r="827" spans="1:16">
      <c r="A827" t="s">
        <v>1306</v>
      </c>
      <c r="B827" t="s">
        <v>4526</v>
      </c>
      <c r="D827" t="s">
        <v>2693</v>
      </c>
      <c r="E827">
        <v>702.54321847000006</v>
      </c>
      <c r="F827">
        <v>266617362.73500001</v>
      </c>
      <c r="G827">
        <v>84711593.368000001</v>
      </c>
      <c r="H827">
        <v>39303178.880000003</v>
      </c>
      <c r="I827">
        <v>0</v>
      </c>
      <c r="J827">
        <v>0</v>
      </c>
      <c r="K827">
        <v>0</v>
      </c>
      <c r="L827">
        <v>130210711.66100001</v>
      </c>
      <c r="M827">
        <v>120293648.50022835</v>
      </c>
      <c r="N827">
        <v>0</v>
      </c>
      <c r="O827">
        <v>0</v>
      </c>
      <c r="P827" t="e">
        <v>#DIV/0!</v>
      </c>
    </row>
    <row r="828" spans="1:16">
      <c r="A828" t="s">
        <v>1306</v>
      </c>
      <c r="B828" t="s">
        <v>3030</v>
      </c>
      <c r="D828" t="s">
        <v>3032</v>
      </c>
      <c r="E828">
        <v>738.50442846999999</v>
      </c>
      <c r="F828">
        <v>13665464.329</v>
      </c>
      <c r="G828">
        <v>18646988.169</v>
      </c>
      <c r="H828">
        <v>29902905.837000001</v>
      </c>
      <c r="I828">
        <v>2829114.7050000001</v>
      </c>
      <c r="J828">
        <v>9586424.4220000003</v>
      </c>
      <c r="K828">
        <v>11042500.139</v>
      </c>
      <c r="L828">
        <v>20738452.778333332</v>
      </c>
      <c r="M828">
        <v>8318310.8165360484</v>
      </c>
      <c r="N828">
        <v>7819346.4220000012</v>
      </c>
      <c r="O828">
        <v>4382561.8724010987</v>
      </c>
      <c r="P828">
        <v>1.407188333455804</v>
      </c>
    </row>
    <row r="829" spans="1:16">
      <c r="A829" t="s">
        <v>1306</v>
      </c>
      <c r="B829" t="s">
        <v>4527</v>
      </c>
      <c r="D829" t="s">
        <v>2696</v>
      </c>
      <c r="E829">
        <v>714.50793052999995</v>
      </c>
      <c r="F829">
        <v>754564922.72399998</v>
      </c>
      <c r="G829">
        <v>230098437.58199999</v>
      </c>
      <c r="H829">
        <v>360515726.43300003</v>
      </c>
      <c r="I829">
        <v>229467233.51699999</v>
      </c>
      <c r="J829">
        <v>236034467.521</v>
      </c>
      <c r="K829">
        <v>247629619.368</v>
      </c>
      <c r="L829">
        <v>448393028.91300005</v>
      </c>
      <c r="M829">
        <v>273053270.86059952</v>
      </c>
      <c r="N829">
        <v>237710440.13533333</v>
      </c>
      <c r="O829">
        <v>9196451.9301260971</v>
      </c>
      <c r="P829">
        <v>0.91555858180600758</v>
      </c>
    </row>
    <row r="830" spans="1:16">
      <c r="A830" t="s">
        <v>1306</v>
      </c>
      <c r="B830" t="s">
        <v>4528</v>
      </c>
      <c r="D830" t="s">
        <v>2523</v>
      </c>
      <c r="E830">
        <v>716.52248347</v>
      </c>
      <c r="F830">
        <v>1324221327.0350001</v>
      </c>
      <c r="G830">
        <v>517588624.02899998</v>
      </c>
      <c r="H830">
        <v>778891942.66199994</v>
      </c>
      <c r="I830">
        <v>696285584.153</v>
      </c>
      <c r="J830">
        <v>341621792.92400002</v>
      </c>
      <c r="K830">
        <v>0</v>
      </c>
      <c r="L830">
        <v>873567297.90866661</v>
      </c>
      <c r="M830">
        <v>411566090.14592493</v>
      </c>
      <c r="N830">
        <v>345969125.69233334</v>
      </c>
      <c r="O830">
        <v>348163148.75568044</v>
      </c>
      <c r="P830">
        <v>1.3362755524099703</v>
      </c>
    </row>
    <row r="831" spans="1:16">
      <c r="A831" t="s">
        <v>1306</v>
      </c>
      <c r="B831" t="s">
        <v>4529</v>
      </c>
      <c r="D831" t="s">
        <v>3032</v>
      </c>
      <c r="E831">
        <v>738.50442846999999</v>
      </c>
      <c r="F831">
        <v>0</v>
      </c>
      <c r="G831">
        <v>5321605.4800000004</v>
      </c>
      <c r="H831">
        <v>1278788.2790000001</v>
      </c>
      <c r="I831">
        <v>26971027.103999998</v>
      </c>
      <c r="J831">
        <v>45224947.364</v>
      </c>
      <c r="K831">
        <v>20049828.427999999</v>
      </c>
      <c r="L831">
        <v>2200131.253</v>
      </c>
      <c r="M831">
        <v>2777863.545604046</v>
      </c>
      <c r="N831">
        <v>30748600.965333331</v>
      </c>
      <c r="O831">
        <v>13005737.255873194</v>
      </c>
      <c r="P831">
        <v>-3.8048592724354142</v>
      </c>
    </row>
    <row r="832" spans="1:16">
      <c r="A832" t="s">
        <v>1306</v>
      </c>
      <c r="B832" t="s">
        <v>4527</v>
      </c>
      <c r="D832" t="s">
        <v>2696</v>
      </c>
      <c r="E832">
        <v>714.50793052999995</v>
      </c>
      <c r="F832">
        <v>754588590.14600003</v>
      </c>
      <c r="G832">
        <v>490723499.13499999</v>
      </c>
      <c r="H832">
        <v>322543435.89700001</v>
      </c>
      <c r="I832">
        <v>229542560.484</v>
      </c>
      <c r="J832">
        <v>236539789.66100001</v>
      </c>
      <c r="K832">
        <v>213927992.19600001</v>
      </c>
      <c r="L832">
        <v>522618508.39266676</v>
      </c>
      <c r="M832">
        <v>217781364.07684296</v>
      </c>
      <c r="N832">
        <v>226670114.11366665</v>
      </c>
      <c r="O832">
        <v>11576336.089729946</v>
      </c>
      <c r="P832">
        <v>1.2051640303233713</v>
      </c>
    </row>
    <row r="833" spans="1:16">
      <c r="A833" t="s">
        <v>1306</v>
      </c>
      <c r="B833" t="s">
        <v>4528</v>
      </c>
      <c r="D833" t="s">
        <v>2523</v>
      </c>
      <c r="E833">
        <v>716.52248347</v>
      </c>
      <c r="F833">
        <v>1324221327.0350001</v>
      </c>
      <c r="G833">
        <v>568948551.89499998</v>
      </c>
      <c r="H833">
        <v>954369176.995</v>
      </c>
      <c r="I833">
        <v>698934282.88</v>
      </c>
      <c r="J833">
        <v>788855415.06099999</v>
      </c>
      <c r="K833">
        <v>853798548.46099997</v>
      </c>
      <c r="L833">
        <v>949179685.3083334</v>
      </c>
      <c r="M833">
        <v>377663129.43533927</v>
      </c>
      <c r="N833">
        <v>780529415.46733332</v>
      </c>
      <c r="O833">
        <v>77767132.45588319</v>
      </c>
      <c r="P833">
        <v>0.28222822033549699</v>
      </c>
    </row>
    <row r="834" spans="1:16">
      <c r="A834" t="s">
        <v>1306</v>
      </c>
      <c r="B834" t="s">
        <v>4529</v>
      </c>
      <c r="D834" t="s">
        <v>3032</v>
      </c>
      <c r="E834">
        <v>738.50442846999999</v>
      </c>
      <c r="F834">
        <v>46449651.178000003</v>
      </c>
      <c r="G834">
        <v>41288250.027000003</v>
      </c>
      <c r="H834">
        <v>41426061.167000003</v>
      </c>
      <c r="I834">
        <v>26971027.103999998</v>
      </c>
      <c r="J834">
        <v>45224947.364</v>
      </c>
      <c r="K834">
        <v>41095959.751999997</v>
      </c>
      <c r="L834">
        <v>43054654.124000005</v>
      </c>
      <c r="M834">
        <v>2940961.0206663739</v>
      </c>
      <c r="N834">
        <v>37763978.07333333</v>
      </c>
      <c r="O834">
        <v>9572250.3960582465</v>
      </c>
      <c r="P834">
        <v>0.18915845176009269</v>
      </c>
    </row>
    <row r="835" spans="1:16">
      <c r="A835" t="s">
        <v>1306</v>
      </c>
      <c r="B835" t="s">
        <v>4530</v>
      </c>
      <c r="D835" t="s">
        <v>3051</v>
      </c>
      <c r="E835">
        <v>700.52866552999899</v>
      </c>
      <c r="F835">
        <v>42035608.153999999</v>
      </c>
      <c r="G835">
        <v>31949366.835000001</v>
      </c>
      <c r="H835">
        <v>9360646.5930000003</v>
      </c>
      <c r="I835">
        <v>0</v>
      </c>
      <c r="J835">
        <v>0</v>
      </c>
      <c r="K835">
        <v>0</v>
      </c>
      <c r="L835">
        <v>27781873.860666662</v>
      </c>
      <c r="M835">
        <v>16731385.971327825</v>
      </c>
      <c r="N835">
        <v>0</v>
      </c>
      <c r="O835">
        <v>0</v>
      </c>
      <c r="P835" t="e">
        <v>#DIV/0!</v>
      </c>
    </row>
    <row r="836" spans="1:16">
      <c r="A836" t="s">
        <v>1306</v>
      </c>
      <c r="B836" t="s">
        <v>3033</v>
      </c>
      <c r="D836" t="s">
        <v>3035</v>
      </c>
      <c r="E836">
        <v>712.49228052999899</v>
      </c>
      <c r="F836">
        <v>86963009.819000006</v>
      </c>
      <c r="G836">
        <v>16586355.543</v>
      </c>
      <c r="H836">
        <v>14720215.65</v>
      </c>
      <c r="I836">
        <v>13624606.527000001</v>
      </c>
      <c r="J836">
        <v>0</v>
      </c>
      <c r="K836">
        <v>4126176.73</v>
      </c>
      <c r="L836">
        <v>39423193.670666672</v>
      </c>
      <c r="M836">
        <v>41181260.411600597</v>
      </c>
      <c r="N836">
        <v>5916927.7523333328</v>
      </c>
      <c r="O836">
        <v>6986599.1492201472</v>
      </c>
      <c r="P836">
        <v>2.7361244692392281</v>
      </c>
    </row>
    <row r="837" spans="1:16">
      <c r="A837" t="s">
        <v>1306</v>
      </c>
      <c r="B837" t="s">
        <v>4531</v>
      </c>
      <c r="D837" t="s">
        <v>2696</v>
      </c>
      <c r="E837">
        <v>714.50683346999995</v>
      </c>
      <c r="F837">
        <v>14139894.216</v>
      </c>
      <c r="G837">
        <v>39836861.936999999</v>
      </c>
      <c r="H837">
        <v>34028623.193000004</v>
      </c>
      <c r="I837">
        <v>4582095.3849999998</v>
      </c>
      <c r="J837">
        <v>9498385.5319999997</v>
      </c>
      <c r="K837">
        <v>10787124.977</v>
      </c>
      <c r="L837">
        <v>29335126.448666666</v>
      </c>
      <c r="M837">
        <v>13476098.147473158</v>
      </c>
      <c r="N837">
        <v>8289201.9646666674</v>
      </c>
      <c r="O837">
        <v>3274475.7953038262</v>
      </c>
      <c r="P837">
        <v>1.8233240913657847</v>
      </c>
    </row>
    <row r="838" spans="1:16">
      <c r="A838" t="s">
        <v>1306</v>
      </c>
      <c r="B838" t="s">
        <v>4532</v>
      </c>
      <c r="D838" t="s">
        <v>2716</v>
      </c>
      <c r="E838">
        <v>730.53923052999903</v>
      </c>
      <c r="F838">
        <v>21107071.657000002</v>
      </c>
      <c r="G838">
        <v>56407039.166000001</v>
      </c>
      <c r="H838">
        <v>56241503.615000002</v>
      </c>
      <c r="I838">
        <v>265151.158</v>
      </c>
      <c r="J838">
        <v>1013064.9350000001</v>
      </c>
      <c r="K838">
        <v>3127380.5610000002</v>
      </c>
      <c r="L838">
        <v>44585204.812666662</v>
      </c>
      <c r="M838">
        <v>20332828.206156492</v>
      </c>
      <c r="N838">
        <v>1468532.2180000001</v>
      </c>
      <c r="O838">
        <v>1484478.7378948834</v>
      </c>
      <c r="P838">
        <v>4.9241182222893629</v>
      </c>
    </row>
    <row r="839" spans="1:16">
      <c r="A839" t="s">
        <v>1306</v>
      </c>
      <c r="B839" t="s">
        <v>4532</v>
      </c>
      <c r="D839" t="s">
        <v>2716</v>
      </c>
      <c r="E839">
        <v>730.53923052999903</v>
      </c>
      <c r="F839">
        <v>45117783.173</v>
      </c>
      <c r="G839">
        <v>55298758.947999999</v>
      </c>
      <c r="H839">
        <v>56351103.307999998</v>
      </c>
      <c r="I839">
        <v>1519649.264</v>
      </c>
      <c r="J839">
        <v>3564651.2680000002</v>
      </c>
      <c r="K839">
        <v>3770655.4870000002</v>
      </c>
      <c r="L839">
        <v>52255881.809666663</v>
      </c>
      <c r="M839">
        <v>6204127.3579040505</v>
      </c>
      <c r="N839">
        <v>2951652.006333333</v>
      </c>
      <c r="O839">
        <v>1244420.8794049928</v>
      </c>
      <c r="P839">
        <v>4.1459988872086369</v>
      </c>
    </row>
    <row r="840" spans="1:16">
      <c r="A840" t="s">
        <v>1306</v>
      </c>
      <c r="B840" t="s">
        <v>4533</v>
      </c>
      <c r="D840" t="s">
        <v>2721</v>
      </c>
      <c r="E840">
        <v>728.52358052999898</v>
      </c>
      <c r="F840">
        <v>3241807.5860000001</v>
      </c>
      <c r="G840">
        <v>5311326.017</v>
      </c>
      <c r="H840">
        <v>3524502.1379999998</v>
      </c>
      <c r="I840">
        <v>3742860.6340000001</v>
      </c>
      <c r="J840">
        <v>11107468.76</v>
      </c>
      <c r="K840">
        <v>16471753.357000001</v>
      </c>
      <c r="L840">
        <v>4025878.5803333335</v>
      </c>
      <c r="M840">
        <v>1122167.7177486869</v>
      </c>
      <c r="N840">
        <v>10440694.250333333</v>
      </c>
      <c r="O840">
        <v>6390588.2885276293</v>
      </c>
      <c r="P840">
        <v>-1.3748420799589414</v>
      </c>
    </row>
    <row r="841" spans="1:16">
      <c r="A841" t="s">
        <v>1306</v>
      </c>
      <c r="B841" t="s">
        <v>4534</v>
      </c>
      <c r="D841" t="s">
        <v>2568</v>
      </c>
      <c r="E841">
        <v>770.56702846999997</v>
      </c>
      <c r="F841">
        <v>323613239.54400003</v>
      </c>
      <c r="G841">
        <v>840353445.23699999</v>
      </c>
      <c r="H841">
        <v>1400069285.5910001</v>
      </c>
      <c r="I841">
        <v>3073153.6839999999</v>
      </c>
      <c r="J841">
        <v>4193540.4870000002</v>
      </c>
      <c r="K841">
        <v>0</v>
      </c>
      <c r="L841">
        <v>854678656.7906667</v>
      </c>
      <c r="M841">
        <v>538370981.32452154</v>
      </c>
      <c r="N841">
        <v>2422231.3903333335</v>
      </c>
      <c r="O841">
        <v>2171225.5360328774</v>
      </c>
      <c r="P841">
        <v>8.4629015962956995</v>
      </c>
    </row>
    <row r="842" spans="1:16">
      <c r="A842" t="s">
        <v>1306</v>
      </c>
      <c r="B842" t="s">
        <v>3039</v>
      </c>
      <c r="D842" t="s">
        <v>3040</v>
      </c>
      <c r="E842">
        <v>768.55137847000003</v>
      </c>
      <c r="F842">
        <v>1689428121.8640001</v>
      </c>
      <c r="G842">
        <v>2256463379.0890002</v>
      </c>
      <c r="H842">
        <v>2179872920.829</v>
      </c>
      <c r="I842">
        <v>292238140.34600002</v>
      </c>
      <c r="J842">
        <v>857625835.81900001</v>
      </c>
      <c r="K842">
        <v>327148122.384</v>
      </c>
      <c r="L842">
        <v>2041921473.9273331</v>
      </c>
      <c r="M842">
        <v>307660847.38028425</v>
      </c>
      <c r="N842">
        <v>492337366.18300003</v>
      </c>
      <c r="O842">
        <v>316830279.87904114</v>
      </c>
      <c r="P842">
        <v>2.0522082427510497</v>
      </c>
    </row>
    <row r="843" spans="1:16">
      <c r="A843" t="s">
        <v>1306</v>
      </c>
      <c r="B843" t="s">
        <v>4535</v>
      </c>
      <c r="D843" t="s">
        <v>2736</v>
      </c>
      <c r="E843">
        <v>744.55488052999999</v>
      </c>
      <c r="F843">
        <v>2097416655.9219999</v>
      </c>
      <c r="G843">
        <v>2408449839.9299998</v>
      </c>
      <c r="H843">
        <v>2310036584.546</v>
      </c>
      <c r="I843">
        <v>188372893.47999999</v>
      </c>
      <c r="J843">
        <v>180746368.21700001</v>
      </c>
      <c r="K843">
        <v>242040206.169</v>
      </c>
      <c r="L843">
        <v>2271967693.4659996</v>
      </c>
      <c r="M843">
        <v>158972767.28919971</v>
      </c>
      <c r="N843">
        <v>203719822.62200001</v>
      </c>
      <c r="O843">
        <v>33404787.355836768</v>
      </c>
      <c r="P843">
        <v>3.479284049089844</v>
      </c>
    </row>
    <row r="844" spans="1:16">
      <c r="A844" t="s">
        <v>1306</v>
      </c>
      <c r="B844" t="s">
        <v>3039</v>
      </c>
      <c r="D844" t="s">
        <v>3040</v>
      </c>
      <c r="E844">
        <v>768.55137847000003</v>
      </c>
      <c r="F844">
        <v>11842893.211999999</v>
      </c>
      <c r="G844">
        <v>58044901.410999998</v>
      </c>
      <c r="H844">
        <v>183443242.93799999</v>
      </c>
      <c r="I844">
        <v>8559339.5700000003</v>
      </c>
      <c r="J844">
        <v>5747976.6919999998</v>
      </c>
      <c r="K844">
        <v>0</v>
      </c>
      <c r="L844">
        <v>84443679.186999992</v>
      </c>
      <c r="M844">
        <v>88793815.142561316</v>
      </c>
      <c r="N844">
        <v>4769105.4206666667</v>
      </c>
      <c r="O844">
        <v>4362821.9300153945</v>
      </c>
      <c r="P844">
        <v>4.1461988590179706</v>
      </c>
    </row>
    <row r="845" spans="1:16">
      <c r="A845" t="s">
        <v>1306</v>
      </c>
      <c r="B845" t="s">
        <v>3088</v>
      </c>
      <c r="D845" t="s">
        <v>3091</v>
      </c>
      <c r="E845">
        <v>754.57211346999998</v>
      </c>
      <c r="F845">
        <v>23481691.695</v>
      </c>
      <c r="G845">
        <v>45612096.375</v>
      </c>
      <c r="H845">
        <v>45500132.137999997</v>
      </c>
      <c r="I845">
        <v>0</v>
      </c>
      <c r="J845">
        <v>0</v>
      </c>
      <c r="K845">
        <v>0</v>
      </c>
      <c r="L845">
        <v>38197973.402666666</v>
      </c>
      <c r="M845">
        <v>12744796.760723384</v>
      </c>
      <c r="N845">
        <v>0</v>
      </c>
      <c r="O845">
        <v>0</v>
      </c>
      <c r="P845" t="e">
        <v>#DIV/0!</v>
      </c>
    </row>
    <row r="846" spans="1:16">
      <c r="A846" t="s">
        <v>1306</v>
      </c>
      <c r="B846" t="s">
        <v>4536</v>
      </c>
      <c r="D846" t="s">
        <v>2733</v>
      </c>
      <c r="E846">
        <v>730.57561552999903</v>
      </c>
      <c r="F846">
        <v>6309932.5860000001</v>
      </c>
      <c r="G846">
        <v>124777701.016</v>
      </c>
      <c r="H846">
        <v>119454934.184</v>
      </c>
      <c r="I846">
        <v>356332.86700000003</v>
      </c>
      <c r="J846">
        <v>390396.02399999998</v>
      </c>
      <c r="K846">
        <v>0</v>
      </c>
      <c r="L846">
        <v>83514189.262000009</v>
      </c>
      <c r="M846">
        <v>66913794.529657543</v>
      </c>
      <c r="N846">
        <v>248909.63033333336</v>
      </c>
      <c r="O846">
        <v>216233.84961820644</v>
      </c>
      <c r="P846">
        <v>8.3902554761664039</v>
      </c>
    </row>
    <row r="847" spans="1:16">
      <c r="A847" t="s">
        <v>1306</v>
      </c>
      <c r="B847" t="s">
        <v>4536</v>
      </c>
      <c r="D847" t="s">
        <v>2733</v>
      </c>
      <c r="E847">
        <v>730.57561552999903</v>
      </c>
      <c r="F847">
        <v>35811306.125</v>
      </c>
      <c r="G847">
        <v>144053443.05899999</v>
      </c>
      <c r="H847">
        <v>271917832.18000001</v>
      </c>
      <c r="I847">
        <v>0</v>
      </c>
      <c r="J847">
        <v>5209.2030000000004</v>
      </c>
      <c r="K847">
        <v>7733.9290000000001</v>
      </c>
      <c r="L847">
        <v>150594193.78799999</v>
      </c>
      <c r="M847">
        <v>118189081.46065901</v>
      </c>
      <c r="N847">
        <v>4314.3773333333338</v>
      </c>
      <c r="O847">
        <v>3943.8495375146258</v>
      </c>
      <c r="P847">
        <v>15.09115426248554</v>
      </c>
    </row>
    <row r="848" spans="1:16">
      <c r="A848" t="s">
        <v>1306</v>
      </c>
      <c r="B848" t="s">
        <v>4537</v>
      </c>
      <c r="D848" t="s">
        <v>2739</v>
      </c>
      <c r="E848">
        <v>728.55996553</v>
      </c>
      <c r="F848">
        <v>124867089.697</v>
      </c>
      <c r="G848">
        <v>46654449.134000003</v>
      </c>
      <c r="H848">
        <v>88161514.630999997</v>
      </c>
      <c r="I848">
        <v>0</v>
      </c>
      <c r="J848">
        <v>546008.66099999996</v>
      </c>
      <c r="K848">
        <v>313732.36300000001</v>
      </c>
      <c r="L848">
        <v>86561017.820666671</v>
      </c>
      <c r="M848">
        <v>39130876.280619785</v>
      </c>
      <c r="N848">
        <v>286580.34133333334</v>
      </c>
      <c r="O848">
        <v>274015.1249150192</v>
      </c>
      <c r="P848">
        <v>8.2386340049874676</v>
      </c>
    </row>
    <row r="849" spans="1:16">
      <c r="A849" t="s">
        <v>1306</v>
      </c>
      <c r="B849" t="s">
        <v>3058</v>
      </c>
      <c r="D849" t="s">
        <v>3060</v>
      </c>
      <c r="E849">
        <v>766.53572846999998</v>
      </c>
      <c r="F849">
        <v>753804495.27900004</v>
      </c>
      <c r="G849">
        <v>421260457.40100002</v>
      </c>
      <c r="H849">
        <v>423488954.71499997</v>
      </c>
      <c r="I849">
        <v>137432623.259</v>
      </c>
      <c r="J849">
        <v>238971885.833</v>
      </c>
      <c r="K849">
        <v>260855667.435</v>
      </c>
      <c r="L849">
        <v>532851302.46499997</v>
      </c>
      <c r="M849">
        <v>191354322.16465655</v>
      </c>
      <c r="N849">
        <v>212420058.84233332</v>
      </c>
      <c r="O849">
        <v>65856370.958506726</v>
      </c>
      <c r="P849">
        <v>1.3268129841563396</v>
      </c>
    </row>
    <row r="850" spans="1:16">
      <c r="A850" t="s">
        <v>1306</v>
      </c>
      <c r="B850" t="s">
        <v>3058</v>
      </c>
      <c r="D850" t="s">
        <v>3060</v>
      </c>
      <c r="E850">
        <v>766.53572846999998</v>
      </c>
      <c r="F850">
        <v>351592298.648</v>
      </c>
      <c r="G850">
        <v>167953252.72499999</v>
      </c>
      <c r="H850">
        <v>230197793.014</v>
      </c>
      <c r="I850">
        <v>572185357.61300004</v>
      </c>
      <c r="J850">
        <v>220027071.685</v>
      </c>
      <c r="K850">
        <v>195188378.919</v>
      </c>
      <c r="L850">
        <v>249914448.12900004</v>
      </c>
      <c r="M850">
        <v>93393707.83714655</v>
      </c>
      <c r="N850">
        <v>329133602.73900002</v>
      </c>
      <c r="O850">
        <v>210855061.17966238</v>
      </c>
      <c r="P850">
        <v>-0.39723901589337196</v>
      </c>
    </row>
    <row r="851" spans="1:16">
      <c r="A851" t="s">
        <v>1306</v>
      </c>
      <c r="B851" t="s">
        <v>4538</v>
      </c>
      <c r="D851" t="s">
        <v>2464</v>
      </c>
      <c r="E851">
        <v>742.53923052999903</v>
      </c>
      <c r="F851">
        <v>2254499650.5440001</v>
      </c>
      <c r="G851">
        <v>2171078018.0700002</v>
      </c>
      <c r="H851">
        <v>2223208850.3449998</v>
      </c>
      <c r="I851">
        <v>998402077.54299998</v>
      </c>
      <c r="J851">
        <v>1073678239.388</v>
      </c>
      <c r="K851">
        <v>1012156544.272</v>
      </c>
      <c r="L851">
        <v>2216262172.9863334</v>
      </c>
      <c r="M851">
        <v>42142430.3511611</v>
      </c>
      <c r="N851">
        <v>1028078953.7343334</v>
      </c>
      <c r="O851">
        <v>40084504.211019002</v>
      </c>
      <c r="P851">
        <v>1.1081774913210121</v>
      </c>
    </row>
    <row r="852" spans="1:16">
      <c r="A852" t="s">
        <v>1306</v>
      </c>
      <c r="B852" t="s">
        <v>4539</v>
      </c>
      <c r="D852" t="s">
        <v>2736</v>
      </c>
      <c r="E852">
        <v>744.55378346999998</v>
      </c>
      <c r="F852">
        <v>3839524808.4959998</v>
      </c>
      <c r="G852">
        <v>5207854576.5509996</v>
      </c>
      <c r="H852">
        <v>5039882488.4549999</v>
      </c>
      <c r="I852">
        <v>1135685214.6400001</v>
      </c>
      <c r="J852">
        <v>1480587687.898</v>
      </c>
      <c r="K852">
        <v>1376356572.97</v>
      </c>
      <c r="L852">
        <v>4695753957.8339996</v>
      </c>
      <c r="M852">
        <v>746257276.49845505</v>
      </c>
      <c r="N852">
        <v>1330876491.8360002</v>
      </c>
      <c r="O852">
        <v>176891936.92714575</v>
      </c>
      <c r="P852">
        <v>1.8189801256224669</v>
      </c>
    </row>
    <row r="853" spans="1:16">
      <c r="A853" t="s">
        <v>1306</v>
      </c>
      <c r="B853" t="s">
        <v>3058</v>
      </c>
      <c r="D853" t="s">
        <v>3060</v>
      </c>
      <c r="E853">
        <v>766.53572846999998</v>
      </c>
      <c r="F853">
        <v>6675222.9519999996</v>
      </c>
      <c r="G853">
        <v>2758139.378</v>
      </c>
      <c r="H853">
        <v>4234746.1830000002</v>
      </c>
      <c r="I853">
        <v>913112.09100000001</v>
      </c>
      <c r="J853">
        <v>1320567.9779999999</v>
      </c>
      <c r="K853">
        <v>0</v>
      </c>
      <c r="L853">
        <v>4556036.1710000001</v>
      </c>
      <c r="M853">
        <v>1978207.8691878985</v>
      </c>
      <c r="N853">
        <v>744560.02300000004</v>
      </c>
      <c r="O853">
        <v>676226.51223540411</v>
      </c>
      <c r="P853">
        <v>2.6133191388084609</v>
      </c>
    </row>
    <row r="854" spans="1:16">
      <c r="A854" t="s">
        <v>1306</v>
      </c>
      <c r="B854" t="s">
        <v>4540</v>
      </c>
      <c r="D854" t="s">
        <v>2739</v>
      </c>
      <c r="E854">
        <v>728.55996553</v>
      </c>
      <c r="F854">
        <v>124867089.697</v>
      </c>
      <c r="G854">
        <v>215647367.736</v>
      </c>
      <c r="H854">
        <v>88161514.630999997</v>
      </c>
      <c r="I854">
        <v>257637.777</v>
      </c>
      <c r="J854">
        <v>152862.435</v>
      </c>
      <c r="K854">
        <v>0</v>
      </c>
      <c r="L854">
        <v>142891990.68799999</v>
      </c>
      <c r="M854">
        <v>65626469.334247507</v>
      </c>
      <c r="N854">
        <v>136833.40400000001</v>
      </c>
      <c r="O854">
        <v>129564.66883558438</v>
      </c>
      <c r="P854">
        <v>10.028288871772956</v>
      </c>
    </row>
    <row r="855" spans="1:16">
      <c r="A855" t="s">
        <v>1306</v>
      </c>
      <c r="B855" t="s">
        <v>3052</v>
      </c>
      <c r="D855" t="s">
        <v>3054</v>
      </c>
      <c r="E855">
        <v>726.54431552999995</v>
      </c>
      <c r="F855">
        <v>15632057.546</v>
      </c>
      <c r="G855">
        <v>11035415.312999999</v>
      </c>
      <c r="H855">
        <v>16715990.719000001</v>
      </c>
      <c r="I855">
        <v>0</v>
      </c>
      <c r="J855">
        <v>0</v>
      </c>
      <c r="K855">
        <v>0</v>
      </c>
      <c r="L855">
        <v>14461154.525999999</v>
      </c>
      <c r="M855">
        <v>3015873.7784424829</v>
      </c>
      <c r="N855">
        <v>0</v>
      </c>
      <c r="O855">
        <v>0</v>
      </c>
      <c r="P855" t="e">
        <v>#DIV/0!</v>
      </c>
    </row>
    <row r="856" spans="1:16">
      <c r="A856" t="s">
        <v>1306</v>
      </c>
      <c r="B856" t="s">
        <v>4541</v>
      </c>
      <c r="D856" t="s">
        <v>2739</v>
      </c>
      <c r="E856">
        <v>728.55886846999999</v>
      </c>
      <c r="F856">
        <v>13625960.175000001</v>
      </c>
      <c r="G856">
        <v>10243875.895</v>
      </c>
      <c r="H856">
        <v>10633137.721000001</v>
      </c>
      <c r="I856">
        <v>0</v>
      </c>
      <c r="J856">
        <v>0</v>
      </c>
      <c r="K856">
        <v>0</v>
      </c>
      <c r="L856">
        <v>11500991.263666667</v>
      </c>
      <c r="M856">
        <v>1850540.6906888389</v>
      </c>
      <c r="N856">
        <v>0</v>
      </c>
      <c r="O856">
        <v>0</v>
      </c>
      <c r="P856" t="e">
        <v>#DIV/0!</v>
      </c>
    </row>
    <row r="857" spans="1:16">
      <c r="A857" t="s">
        <v>1306</v>
      </c>
      <c r="B857" t="s">
        <v>3061</v>
      </c>
      <c r="D857" t="s">
        <v>3063</v>
      </c>
      <c r="E857">
        <v>764.52007847000004</v>
      </c>
      <c r="F857">
        <v>25926383.175999999</v>
      </c>
      <c r="G857">
        <v>81466869.421000004</v>
      </c>
      <c r="H857">
        <v>92527335.261999995</v>
      </c>
      <c r="I857">
        <v>232849320.118</v>
      </c>
      <c r="J857">
        <v>316412657.56099999</v>
      </c>
      <c r="K857">
        <v>290622192.92699999</v>
      </c>
      <c r="L857">
        <v>66640195.953000002</v>
      </c>
      <c r="M857">
        <v>35690256.223308876</v>
      </c>
      <c r="N857">
        <v>279961390.20199996</v>
      </c>
      <c r="O857">
        <v>42789570.893024854</v>
      </c>
      <c r="P857">
        <v>-2.0707633291396697</v>
      </c>
    </row>
    <row r="858" spans="1:16">
      <c r="A858" t="s">
        <v>1306</v>
      </c>
      <c r="B858" t="s">
        <v>4542</v>
      </c>
      <c r="D858" t="s">
        <v>2742</v>
      </c>
      <c r="E858">
        <v>740.52358052999898</v>
      </c>
      <c r="F858">
        <v>1205674500.9820001</v>
      </c>
      <c r="G858">
        <v>797537044.11899996</v>
      </c>
      <c r="H858">
        <v>652384273.68099999</v>
      </c>
      <c r="I858">
        <v>335532643.755</v>
      </c>
      <c r="J858">
        <v>336441051.22100002</v>
      </c>
      <c r="K858">
        <v>297056881.19499999</v>
      </c>
      <c r="L858">
        <v>885198606.26066673</v>
      </c>
      <c r="M858">
        <v>286872673.87211341</v>
      </c>
      <c r="N858">
        <v>323010192.05699998</v>
      </c>
      <c r="O858">
        <v>22480815.366791658</v>
      </c>
      <c r="P858">
        <v>1.4544214921129828</v>
      </c>
    </row>
    <row r="859" spans="1:16">
      <c r="A859" t="s">
        <v>1306</v>
      </c>
      <c r="B859" t="s">
        <v>4543</v>
      </c>
      <c r="D859" t="s">
        <v>2464</v>
      </c>
      <c r="E859">
        <v>742.53813347000005</v>
      </c>
      <c r="F859">
        <v>2909296333.8899999</v>
      </c>
      <c r="G859">
        <v>676365092.70700002</v>
      </c>
      <c r="H859">
        <v>232114960.16</v>
      </c>
      <c r="I859">
        <v>953904191.19400001</v>
      </c>
      <c r="J859">
        <v>1141902336.168</v>
      </c>
      <c r="K859">
        <v>1225314026.6140001</v>
      </c>
      <c r="L859">
        <v>1272592128.9189999</v>
      </c>
      <c r="M859">
        <v>1434726467.3080795</v>
      </c>
      <c r="N859">
        <v>1107040184.6586666</v>
      </c>
      <c r="O859">
        <v>139022846.67123216</v>
      </c>
      <c r="P859">
        <v>0.20106251182214122</v>
      </c>
    </row>
    <row r="860" spans="1:16">
      <c r="A860" t="s">
        <v>1306</v>
      </c>
      <c r="B860" t="s">
        <v>4544</v>
      </c>
      <c r="D860" t="s">
        <v>3029</v>
      </c>
      <c r="E860">
        <v>724.52866552999899</v>
      </c>
      <c r="F860">
        <v>18367360.839000002</v>
      </c>
      <c r="G860">
        <v>18838342.280000001</v>
      </c>
      <c r="H860">
        <v>17699325.013</v>
      </c>
      <c r="I860">
        <v>825216.89800000004</v>
      </c>
      <c r="J860">
        <v>400022.864</v>
      </c>
      <c r="K860">
        <v>1202.8920000000001</v>
      </c>
      <c r="L860">
        <v>18301676.044</v>
      </c>
      <c r="M860">
        <v>572342.51358059188</v>
      </c>
      <c r="N860">
        <v>408814.21800000005</v>
      </c>
      <c r="O860">
        <v>412077.34280096856</v>
      </c>
      <c r="P860">
        <v>5.4843865923834585</v>
      </c>
    </row>
    <row r="861" spans="1:16">
      <c r="A861" t="s">
        <v>1306</v>
      </c>
      <c r="B861" t="s">
        <v>4545</v>
      </c>
      <c r="D861" t="s">
        <v>2745</v>
      </c>
      <c r="E861">
        <v>738.50793052999995</v>
      </c>
      <c r="F861">
        <v>10874917.433</v>
      </c>
      <c r="G861">
        <v>50773647.504000001</v>
      </c>
      <c r="H861">
        <v>53818395.956</v>
      </c>
      <c r="I861">
        <v>14070945.568</v>
      </c>
      <c r="J861">
        <v>13144306.456</v>
      </c>
      <c r="K861">
        <v>27716695.078000002</v>
      </c>
      <c r="L861">
        <v>38488986.964333333</v>
      </c>
      <c r="M861">
        <v>23962893.1964605</v>
      </c>
      <c r="N861">
        <v>18310649.033999998</v>
      </c>
      <c r="O861">
        <v>8159040.4857040672</v>
      </c>
      <c r="P861">
        <v>1.0717627703125967</v>
      </c>
    </row>
    <row r="862" spans="1:16">
      <c r="A862" t="s">
        <v>1306</v>
      </c>
      <c r="B862" t="s">
        <v>4546</v>
      </c>
      <c r="D862" t="s">
        <v>2742</v>
      </c>
      <c r="E862">
        <v>740.52248347</v>
      </c>
      <c r="F862">
        <v>13304380.376</v>
      </c>
      <c r="G862">
        <v>70787463.762999997</v>
      </c>
      <c r="H862">
        <v>90447549.894999996</v>
      </c>
      <c r="I862">
        <v>40478689.239</v>
      </c>
      <c r="J862">
        <v>24384122.416999999</v>
      </c>
      <c r="K862">
        <v>8115004.3470000001</v>
      </c>
      <c r="L862">
        <v>58179798.011333324</v>
      </c>
      <c r="M862">
        <v>40087180.963976562</v>
      </c>
      <c r="N862">
        <v>24325938.66766667</v>
      </c>
      <c r="O862">
        <v>16181920.898295175</v>
      </c>
      <c r="P862">
        <v>1.2580228121847365</v>
      </c>
    </row>
    <row r="863" spans="1:16">
      <c r="A863" t="s">
        <v>1306</v>
      </c>
      <c r="B863" t="s">
        <v>4547</v>
      </c>
      <c r="D863" t="s">
        <v>2745</v>
      </c>
      <c r="E863">
        <v>738.50793052999995</v>
      </c>
      <c r="F863">
        <v>74337990.379999995</v>
      </c>
      <c r="G863">
        <v>116604205.82700001</v>
      </c>
      <c r="H863">
        <v>119579113.212</v>
      </c>
      <c r="I863">
        <v>84054005.253999993</v>
      </c>
      <c r="J863">
        <v>89242355.150000006</v>
      </c>
      <c r="K863">
        <v>68956602.652999997</v>
      </c>
      <c r="L863">
        <v>103507103.13966668</v>
      </c>
      <c r="M863">
        <v>25304947.596802883</v>
      </c>
      <c r="N863">
        <v>80750987.685666665</v>
      </c>
      <c r="O863">
        <v>10538518.984417403</v>
      </c>
      <c r="P863">
        <v>0.35817796458369616</v>
      </c>
    </row>
    <row r="864" spans="1:16">
      <c r="A864" t="s">
        <v>1306</v>
      </c>
      <c r="B864" t="s">
        <v>4548</v>
      </c>
      <c r="D864" t="s">
        <v>2742</v>
      </c>
      <c r="E864">
        <v>740.52248347</v>
      </c>
      <c r="F864">
        <v>329425759.43800002</v>
      </c>
      <c r="G864">
        <v>277116584.64700001</v>
      </c>
      <c r="H864">
        <v>72128497.164000005</v>
      </c>
      <c r="I864">
        <v>116470859.023</v>
      </c>
      <c r="J864">
        <v>183020137.26800001</v>
      </c>
      <c r="K864">
        <v>193043274.41299999</v>
      </c>
      <c r="L864">
        <v>226223613.74966669</v>
      </c>
      <c r="M864">
        <v>135989121.47113633</v>
      </c>
      <c r="N864">
        <v>164178090.23466668</v>
      </c>
      <c r="O864">
        <v>41618514.533431299</v>
      </c>
      <c r="P864">
        <v>0.46248791851129567</v>
      </c>
    </row>
    <row r="865" spans="1:16">
      <c r="A865" t="s">
        <v>1306</v>
      </c>
      <c r="B865" t="s">
        <v>4549</v>
      </c>
      <c r="D865" t="s">
        <v>3029</v>
      </c>
      <c r="E865">
        <v>724.52866552999899</v>
      </c>
      <c r="F865">
        <v>16422281.903999999</v>
      </c>
      <c r="G865">
        <v>10841061.101</v>
      </c>
      <c r="H865">
        <v>10461554.33</v>
      </c>
      <c r="I865">
        <v>332723.636</v>
      </c>
      <c r="J865">
        <v>474111.288</v>
      </c>
      <c r="K865">
        <v>468746.79300000001</v>
      </c>
      <c r="L865">
        <v>12574965.778333334</v>
      </c>
      <c r="M865">
        <v>3337272.4454889428</v>
      </c>
      <c r="N865">
        <v>425193.90566666663</v>
      </c>
      <c r="O865">
        <v>80126.509538484213</v>
      </c>
      <c r="P865">
        <v>4.8862897448723208</v>
      </c>
    </row>
    <row r="866" spans="1:16">
      <c r="A866" t="s">
        <v>1306</v>
      </c>
      <c r="B866" t="s">
        <v>3027</v>
      </c>
      <c r="D866" t="s">
        <v>3029</v>
      </c>
      <c r="E866">
        <v>724.52756847000001</v>
      </c>
      <c r="F866">
        <v>13823456.58</v>
      </c>
      <c r="G866">
        <v>3725782.4509999999</v>
      </c>
      <c r="H866">
        <v>13286164.924000001</v>
      </c>
      <c r="I866">
        <v>0</v>
      </c>
      <c r="J866">
        <v>0</v>
      </c>
      <c r="K866">
        <v>0</v>
      </c>
      <c r="L866">
        <v>10278467.984999999</v>
      </c>
      <c r="M866">
        <v>5681147.4511335734</v>
      </c>
      <c r="N866">
        <v>0</v>
      </c>
      <c r="O866">
        <v>0</v>
      </c>
      <c r="P866" t="e">
        <v>#DIV/0!</v>
      </c>
    </row>
    <row r="867" spans="1:16">
      <c r="A867" t="s">
        <v>1306</v>
      </c>
      <c r="B867" t="s">
        <v>3036</v>
      </c>
      <c r="D867" t="s">
        <v>3038</v>
      </c>
      <c r="E867">
        <v>736.49228052999899</v>
      </c>
      <c r="F867">
        <v>3694435.2949999999</v>
      </c>
      <c r="G867">
        <v>968663.57499999995</v>
      </c>
      <c r="H867">
        <v>1798960.121</v>
      </c>
      <c r="I867">
        <v>2813179.9890000001</v>
      </c>
      <c r="J867">
        <v>5819842.4800000004</v>
      </c>
      <c r="K867">
        <v>1111869.6229999999</v>
      </c>
      <c r="L867">
        <v>2154019.663666667</v>
      </c>
      <c r="M867">
        <v>1397142.9155662404</v>
      </c>
      <c r="N867">
        <v>3248297.3640000001</v>
      </c>
      <c r="O867">
        <v>2383956.2607318019</v>
      </c>
      <c r="P867">
        <v>-0.59265228942075476</v>
      </c>
    </row>
    <row r="868" spans="1:16">
      <c r="A868" t="s">
        <v>1306</v>
      </c>
      <c r="B868" t="s">
        <v>2996</v>
      </c>
      <c r="D868" t="s">
        <v>2999</v>
      </c>
      <c r="E868">
        <v>720.497365529999</v>
      </c>
      <c r="F868">
        <v>0</v>
      </c>
      <c r="G868">
        <v>2017734.047</v>
      </c>
      <c r="H868">
        <v>6482777.807</v>
      </c>
      <c r="I868">
        <v>71712.161999999997</v>
      </c>
      <c r="J868">
        <v>0</v>
      </c>
      <c r="K868">
        <v>0</v>
      </c>
      <c r="L868">
        <v>2833503.9513333333</v>
      </c>
      <c r="M868">
        <v>3317485.8592532002</v>
      </c>
      <c r="N868">
        <v>23904.054</v>
      </c>
      <c r="O868">
        <v>41403.036034870049</v>
      </c>
      <c r="P868">
        <v>6.8891880917315982</v>
      </c>
    </row>
    <row r="869" spans="1:16">
      <c r="A869" t="s">
        <v>1306</v>
      </c>
      <c r="B869" t="s">
        <v>4550</v>
      </c>
      <c r="D869" t="s">
        <v>2775</v>
      </c>
      <c r="E869">
        <v>756.55488052999897</v>
      </c>
      <c r="F869">
        <v>2551675.034</v>
      </c>
      <c r="G869">
        <v>4671794.5829999996</v>
      </c>
      <c r="H869">
        <v>7201215.0530000003</v>
      </c>
      <c r="I869">
        <v>4325057.8480000002</v>
      </c>
      <c r="J869">
        <v>2515301.0639999998</v>
      </c>
      <c r="K869">
        <v>5056444.6140000001</v>
      </c>
      <c r="L869">
        <v>4808228.2233333336</v>
      </c>
      <c r="M869">
        <v>2327770.6503716363</v>
      </c>
      <c r="N869">
        <v>3965601.1753333337</v>
      </c>
      <c r="O869">
        <v>1308151.1610169881</v>
      </c>
      <c r="P869">
        <v>0.27796578391869642</v>
      </c>
    </row>
    <row r="870" spans="1:16">
      <c r="A870" t="s">
        <v>1306</v>
      </c>
      <c r="B870" t="s">
        <v>4551</v>
      </c>
      <c r="D870" t="s">
        <v>2781</v>
      </c>
      <c r="E870">
        <v>752.52358052999898</v>
      </c>
      <c r="F870">
        <v>4959322.682</v>
      </c>
      <c r="G870">
        <v>13724615.82</v>
      </c>
      <c r="H870">
        <v>5878394.6119999997</v>
      </c>
      <c r="I870">
        <v>6482218.4380000001</v>
      </c>
      <c r="J870">
        <v>3691054.0430000001</v>
      </c>
      <c r="K870">
        <v>5894599.1869999999</v>
      </c>
      <c r="L870">
        <v>8187444.3713333337</v>
      </c>
      <c r="M870">
        <v>4817299.4553043358</v>
      </c>
      <c r="N870">
        <v>5355957.2226666668</v>
      </c>
      <c r="O870">
        <v>1471479.2028039601</v>
      </c>
      <c r="P870">
        <v>0.61226876125143803</v>
      </c>
    </row>
    <row r="871" spans="1:16">
      <c r="A871" t="s">
        <v>1306</v>
      </c>
      <c r="B871" t="s">
        <v>4552</v>
      </c>
      <c r="D871" t="s">
        <v>2788</v>
      </c>
      <c r="E871">
        <v>772.58618052999998</v>
      </c>
      <c r="F871">
        <v>6835652.0700000003</v>
      </c>
      <c r="G871">
        <v>29650978.896000002</v>
      </c>
      <c r="H871">
        <v>28433247.951000001</v>
      </c>
      <c r="I871">
        <v>1569560.058</v>
      </c>
      <c r="J871">
        <v>2183924.7310000001</v>
      </c>
      <c r="K871">
        <v>2395194.3139999998</v>
      </c>
      <c r="L871">
        <v>21639959.639000002</v>
      </c>
      <c r="M871">
        <v>12835355.82334068</v>
      </c>
      <c r="N871">
        <v>2049559.7010000001</v>
      </c>
      <c r="O871">
        <v>428903.77957689384</v>
      </c>
      <c r="P871">
        <v>3.400311888854338</v>
      </c>
    </row>
    <row r="872" spans="1:16">
      <c r="A872" t="s">
        <v>1306</v>
      </c>
      <c r="B872" t="s">
        <v>4553</v>
      </c>
      <c r="D872" t="s">
        <v>2791</v>
      </c>
      <c r="E872">
        <v>770.57053052999902</v>
      </c>
      <c r="F872">
        <v>95208296.438999996</v>
      </c>
      <c r="G872">
        <v>127559235.513</v>
      </c>
      <c r="H872">
        <v>107519401.293</v>
      </c>
      <c r="I872">
        <v>6623335.4349999996</v>
      </c>
      <c r="J872">
        <v>9557229.0130000003</v>
      </c>
      <c r="K872">
        <v>12371467.672</v>
      </c>
      <c r="L872">
        <v>110095644.41500001</v>
      </c>
      <c r="M872">
        <v>16328612.501071731</v>
      </c>
      <c r="N872">
        <v>9517344.0399999991</v>
      </c>
      <c r="O872">
        <v>2874273.6755244955</v>
      </c>
      <c r="P872">
        <v>3.5320545605059799</v>
      </c>
    </row>
    <row r="873" spans="1:16">
      <c r="A873" t="s">
        <v>1306</v>
      </c>
      <c r="B873" t="s">
        <v>4554</v>
      </c>
      <c r="D873" t="s">
        <v>2794</v>
      </c>
      <c r="E873">
        <v>768.55488052999897</v>
      </c>
      <c r="F873">
        <v>350715449.41799998</v>
      </c>
      <c r="G873">
        <v>397186229.917</v>
      </c>
      <c r="H873">
        <v>463794700.53399998</v>
      </c>
      <c r="I873">
        <v>51809155.512999997</v>
      </c>
      <c r="J873">
        <v>66174507.207000002</v>
      </c>
      <c r="K873">
        <v>59068819.009999998</v>
      </c>
      <c r="L873">
        <v>403898793.28966665</v>
      </c>
      <c r="M873">
        <v>56837691.178591132</v>
      </c>
      <c r="N873">
        <v>59017493.909999996</v>
      </c>
      <c r="O873">
        <v>7182813.3779526111</v>
      </c>
      <c r="P873">
        <v>2.7747792704855607</v>
      </c>
    </row>
    <row r="874" spans="1:16">
      <c r="A874" t="s">
        <v>1306</v>
      </c>
      <c r="B874" t="s">
        <v>4555</v>
      </c>
      <c r="D874" t="s">
        <v>2794</v>
      </c>
      <c r="E874">
        <v>768.55488052999897</v>
      </c>
      <c r="F874">
        <v>0</v>
      </c>
      <c r="G874">
        <v>0</v>
      </c>
      <c r="H874">
        <v>0</v>
      </c>
      <c r="I874">
        <v>2533723.3309999998</v>
      </c>
      <c r="J874">
        <v>0</v>
      </c>
      <c r="K874">
        <v>4393649.5449999999</v>
      </c>
      <c r="L874">
        <v>0</v>
      </c>
      <c r="M874">
        <v>0</v>
      </c>
      <c r="N874">
        <v>2309124.2919999999</v>
      </c>
      <c r="O874">
        <v>2205418.9233135432</v>
      </c>
      <c r="P874" t="e">
        <v>#NUM!</v>
      </c>
    </row>
    <row r="875" spans="1:16">
      <c r="A875" t="s">
        <v>1306</v>
      </c>
      <c r="B875" t="s">
        <v>3011</v>
      </c>
      <c r="D875" t="s">
        <v>3014</v>
      </c>
      <c r="E875">
        <v>754.57561552999903</v>
      </c>
      <c r="F875">
        <v>6106358.3250000002</v>
      </c>
      <c r="G875">
        <v>2904228.6549999998</v>
      </c>
      <c r="H875">
        <v>3653391.571</v>
      </c>
      <c r="I875">
        <v>0</v>
      </c>
      <c r="J875">
        <v>0</v>
      </c>
      <c r="K875">
        <v>0</v>
      </c>
      <c r="L875">
        <v>4221326.183666667</v>
      </c>
      <c r="M875">
        <v>1674909.2211437011</v>
      </c>
      <c r="N875">
        <v>0</v>
      </c>
      <c r="O875">
        <v>0</v>
      </c>
      <c r="P875" t="e">
        <v>#DIV/0!</v>
      </c>
    </row>
    <row r="876" spans="1:16">
      <c r="A876" t="s">
        <v>1306</v>
      </c>
      <c r="B876" t="s">
        <v>3064</v>
      </c>
      <c r="D876" t="s">
        <v>3066</v>
      </c>
      <c r="E876">
        <v>790.53572846999998</v>
      </c>
      <c r="F876">
        <v>25842170.660999998</v>
      </c>
      <c r="G876">
        <v>15541972.041999999</v>
      </c>
      <c r="H876">
        <v>24852176.855</v>
      </c>
      <c r="I876">
        <v>160395765.405</v>
      </c>
      <c r="J876">
        <v>95518169.675999999</v>
      </c>
      <c r="K876">
        <v>49750818.103</v>
      </c>
      <c r="L876">
        <v>22078773.186000001</v>
      </c>
      <c r="M876">
        <v>5682635.7292307038</v>
      </c>
      <c r="N876">
        <v>101888251.06133334</v>
      </c>
      <c r="O876">
        <v>55596848.323510334</v>
      </c>
      <c r="P876">
        <v>-2.2062557853841933</v>
      </c>
    </row>
    <row r="877" spans="1:16">
      <c r="A877" t="s">
        <v>1306</v>
      </c>
      <c r="B877" t="s">
        <v>4556</v>
      </c>
      <c r="D877" t="s">
        <v>2797</v>
      </c>
      <c r="E877">
        <v>766.53923052999903</v>
      </c>
      <c r="F877">
        <v>29119158.191</v>
      </c>
      <c r="G877">
        <v>214975019.15099999</v>
      </c>
      <c r="H877">
        <v>272774959.00599998</v>
      </c>
      <c r="I877">
        <v>1835547.7069999999</v>
      </c>
      <c r="J877">
        <v>0</v>
      </c>
      <c r="K877">
        <v>5634098.8640000001</v>
      </c>
      <c r="L877">
        <v>172289712.116</v>
      </c>
      <c r="M877">
        <v>127312858.3262661</v>
      </c>
      <c r="N877">
        <v>2489882.1903333333</v>
      </c>
      <c r="O877">
        <v>2873479.2002711357</v>
      </c>
      <c r="P877">
        <v>6.1126152644162692</v>
      </c>
    </row>
    <row r="878" spans="1:16">
      <c r="A878" t="s">
        <v>1306</v>
      </c>
      <c r="B878" t="s">
        <v>4557</v>
      </c>
      <c r="D878" t="s">
        <v>2797</v>
      </c>
      <c r="E878">
        <v>766.53923052999903</v>
      </c>
      <c r="F878">
        <v>909126838.78600001</v>
      </c>
      <c r="G878">
        <v>908193834.93499994</v>
      </c>
      <c r="H878">
        <v>897582257.50899994</v>
      </c>
      <c r="I878">
        <v>343953620.57800001</v>
      </c>
      <c r="J878">
        <v>628058984.31400001</v>
      </c>
      <c r="K878">
        <v>627427502.81799996</v>
      </c>
      <c r="L878">
        <v>904967643.74333334</v>
      </c>
      <c r="M878">
        <v>6412922.2214899817</v>
      </c>
      <c r="N878">
        <v>533146702.56999999</v>
      </c>
      <c r="O878">
        <v>163846319.45040342</v>
      </c>
      <c r="P878">
        <v>0.7633336461468011</v>
      </c>
    </row>
    <row r="879" spans="1:16">
      <c r="A879" t="s">
        <v>1306</v>
      </c>
      <c r="B879" t="s">
        <v>3015</v>
      </c>
      <c r="D879" t="s">
        <v>3018</v>
      </c>
      <c r="E879">
        <v>752.55996552999898</v>
      </c>
      <c r="F879">
        <v>132907686.279</v>
      </c>
      <c r="G879">
        <v>70260724.550999999</v>
      </c>
      <c r="H879">
        <v>124555950.317</v>
      </c>
      <c r="I879">
        <v>336779.46</v>
      </c>
      <c r="J879">
        <v>715635.02300000004</v>
      </c>
      <c r="K879">
        <v>17280268.306000002</v>
      </c>
      <c r="L879">
        <v>109241453.71566665</v>
      </c>
      <c r="M879">
        <v>34015596.541168697</v>
      </c>
      <c r="N879">
        <v>6110894.2630000003</v>
      </c>
      <c r="O879">
        <v>9674816.2912137862</v>
      </c>
      <c r="P879">
        <v>4.1599930893425219</v>
      </c>
    </row>
    <row r="880" spans="1:16">
      <c r="A880" t="s">
        <v>1306</v>
      </c>
      <c r="B880" t="s">
        <v>3067</v>
      </c>
      <c r="D880" t="s">
        <v>3069</v>
      </c>
      <c r="E880">
        <v>788.52007847000004</v>
      </c>
      <c r="F880">
        <v>44615226.941</v>
      </c>
      <c r="G880">
        <v>64505053.005999997</v>
      </c>
      <c r="H880">
        <v>129415919.25300001</v>
      </c>
      <c r="I880">
        <v>654451.35800000001</v>
      </c>
      <c r="J880">
        <v>401519.16</v>
      </c>
      <c r="K880">
        <v>2723684.3429999999</v>
      </c>
      <c r="L880">
        <v>79512066.399999991</v>
      </c>
      <c r="M880">
        <v>44347459.819074169</v>
      </c>
      <c r="N880">
        <v>1259884.9536666665</v>
      </c>
      <c r="O880">
        <v>1273980.0482565484</v>
      </c>
      <c r="P880">
        <v>5.9798099088135013</v>
      </c>
    </row>
    <row r="881" spans="1:16">
      <c r="A881" t="s">
        <v>1306</v>
      </c>
      <c r="B881" t="s">
        <v>4558</v>
      </c>
      <c r="D881" t="s">
        <v>2800</v>
      </c>
      <c r="E881">
        <v>764.52358052999898</v>
      </c>
      <c r="F881">
        <v>544064.55900000001</v>
      </c>
      <c r="G881">
        <v>698642.73600000003</v>
      </c>
      <c r="H881">
        <v>3437471.68</v>
      </c>
      <c r="I881">
        <v>0</v>
      </c>
      <c r="J881">
        <v>0</v>
      </c>
      <c r="K881">
        <v>0</v>
      </c>
      <c r="L881">
        <v>1560059.6583333332</v>
      </c>
      <c r="M881">
        <v>1627722.4970875878</v>
      </c>
      <c r="N881">
        <v>0</v>
      </c>
      <c r="O881">
        <v>0</v>
      </c>
      <c r="P881" t="e">
        <v>#DIV/0!</v>
      </c>
    </row>
    <row r="882" spans="1:16">
      <c r="A882" t="s">
        <v>1306</v>
      </c>
      <c r="B882" t="s">
        <v>4559</v>
      </c>
      <c r="D882" t="s">
        <v>2800</v>
      </c>
      <c r="E882">
        <v>764.52358052999898</v>
      </c>
      <c r="F882">
        <v>272353456.91799998</v>
      </c>
      <c r="G882">
        <v>176863330.87200001</v>
      </c>
      <c r="H882">
        <v>163013497.73300001</v>
      </c>
      <c r="I882">
        <v>122396667.52</v>
      </c>
      <c r="J882">
        <v>113732112.02</v>
      </c>
      <c r="K882">
        <v>131980170.28</v>
      </c>
      <c r="L882">
        <v>204076761.84099999</v>
      </c>
      <c r="M882">
        <v>59533476.191742472</v>
      </c>
      <c r="N882">
        <v>122702983.27333333</v>
      </c>
      <c r="O882">
        <v>9127884.7259723879</v>
      </c>
      <c r="P882">
        <v>0.73394158685500699</v>
      </c>
    </row>
    <row r="883" spans="1:16">
      <c r="A883" t="s">
        <v>1306</v>
      </c>
      <c r="B883" t="s">
        <v>3019</v>
      </c>
      <c r="D883" t="s">
        <v>3022</v>
      </c>
      <c r="E883">
        <v>750.54431552999995</v>
      </c>
      <c r="F883">
        <v>105068736.735</v>
      </c>
      <c r="G883">
        <v>161918332.52900001</v>
      </c>
      <c r="H883">
        <v>176959817.71200001</v>
      </c>
      <c r="I883">
        <v>716976.81499999994</v>
      </c>
      <c r="J883">
        <v>2726092.2480000001</v>
      </c>
      <c r="K883">
        <v>4752958.0590000004</v>
      </c>
      <c r="L883">
        <v>147982295.65866667</v>
      </c>
      <c r="M883">
        <v>37917564.844658211</v>
      </c>
      <c r="N883">
        <v>2732009.0406666668</v>
      </c>
      <c r="O883">
        <v>2017997.1275516085</v>
      </c>
      <c r="P883">
        <v>5.7593185167073688</v>
      </c>
    </row>
    <row r="884" spans="1:16">
      <c r="A884" t="s">
        <v>1306</v>
      </c>
      <c r="B884" t="s">
        <v>3070</v>
      </c>
      <c r="D884" t="s">
        <v>3072</v>
      </c>
      <c r="E884">
        <v>762.50793052999995</v>
      </c>
      <c r="F884">
        <v>42083748.202</v>
      </c>
      <c r="G884">
        <v>40420510.869999997</v>
      </c>
      <c r="H884">
        <v>20477153.397999998</v>
      </c>
      <c r="I884">
        <v>7332834.4639999997</v>
      </c>
      <c r="J884">
        <v>5173860.6840000004</v>
      </c>
      <c r="K884">
        <v>3687902.8190000001</v>
      </c>
      <c r="L884">
        <v>34327137.490000002</v>
      </c>
      <c r="M884">
        <v>12023233.097512884</v>
      </c>
      <c r="N884">
        <v>5398199.3223333331</v>
      </c>
      <c r="O884">
        <v>1832792.2802837081</v>
      </c>
      <c r="P884">
        <v>2.6687994044675984</v>
      </c>
    </row>
    <row r="885" spans="1:16">
      <c r="A885" t="s">
        <v>1306</v>
      </c>
      <c r="B885" t="s">
        <v>4560</v>
      </c>
      <c r="D885" t="s">
        <v>3072</v>
      </c>
      <c r="E885">
        <v>762.50793052999995</v>
      </c>
      <c r="F885">
        <v>38907173.464000002</v>
      </c>
      <c r="G885">
        <v>37986628.269000001</v>
      </c>
      <c r="H885">
        <v>11496550.646</v>
      </c>
      <c r="I885">
        <v>113194832.73</v>
      </c>
      <c r="J885">
        <v>142899639.55700001</v>
      </c>
      <c r="K885">
        <v>146252458.14700001</v>
      </c>
      <c r="L885">
        <v>29463450.793000001</v>
      </c>
      <c r="M885">
        <v>15566598.104056351</v>
      </c>
      <c r="N885">
        <v>134115643.478</v>
      </c>
      <c r="O885">
        <v>18195345.280856639</v>
      </c>
      <c r="P885">
        <v>-2.1864792100012429</v>
      </c>
    </row>
    <row r="886" spans="1:16">
      <c r="A886" t="s">
        <v>1306</v>
      </c>
      <c r="B886" t="s">
        <v>4561</v>
      </c>
      <c r="D886" t="s">
        <v>2800</v>
      </c>
      <c r="E886">
        <v>764.52248347</v>
      </c>
      <c r="F886">
        <v>17428518.34</v>
      </c>
      <c r="G886">
        <v>81466869.421000004</v>
      </c>
      <c r="H886">
        <v>66104425.441</v>
      </c>
      <c r="I886">
        <v>232849320.118</v>
      </c>
      <c r="J886">
        <v>316412657.56099999</v>
      </c>
      <c r="K886">
        <v>290622192.92699999</v>
      </c>
      <c r="L886">
        <v>54999937.734000005</v>
      </c>
      <c r="M886">
        <v>33432167.708952662</v>
      </c>
      <c r="N886">
        <v>279961390.20199996</v>
      </c>
      <c r="O886">
        <v>42789570.893024854</v>
      </c>
      <c r="P886">
        <v>-2.3477259866918931</v>
      </c>
    </row>
    <row r="887" spans="1:16">
      <c r="A887" t="s">
        <v>1306</v>
      </c>
      <c r="B887" t="s">
        <v>3023</v>
      </c>
      <c r="D887" t="s">
        <v>3026</v>
      </c>
      <c r="E887">
        <v>748.52866552999899</v>
      </c>
      <c r="F887">
        <v>219036255.94800001</v>
      </c>
      <c r="G887">
        <v>532355790.866</v>
      </c>
      <c r="H887">
        <v>769511441.71399999</v>
      </c>
      <c r="I887">
        <v>1811139.6769999999</v>
      </c>
      <c r="J887">
        <v>220214.432</v>
      </c>
      <c r="K887">
        <v>2290757.6409999998</v>
      </c>
      <c r="L887">
        <v>506967829.50933331</v>
      </c>
      <c r="M887">
        <v>276114367.55883199</v>
      </c>
      <c r="N887">
        <v>1440703.9166666667</v>
      </c>
      <c r="O887">
        <v>1083837.7574546409</v>
      </c>
      <c r="P887">
        <v>8.4589765178437784</v>
      </c>
    </row>
    <row r="888" spans="1:16">
      <c r="A888" t="s">
        <v>1306</v>
      </c>
      <c r="B888" t="s">
        <v>4562</v>
      </c>
      <c r="D888" t="s">
        <v>2607</v>
      </c>
      <c r="E888">
        <v>780.55488052999897</v>
      </c>
      <c r="F888">
        <v>13290416.153000001</v>
      </c>
      <c r="G888">
        <v>3466675.094</v>
      </c>
      <c r="H888">
        <v>0</v>
      </c>
      <c r="I888">
        <v>1132075.2830000001</v>
      </c>
      <c r="J888">
        <v>2480097.713</v>
      </c>
      <c r="K888">
        <v>1361085.1370000001</v>
      </c>
      <c r="L888">
        <v>5585697.0823333338</v>
      </c>
      <c r="M888">
        <v>6893945.2434916357</v>
      </c>
      <c r="N888">
        <v>1657752.7110000001</v>
      </c>
      <c r="O888">
        <v>721318.13719263987</v>
      </c>
      <c r="P888">
        <v>1.7525085227154231</v>
      </c>
    </row>
    <row r="889" spans="1:16">
      <c r="A889" t="s">
        <v>1306</v>
      </c>
      <c r="B889" t="s">
        <v>4563</v>
      </c>
      <c r="D889" t="s">
        <v>2852</v>
      </c>
      <c r="E889">
        <v>796.58618052999998</v>
      </c>
      <c r="F889">
        <v>287458.88099999999</v>
      </c>
      <c r="G889">
        <v>5276009.1639999999</v>
      </c>
      <c r="H889">
        <v>4314592.0480000004</v>
      </c>
      <c r="I889">
        <v>0</v>
      </c>
      <c r="J889">
        <v>0</v>
      </c>
      <c r="K889">
        <v>0</v>
      </c>
      <c r="L889">
        <v>3292686.6976666669</v>
      </c>
      <c r="M889">
        <v>2646625.472235308</v>
      </c>
      <c r="N889">
        <v>0</v>
      </c>
      <c r="O889">
        <v>0</v>
      </c>
      <c r="P889" t="e">
        <v>#DIV/0!</v>
      </c>
    </row>
    <row r="890" spans="1:16">
      <c r="A890" t="s">
        <v>1306</v>
      </c>
      <c r="B890" t="s">
        <v>4564</v>
      </c>
      <c r="D890" t="s">
        <v>2110</v>
      </c>
      <c r="E890">
        <v>780.59126552999999</v>
      </c>
      <c r="F890">
        <v>12859924.108999999</v>
      </c>
      <c r="G890">
        <v>72245713.347000003</v>
      </c>
      <c r="H890">
        <v>56576006.369999997</v>
      </c>
      <c r="I890">
        <v>366668.25</v>
      </c>
      <c r="J890">
        <v>497634.20899999997</v>
      </c>
      <c r="K890">
        <v>257989.00399999999</v>
      </c>
      <c r="L890">
        <v>47227214.608666666</v>
      </c>
      <c r="M890">
        <v>30776905.650221229</v>
      </c>
      <c r="N890">
        <v>374097.15433333331</v>
      </c>
      <c r="O890">
        <v>119995.19796461993</v>
      </c>
      <c r="P890">
        <v>6.9800616480526694</v>
      </c>
    </row>
    <row r="891" spans="1:16">
      <c r="A891" t="s">
        <v>1306</v>
      </c>
      <c r="B891" t="s">
        <v>4565</v>
      </c>
      <c r="D891" t="s">
        <v>2456</v>
      </c>
      <c r="E891">
        <v>792.55488052999897</v>
      </c>
      <c r="F891">
        <v>47209225.538000003</v>
      </c>
      <c r="G891">
        <v>75087646.331</v>
      </c>
      <c r="H891">
        <v>49436041.924999997</v>
      </c>
      <c r="I891">
        <v>6087158.6380000003</v>
      </c>
      <c r="J891">
        <v>13780082.25</v>
      </c>
      <c r="K891">
        <v>19531893.454999998</v>
      </c>
      <c r="L891">
        <v>57244304.597999997</v>
      </c>
      <c r="M891">
        <v>15492847.090054752</v>
      </c>
      <c r="N891">
        <v>13133044.780999998</v>
      </c>
      <c r="O891">
        <v>6745681.3362017339</v>
      </c>
      <c r="P891">
        <v>2.1239307312587927</v>
      </c>
    </row>
    <row r="892" spans="1:16">
      <c r="A892" t="s">
        <v>1306</v>
      </c>
      <c r="B892" t="s">
        <v>4565</v>
      </c>
      <c r="D892" t="s">
        <v>2456</v>
      </c>
      <c r="E892">
        <v>792.55488052999897</v>
      </c>
      <c r="F892">
        <v>3128206.4279999998</v>
      </c>
      <c r="G892">
        <v>311470.08799999999</v>
      </c>
      <c r="H892">
        <v>454357.39899999998</v>
      </c>
      <c r="I892">
        <v>17110249.227000002</v>
      </c>
      <c r="J892">
        <v>11781109.705</v>
      </c>
      <c r="K892">
        <v>8969564.6659999993</v>
      </c>
      <c r="L892">
        <v>1298011.3049999999</v>
      </c>
      <c r="M892">
        <v>1586604.8144074632</v>
      </c>
      <c r="N892">
        <v>12620307.866000002</v>
      </c>
      <c r="O892">
        <v>4134716.005422289</v>
      </c>
      <c r="P892">
        <v>-3.2813722509383321</v>
      </c>
    </row>
    <row r="893" spans="1:16">
      <c r="A893" t="s">
        <v>1306</v>
      </c>
      <c r="B893" t="s">
        <v>4566</v>
      </c>
      <c r="D893" t="s">
        <v>2113</v>
      </c>
      <c r="E893">
        <v>778.57561552999903</v>
      </c>
      <c r="F893">
        <v>1360206789.625</v>
      </c>
      <c r="G893">
        <v>2911975821.619</v>
      </c>
      <c r="H893">
        <v>1389448003.184</v>
      </c>
      <c r="I893">
        <v>82940239.202999994</v>
      </c>
      <c r="J893">
        <v>97361225.621000007</v>
      </c>
      <c r="K893">
        <v>101036357.833</v>
      </c>
      <c r="L893">
        <v>1887210204.8093331</v>
      </c>
      <c r="M893">
        <v>887593481.9437747</v>
      </c>
      <c r="N893">
        <v>93779274.218999997</v>
      </c>
      <c r="O893">
        <v>9565048.8369100336</v>
      </c>
      <c r="P893">
        <v>4.3308422009171705</v>
      </c>
    </row>
    <row r="894" spans="1:16">
      <c r="A894" t="s">
        <v>1306</v>
      </c>
      <c r="B894" t="s">
        <v>4566</v>
      </c>
      <c r="D894" t="s">
        <v>2113</v>
      </c>
      <c r="E894">
        <v>778.57561552999903</v>
      </c>
      <c r="F894">
        <v>106449482.917</v>
      </c>
      <c r="G894">
        <v>105415032.212</v>
      </c>
      <c r="H894">
        <v>30843873.294</v>
      </c>
      <c r="I894">
        <v>0</v>
      </c>
      <c r="J894">
        <v>351772.62800000003</v>
      </c>
      <c r="K894">
        <v>535817.74800000002</v>
      </c>
      <c r="L894">
        <v>80902796.141000003</v>
      </c>
      <c r="M894">
        <v>43355384.204464063</v>
      </c>
      <c r="N894">
        <v>295863.4586666667</v>
      </c>
      <c r="O894">
        <v>272249.0425687579</v>
      </c>
      <c r="P894">
        <v>8.0951142313475479</v>
      </c>
    </row>
    <row r="895" spans="1:16">
      <c r="A895" t="s">
        <v>1306</v>
      </c>
      <c r="B895" t="s">
        <v>4567</v>
      </c>
      <c r="D895" t="s">
        <v>2470</v>
      </c>
      <c r="E895">
        <v>790.53923052999903</v>
      </c>
      <c r="F895">
        <v>4015716.7390000001</v>
      </c>
      <c r="G895">
        <v>2548740.7540000002</v>
      </c>
      <c r="H895">
        <v>12530159.388</v>
      </c>
      <c r="I895">
        <v>1470066.118</v>
      </c>
      <c r="J895">
        <v>1553739.18</v>
      </c>
      <c r="K895">
        <v>1377867.9029999999</v>
      </c>
      <c r="L895">
        <v>6364872.2936666673</v>
      </c>
      <c r="M895">
        <v>5389441.3765998548</v>
      </c>
      <c r="N895">
        <v>1467224.4003333331</v>
      </c>
      <c r="O895">
        <v>87970.06898869625</v>
      </c>
      <c r="P895">
        <v>2.1170420311870037</v>
      </c>
    </row>
    <row r="896" spans="1:16">
      <c r="A896" t="s">
        <v>1306</v>
      </c>
      <c r="B896" t="s">
        <v>4568</v>
      </c>
      <c r="D896" t="s">
        <v>2470</v>
      </c>
      <c r="E896">
        <v>790.53923052999903</v>
      </c>
      <c r="F896">
        <v>223507144.991</v>
      </c>
      <c r="G896">
        <v>196125981.87200001</v>
      </c>
      <c r="H896">
        <v>122042428.684</v>
      </c>
      <c r="I896">
        <v>207925226.56200001</v>
      </c>
      <c r="J896">
        <v>295155156.69700003</v>
      </c>
      <c r="K896">
        <v>289828824.43800002</v>
      </c>
      <c r="L896">
        <v>180558518.51566669</v>
      </c>
      <c r="M896">
        <v>52493157.652479544</v>
      </c>
      <c r="N896">
        <v>264303069.23233333</v>
      </c>
      <c r="O896">
        <v>48897221.924706191</v>
      </c>
      <c r="P896">
        <v>-0.54972669207891944</v>
      </c>
    </row>
    <row r="897" spans="1:16">
      <c r="A897" t="s">
        <v>1306</v>
      </c>
      <c r="B897" t="s">
        <v>4569</v>
      </c>
      <c r="D897" t="s">
        <v>2456</v>
      </c>
      <c r="E897">
        <v>792.55378346999998</v>
      </c>
      <c r="F897">
        <v>389435846.06400001</v>
      </c>
      <c r="G897">
        <v>157038794.859</v>
      </c>
      <c r="H897">
        <v>143880453.80700001</v>
      </c>
      <c r="I897">
        <v>281243741.63499999</v>
      </c>
      <c r="J897">
        <v>108885358.162</v>
      </c>
      <c r="K897">
        <v>134821826.347</v>
      </c>
      <c r="L897">
        <v>230118364.91</v>
      </c>
      <c r="M897">
        <v>138129759.05195642</v>
      </c>
      <c r="N897">
        <v>174983642.04800001</v>
      </c>
      <c r="O897">
        <v>92933210.794942662</v>
      </c>
      <c r="P897">
        <v>0.39515606314039081</v>
      </c>
    </row>
    <row r="898" spans="1:16">
      <c r="A898" t="s">
        <v>1306</v>
      </c>
      <c r="B898" t="s">
        <v>3041</v>
      </c>
      <c r="D898" t="s">
        <v>3043</v>
      </c>
      <c r="E898">
        <v>776.55996552999898</v>
      </c>
      <c r="F898">
        <v>121156765.545</v>
      </c>
      <c r="G898">
        <v>130744262.735</v>
      </c>
      <c r="H898">
        <v>122949928.40899999</v>
      </c>
      <c r="I898">
        <v>1126142.2990000001</v>
      </c>
      <c r="J898">
        <v>1354492.1410000001</v>
      </c>
      <c r="K898">
        <v>1062787.8899999999</v>
      </c>
      <c r="L898">
        <v>124950318.89633334</v>
      </c>
      <c r="M898">
        <v>5097175.4107960621</v>
      </c>
      <c r="N898">
        <v>1181140.7766666666</v>
      </c>
      <c r="O898">
        <v>153432.28774317991</v>
      </c>
      <c r="P898">
        <v>6.7250298477018866</v>
      </c>
    </row>
    <row r="899" spans="1:16">
      <c r="A899" t="s">
        <v>1306</v>
      </c>
      <c r="B899" t="s">
        <v>3055</v>
      </c>
      <c r="D899" t="s">
        <v>3057</v>
      </c>
      <c r="E899">
        <v>774.54431552999995</v>
      </c>
      <c r="F899">
        <v>23954938.271000002</v>
      </c>
      <c r="G899">
        <v>49065809.619999997</v>
      </c>
      <c r="H899">
        <v>6628822.5480000004</v>
      </c>
      <c r="I899">
        <v>0</v>
      </c>
      <c r="J899">
        <v>0</v>
      </c>
      <c r="K899">
        <v>186160.546</v>
      </c>
      <c r="L899">
        <v>26549856.813000005</v>
      </c>
      <c r="M899">
        <v>21337166.391463161</v>
      </c>
      <c r="N899">
        <v>62053.515333333336</v>
      </c>
      <c r="O899">
        <v>107479.84134558772</v>
      </c>
      <c r="P899">
        <v>8.740975423677277</v>
      </c>
    </row>
    <row r="900" spans="1:16">
      <c r="A900" t="s">
        <v>1306</v>
      </c>
      <c r="B900" t="s">
        <v>4570</v>
      </c>
      <c r="D900" t="s">
        <v>2472</v>
      </c>
      <c r="E900">
        <v>812.52007847000004</v>
      </c>
      <c r="F900">
        <v>5365150.1739999996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1788383.3913333332</v>
      </c>
      <c r="M900">
        <v>3097570.8972016675</v>
      </c>
      <c r="N900">
        <v>0</v>
      </c>
      <c r="O900">
        <v>0</v>
      </c>
      <c r="P900" t="e">
        <v>#DIV/0!</v>
      </c>
    </row>
    <row r="901" spans="1:16">
      <c r="A901" t="s">
        <v>1306</v>
      </c>
      <c r="B901" t="s">
        <v>4571</v>
      </c>
      <c r="D901" t="s">
        <v>3075</v>
      </c>
      <c r="E901">
        <v>788.52358052999898</v>
      </c>
      <c r="F901">
        <v>13712951.859999999</v>
      </c>
      <c r="G901">
        <v>1978254.406</v>
      </c>
      <c r="H901">
        <v>3506627.477</v>
      </c>
      <c r="I901">
        <v>18520.723000000002</v>
      </c>
      <c r="J901">
        <v>117310.11599999999</v>
      </c>
      <c r="K901">
        <v>122685.329</v>
      </c>
      <c r="L901">
        <v>6399277.9143333333</v>
      </c>
      <c r="M901">
        <v>6379761.0455785915</v>
      </c>
      <c r="N901">
        <v>86172.055999999997</v>
      </c>
      <c r="O901">
        <v>58649.385088051065</v>
      </c>
      <c r="P901">
        <v>6.214545206457001</v>
      </c>
    </row>
    <row r="902" spans="1:16">
      <c r="A902" t="s">
        <v>1306</v>
      </c>
      <c r="B902" t="s">
        <v>4572</v>
      </c>
      <c r="D902" t="s">
        <v>3075</v>
      </c>
      <c r="E902">
        <v>788.52358052999898</v>
      </c>
      <c r="F902">
        <v>30027158.177999999</v>
      </c>
      <c r="G902">
        <v>29403343.565000001</v>
      </c>
      <c r="H902">
        <v>27215193.873</v>
      </c>
      <c r="I902">
        <v>87758238.322999999</v>
      </c>
      <c r="J902">
        <v>93498437.816</v>
      </c>
      <c r="K902">
        <v>99577523.963</v>
      </c>
      <c r="L902">
        <v>28881898.538666666</v>
      </c>
      <c r="M902">
        <v>1476724.246352209</v>
      </c>
      <c r="N902">
        <v>93611400.033999994</v>
      </c>
      <c r="O902">
        <v>5910452.4875004282</v>
      </c>
      <c r="P902">
        <v>-1.6965186522359854</v>
      </c>
    </row>
    <row r="903" spans="1:16">
      <c r="A903" t="s">
        <v>1306</v>
      </c>
      <c r="B903" t="s">
        <v>3076</v>
      </c>
      <c r="D903" t="s">
        <v>3077</v>
      </c>
      <c r="E903">
        <v>786.50793052999995</v>
      </c>
      <c r="F903">
        <v>24907619.322999999</v>
      </c>
      <c r="G903">
        <v>19911933.894000001</v>
      </c>
      <c r="H903">
        <v>24911634.964000002</v>
      </c>
      <c r="I903">
        <v>1000161.478</v>
      </c>
      <c r="J903">
        <v>231017.31099999999</v>
      </c>
      <c r="K903">
        <v>717526.91700000002</v>
      </c>
      <c r="L903">
        <v>23243729.393666666</v>
      </c>
      <c r="M903">
        <v>2885420.2414973713</v>
      </c>
      <c r="N903">
        <v>649568.56866666663</v>
      </c>
      <c r="O903">
        <v>389049.4059096828</v>
      </c>
      <c r="P903">
        <v>5.1612159285523713</v>
      </c>
    </row>
    <row r="904" spans="1:16">
      <c r="A904" t="s">
        <v>1306</v>
      </c>
      <c r="B904" t="s">
        <v>3073</v>
      </c>
      <c r="D904" t="s">
        <v>3075</v>
      </c>
      <c r="E904">
        <v>788.52248347</v>
      </c>
      <c r="F904">
        <v>36989586.608000003</v>
      </c>
      <c r="G904">
        <v>64605664.395999998</v>
      </c>
      <c r="H904">
        <v>81946764.202999994</v>
      </c>
      <c r="I904">
        <v>1728297.1810000001</v>
      </c>
      <c r="J904">
        <v>401519.16</v>
      </c>
      <c r="K904">
        <v>2723684.3429999999</v>
      </c>
      <c r="L904">
        <v>61180671.73566667</v>
      </c>
      <c r="M904">
        <v>22673440.086797461</v>
      </c>
      <c r="N904">
        <v>1617833.5613333334</v>
      </c>
      <c r="O904">
        <v>1165016.9280902103</v>
      </c>
      <c r="P904">
        <v>5.2409408474513306</v>
      </c>
    </row>
    <row r="905" spans="1:16">
      <c r="A905" t="s">
        <v>1306</v>
      </c>
      <c r="B905" t="s">
        <v>4573</v>
      </c>
      <c r="D905" t="s">
        <v>2892</v>
      </c>
      <c r="E905">
        <v>828.64878052999995</v>
      </c>
      <c r="F905">
        <v>608015.69999999995</v>
      </c>
      <c r="G905">
        <v>1913921.6070000001</v>
      </c>
      <c r="H905">
        <v>640662.70799999998</v>
      </c>
      <c r="I905">
        <v>0</v>
      </c>
      <c r="J905">
        <v>0</v>
      </c>
      <c r="K905">
        <v>46766.089</v>
      </c>
      <c r="L905">
        <v>1054200.0050000001</v>
      </c>
      <c r="M905">
        <v>744719.66637918365</v>
      </c>
      <c r="N905">
        <v>15588.696333333333</v>
      </c>
      <c r="O905">
        <v>27000.414073095995</v>
      </c>
      <c r="P905">
        <v>6.0795045118218312</v>
      </c>
    </row>
    <row r="906" spans="1:16">
      <c r="A906" t="s">
        <v>1306</v>
      </c>
      <c r="B906" t="s">
        <v>3082</v>
      </c>
      <c r="D906" t="s">
        <v>3084</v>
      </c>
      <c r="E906">
        <v>810.50793052999995</v>
      </c>
      <c r="F906">
        <v>9414168.0179999992</v>
      </c>
      <c r="G906">
        <v>7942033.1840000004</v>
      </c>
      <c r="H906">
        <v>3824140.7480000001</v>
      </c>
      <c r="I906">
        <v>30547.388999999999</v>
      </c>
      <c r="J906">
        <v>302696.625</v>
      </c>
      <c r="K906">
        <v>109654.55499999999</v>
      </c>
      <c r="L906">
        <v>7060113.9833333334</v>
      </c>
      <c r="M906">
        <v>2897488.1064836681</v>
      </c>
      <c r="N906">
        <v>147632.85633333333</v>
      </c>
      <c r="O906">
        <v>139993.08980435433</v>
      </c>
      <c r="P906">
        <v>5.579605735253188</v>
      </c>
    </row>
    <row r="907" spans="1:16">
      <c r="A907" t="s">
        <v>1306</v>
      </c>
      <c r="B907" t="s">
        <v>3085</v>
      </c>
      <c r="D907" t="s">
        <v>3087</v>
      </c>
      <c r="E907">
        <v>812.52358052999898</v>
      </c>
      <c r="F907">
        <v>2039796.959</v>
      </c>
      <c r="G907">
        <v>1477639.8559999999</v>
      </c>
      <c r="H907">
        <v>830007.60699999996</v>
      </c>
      <c r="I907">
        <v>0</v>
      </c>
      <c r="J907">
        <v>133034.56200000001</v>
      </c>
      <c r="K907">
        <v>123225.15399999999</v>
      </c>
      <c r="L907">
        <v>1449148.1406666667</v>
      </c>
      <c r="M907">
        <v>605397.72252224491</v>
      </c>
      <c r="N907">
        <v>85419.905333333343</v>
      </c>
      <c r="O907">
        <v>74138.224228088555</v>
      </c>
      <c r="P907">
        <v>4.0844889740869448</v>
      </c>
    </row>
    <row r="908" spans="1:16">
      <c r="A908" t="s">
        <v>1306</v>
      </c>
      <c r="B908" t="s">
        <v>3092</v>
      </c>
      <c r="D908" t="s">
        <v>3094</v>
      </c>
      <c r="E908">
        <v>647.46573152999997</v>
      </c>
      <c r="F908">
        <v>22033818.833000001</v>
      </c>
      <c r="G908">
        <v>24412721.256999999</v>
      </c>
      <c r="H908">
        <v>20527890.59</v>
      </c>
      <c r="I908">
        <v>0</v>
      </c>
      <c r="J908">
        <v>0</v>
      </c>
      <c r="K908">
        <v>0</v>
      </c>
      <c r="L908">
        <v>22324810.22666667</v>
      </c>
      <c r="M908">
        <v>1958694.5451516616</v>
      </c>
      <c r="N908">
        <v>0</v>
      </c>
      <c r="O908">
        <v>0</v>
      </c>
      <c r="P908" t="e">
        <v>#DIV/0!</v>
      </c>
    </row>
    <row r="909" spans="1:16">
      <c r="A909" t="s">
        <v>1306</v>
      </c>
      <c r="B909" t="s">
        <v>4574</v>
      </c>
      <c r="D909" t="s">
        <v>2422</v>
      </c>
      <c r="E909">
        <v>675.49703152999996</v>
      </c>
      <c r="F909">
        <v>128596646.29899999</v>
      </c>
      <c r="G909">
        <v>86376568.057999998</v>
      </c>
      <c r="H909">
        <v>27569274.157000002</v>
      </c>
      <c r="I909">
        <v>766.46299999999997</v>
      </c>
      <c r="J909">
        <v>0</v>
      </c>
      <c r="K909">
        <v>227233.147</v>
      </c>
      <c r="L909">
        <v>80847496.171333328</v>
      </c>
      <c r="M909">
        <v>50740126.698949859</v>
      </c>
      <c r="N909">
        <v>75999.87</v>
      </c>
      <c r="O909">
        <v>130972.4204575209</v>
      </c>
      <c r="P909">
        <v>10.054990428327553</v>
      </c>
    </row>
    <row r="910" spans="1:16">
      <c r="A910" t="s">
        <v>1306</v>
      </c>
      <c r="B910" t="s">
        <v>4575</v>
      </c>
      <c r="D910" t="s">
        <v>2419</v>
      </c>
      <c r="E910">
        <v>673.481381529999</v>
      </c>
      <c r="F910">
        <v>81721292.533999994</v>
      </c>
      <c r="G910">
        <v>80169799.066</v>
      </c>
      <c r="H910">
        <v>80029303.841999993</v>
      </c>
      <c r="I910">
        <v>409392.60800000001</v>
      </c>
      <c r="J910">
        <v>875384.8</v>
      </c>
      <c r="K910">
        <v>1423273.7919999999</v>
      </c>
      <c r="L910">
        <v>80640131.813999996</v>
      </c>
      <c r="M910">
        <v>938944.14309158991</v>
      </c>
      <c r="N910">
        <v>902683.7333333334</v>
      </c>
      <c r="O910">
        <v>507491.56410541775</v>
      </c>
      <c r="P910">
        <v>6.481133577064079</v>
      </c>
    </row>
    <row r="911" spans="1:16">
      <c r="A911" t="s">
        <v>1306</v>
      </c>
      <c r="B911" t="s">
        <v>3098</v>
      </c>
      <c r="D911" t="s">
        <v>3101</v>
      </c>
      <c r="E911">
        <v>659.50211652999997</v>
      </c>
      <c r="F911">
        <v>2235836.1970000002</v>
      </c>
      <c r="G911">
        <v>13967990.007999999</v>
      </c>
      <c r="H911">
        <v>8894609.8430000003</v>
      </c>
      <c r="I911">
        <v>0</v>
      </c>
      <c r="J911">
        <v>2856.8009999999999</v>
      </c>
      <c r="K911">
        <v>0</v>
      </c>
      <c r="L911">
        <v>8366145.3493333338</v>
      </c>
      <c r="M911">
        <v>5883902.982038388</v>
      </c>
      <c r="N911">
        <v>952.26699999999994</v>
      </c>
      <c r="O911">
        <v>1649.3748263711921</v>
      </c>
      <c r="P911">
        <v>13.100909304223295</v>
      </c>
    </row>
    <row r="912" spans="1:16">
      <c r="A912" t="s">
        <v>1306</v>
      </c>
      <c r="B912" t="s">
        <v>3151</v>
      </c>
      <c r="D912" t="s">
        <v>3154</v>
      </c>
      <c r="E912">
        <v>653.45516652999902</v>
      </c>
      <c r="F912">
        <v>41584973.061999999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13861657.687333332</v>
      </c>
      <c r="M912">
        <v>24009095.391589034</v>
      </c>
      <c r="N912">
        <v>0</v>
      </c>
      <c r="O912">
        <v>0</v>
      </c>
      <c r="P912" t="e">
        <v>#DIV/0!</v>
      </c>
    </row>
    <row r="913" spans="1:16">
      <c r="A913" t="s">
        <v>1306</v>
      </c>
      <c r="B913" t="s">
        <v>3155</v>
      </c>
      <c r="D913" t="s">
        <v>3157</v>
      </c>
      <c r="E913">
        <v>675.43601447000003</v>
      </c>
      <c r="F913">
        <v>33842366.200000003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11280788.733333334</v>
      </c>
      <c r="M913">
        <v>19538899.235583894</v>
      </c>
      <c r="N913">
        <v>0</v>
      </c>
      <c r="O913">
        <v>0</v>
      </c>
      <c r="P913" t="e">
        <v>#DIV/0!</v>
      </c>
    </row>
    <row r="914" spans="1:16">
      <c r="A914" t="s">
        <v>1306</v>
      </c>
      <c r="B914" t="s">
        <v>3119</v>
      </c>
      <c r="D914" t="s">
        <v>3122</v>
      </c>
      <c r="E914">
        <v>687.53341652999995</v>
      </c>
      <c r="F914">
        <v>10907687.062000001</v>
      </c>
      <c r="G914">
        <v>5645363.7580000004</v>
      </c>
      <c r="H914">
        <v>21372086.199000001</v>
      </c>
      <c r="I914">
        <v>0</v>
      </c>
      <c r="J914">
        <v>0</v>
      </c>
      <c r="K914">
        <v>0</v>
      </c>
      <c r="L914">
        <v>12641712.339666666</v>
      </c>
      <c r="M914">
        <v>8005472.0305397026</v>
      </c>
      <c r="N914">
        <v>0</v>
      </c>
      <c r="O914">
        <v>0</v>
      </c>
      <c r="P914" t="e">
        <v>#DIV/0!</v>
      </c>
    </row>
    <row r="915" spans="1:16">
      <c r="A915" t="s">
        <v>1306</v>
      </c>
      <c r="B915" t="s">
        <v>3095</v>
      </c>
      <c r="D915" t="s">
        <v>3097</v>
      </c>
      <c r="E915">
        <v>701.51268152999899</v>
      </c>
      <c r="F915">
        <v>1302665382.1530001</v>
      </c>
      <c r="G915">
        <v>813490813.47099996</v>
      </c>
      <c r="H915">
        <v>267875467.99599999</v>
      </c>
      <c r="I915">
        <v>15746368.151000001</v>
      </c>
      <c r="J915">
        <v>6943893.5609999998</v>
      </c>
      <c r="K915">
        <v>9460815.8609999996</v>
      </c>
      <c r="L915">
        <v>794677221.20666659</v>
      </c>
      <c r="M915">
        <v>517651431.99906218</v>
      </c>
      <c r="N915">
        <v>10717025.857666666</v>
      </c>
      <c r="O915">
        <v>4533700.1878921045</v>
      </c>
      <c r="P915">
        <v>6.2123924953012031</v>
      </c>
    </row>
    <row r="916" spans="1:16">
      <c r="A916" t="s">
        <v>1306</v>
      </c>
      <c r="B916" t="s">
        <v>3110</v>
      </c>
      <c r="D916" t="s">
        <v>3112</v>
      </c>
      <c r="E916">
        <v>699.49703152999996</v>
      </c>
      <c r="F916">
        <v>13896595.237</v>
      </c>
      <c r="G916">
        <v>76342683.525000006</v>
      </c>
      <c r="H916">
        <v>79506585.505999997</v>
      </c>
      <c r="I916">
        <v>1790496.5060000001</v>
      </c>
      <c r="J916">
        <v>50512287.939999998</v>
      </c>
      <c r="K916">
        <v>52997541.656999998</v>
      </c>
      <c r="L916">
        <v>56581954.756000005</v>
      </c>
      <c r="M916">
        <v>37000439.279636353</v>
      </c>
      <c r="N916">
        <v>35100108.700999998</v>
      </c>
      <c r="O916">
        <v>28873721.962113496</v>
      </c>
      <c r="P916">
        <v>0.68886652047310615</v>
      </c>
    </row>
    <row r="917" spans="1:16">
      <c r="A917" t="s">
        <v>1306</v>
      </c>
      <c r="B917" t="s">
        <v>3102</v>
      </c>
      <c r="D917" t="s">
        <v>3105</v>
      </c>
      <c r="E917">
        <v>685.51776652999899</v>
      </c>
      <c r="F917">
        <v>18158070.287999999</v>
      </c>
      <c r="G917">
        <v>1753537.672</v>
      </c>
      <c r="H917">
        <v>1777546.716</v>
      </c>
      <c r="I917">
        <v>0</v>
      </c>
      <c r="J917">
        <v>0</v>
      </c>
      <c r="K917">
        <v>0</v>
      </c>
      <c r="L917">
        <v>7229718.225333333</v>
      </c>
      <c r="M917">
        <v>9464238.1210925542</v>
      </c>
      <c r="N917">
        <v>0</v>
      </c>
      <c r="O917">
        <v>0</v>
      </c>
      <c r="P917" t="e">
        <v>#DIV/0!</v>
      </c>
    </row>
    <row r="918" spans="1:16">
      <c r="A918" t="s">
        <v>1306</v>
      </c>
      <c r="B918" t="s">
        <v>3113</v>
      </c>
      <c r="D918" t="s">
        <v>3115</v>
      </c>
      <c r="E918">
        <v>697.481381529999</v>
      </c>
      <c r="F918">
        <v>1470184.4350000001</v>
      </c>
      <c r="G918">
        <v>5436621.5750000002</v>
      </c>
      <c r="H918">
        <v>3290965.747</v>
      </c>
      <c r="I918">
        <v>0</v>
      </c>
      <c r="J918">
        <v>1068049.041</v>
      </c>
      <c r="K918">
        <v>0</v>
      </c>
      <c r="L918">
        <v>3399257.2523333333</v>
      </c>
      <c r="M918">
        <v>1985434.759438942</v>
      </c>
      <c r="N918">
        <v>356016.34700000001</v>
      </c>
      <c r="O918">
        <v>616638.40132907161</v>
      </c>
      <c r="P918">
        <v>3.255204156472935</v>
      </c>
    </row>
    <row r="919" spans="1:16">
      <c r="A919" t="s">
        <v>1306</v>
      </c>
      <c r="B919" t="s">
        <v>4576</v>
      </c>
      <c r="D919" t="s">
        <v>2429</v>
      </c>
      <c r="E919">
        <v>677.45516652999902</v>
      </c>
      <c r="F919">
        <v>21220134.311999999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7073378.1039999994</v>
      </c>
      <c r="M919">
        <v>12251450.257273212</v>
      </c>
      <c r="N919">
        <v>0</v>
      </c>
      <c r="O919">
        <v>0</v>
      </c>
      <c r="P919" t="e">
        <v>#DIV/0!</v>
      </c>
    </row>
    <row r="920" spans="1:16">
      <c r="A920" t="s">
        <v>1306</v>
      </c>
      <c r="B920" t="s">
        <v>4576</v>
      </c>
      <c r="D920" t="s">
        <v>2429</v>
      </c>
      <c r="E920">
        <v>677.45516652999902</v>
      </c>
      <c r="F920">
        <v>0</v>
      </c>
      <c r="G920">
        <v>19423605.649</v>
      </c>
      <c r="H920">
        <v>47647530.818999998</v>
      </c>
      <c r="I920">
        <v>0</v>
      </c>
      <c r="J920">
        <v>191684.30600000001</v>
      </c>
      <c r="K920">
        <v>2797.288</v>
      </c>
      <c r="L920">
        <v>22357045.489333332</v>
      </c>
      <c r="M920">
        <v>23958831.362558767</v>
      </c>
      <c r="N920">
        <v>64827.198000000004</v>
      </c>
      <c r="O920">
        <v>109870.38087051253</v>
      </c>
      <c r="P920">
        <v>8.4299146143043497</v>
      </c>
    </row>
    <row r="921" spans="1:16">
      <c r="A921" t="s">
        <v>1306</v>
      </c>
      <c r="B921" t="s">
        <v>3116</v>
      </c>
      <c r="D921" t="s">
        <v>3118</v>
      </c>
      <c r="E921">
        <v>729.54398153</v>
      </c>
      <c r="F921">
        <v>66577113.806999996</v>
      </c>
      <c r="G921">
        <v>54162259.321000002</v>
      </c>
      <c r="H921">
        <v>64722547.870999999</v>
      </c>
      <c r="I921">
        <v>2806587.6630000002</v>
      </c>
      <c r="J921">
        <v>4289946.3600000003</v>
      </c>
      <c r="K921">
        <v>3011548.5520000001</v>
      </c>
      <c r="L921">
        <v>61820640.332999997</v>
      </c>
      <c r="M921">
        <v>6696861.4661246352</v>
      </c>
      <c r="N921">
        <v>3369360.8583333329</v>
      </c>
      <c r="O921">
        <v>803809.98433340841</v>
      </c>
      <c r="P921">
        <v>4.1975417431935487</v>
      </c>
    </row>
    <row r="922" spans="1:16">
      <c r="A922" t="s">
        <v>1306</v>
      </c>
      <c r="B922" t="s">
        <v>3127</v>
      </c>
      <c r="D922" t="s">
        <v>3129</v>
      </c>
      <c r="E922">
        <v>727.52833152999995</v>
      </c>
      <c r="F922">
        <v>384062640.014</v>
      </c>
      <c r="G922">
        <v>457210795.17500001</v>
      </c>
      <c r="H922">
        <v>171190282.36500001</v>
      </c>
      <c r="I922">
        <v>29046466.197000001</v>
      </c>
      <c r="J922">
        <v>15188152.289000001</v>
      </c>
      <c r="K922">
        <v>18823675.872000001</v>
      </c>
      <c r="L922">
        <v>337487905.85133332</v>
      </c>
      <c r="M922">
        <v>148589494.3586731</v>
      </c>
      <c r="N922">
        <v>21019431.452666666</v>
      </c>
      <c r="O922">
        <v>7185347.8009549491</v>
      </c>
      <c r="P922">
        <v>4.0050402509795271</v>
      </c>
    </row>
    <row r="923" spans="1:16">
      <c r="A923" t="s">
        <v>1306</v>
      </c>
      <c r="B923" t="s">
        <v>3130</v>
      </c>
      <c r="D923" t="s">
        <v>3132</v>
      </c>
      <c r="E923">
        <v>725.51268152999899</v>
      </c>
      <c r="F923">
        <v>58586979.887999997</v>
      </c>
      <c r="G923">
        <v>24540395.789999999</v>
      </c>
      <c r="H923">
        <v>45218435.932999998</v>
      </c>
      <c r="I923">
        <v>49314388.298</v>
      </c>
      <c r="J923">
        <v>62138485.805</v>
      </c>
      <c r="K923">
        <v>64242068.858999997</v>
      </c>
      <c r="L923">
        <v>42781937.203666665</v>
      </c>
      <c r="M923">
        <v>17153567.172138818</v>
      </c>
      <c r="N923">
        <v>58564980.987333335</v>
      </c>
      <c r="O923">
        <v>8079997.7873901054</v>
      </c>
      <c r="P923">
        <v>-0.45303645045312879</v>
      </c>
    </row>
    <row r="924" spans="1:16">
      <c r="A924" t="s">
        <v>1306</v>
      </c>
      <c r="B924" t="s">
        <v>3145</v>
      </c>
      <c r="D924" t="s">
        <v>3147</v>
      </c>
      <c r="E924">
        <v>723.49703152999996</v>
      </c>
      <c r="F924">
        <v>38202738.368000001</v>
      </c>
      <c r="G924">
        <v>0</v>
      </c>
      <c r="H924">
        <v>20430873.726</v>
      </c>
      <c r="I924">
        <v>4766688.7630000003</v>
      </c>
      <c r="J924">
        <v>3504872.5060000001</v>
      </c>
      <c r="K924">
        <v>5016515.8729999997</v>
      </c>
      <c r="L924">
        <v>19544537.364666667</v>
      </c>
      <c r="M924">
        <v>19116785.786646537</v>
      </c>
      <c r="N924">
        <v>4429359.0473333336</v>
      </c>
      <c r="O924">
        <v>810314.70432948822</v>
      </c>
      <c r="P924">
        <v>2.1415955821764197</v>
      </c>
    </row>
    <row r="925" spans="1:16">
      <c r="A925" t="s">
        <v>1306</v>
      </c>
      <c r="B925" t="s">
        <v>4577</v>
      </c>
      <c r="D925" t="s">
        <v>3147</v>
      </c>
      <c r="E925">
        <v>723.49703152999996</v>
      </c>
      <c r="F925">
        <v>4368141.625</v>
      </c>
      <c r="G925">
        <v>7003928.4749999996</v>
      </c>
      <c r="H925">
        <v>7321379.2470000004</v>
      </c>
      <c r="I925">
        <v>19060437.563000001</v>
      </c>
      <c r="J925">
        <v>20295825.291999999</v>
      </c>
      <c r="K925">
        <v>21204112.484999999</v>
      </c>
      <c r="L925">
        <v>6231149.782333333</v>
      </c>
      <c r="M925">
        <v>1621201.1885878809</v>
      </c>
      <c r="N925">
        <v>20186791.780000001</v>
      </c>
      <c r="O925">
        <v>1075988.7419750844</v>
      </c>
      <c r="P925">
        <v>-1.6958413446764069</v>
      </c>
    </row>
    <row r="926" spans="1:16">
      <c r="A926" t="s">
        <v>1306</v>
      </c>
      <c r="B926" t="s">
        <v>3106</v>
      </c>
      <c r="D926" t="s">
        <v>3109</v>
      </c>
      <c r="E926">
        <v>709.51776652999899</v>
      </c>
      <c r="F926">
        <v>3902806.8089999999</v>
      </c>
      <c r="G926">
        <v>2844399.676</v>
      </c>
      <c r="H926">
        <v>501007.065</v>
      </c>
      <c r="I926">
        <v>234.667</v>
      </c>
      <c r="J926">
        <v>0</v>
      </c>
      <c r="K926">
        <v>0</v>
      </c>
      <c r="L926">
        <v>2416071.1833333331</v>
      </c>
      <c r="M926">
        <v>1740878.9009555462</v>
      </c>
      <c r="N926">
        <v>78.222333333333339</v>
      </c>
      <c r="O926">
        <v>135.48505561992192</v>
      </c>
      <c r="P926">
        <v>14.914722863441845</v>
      </c>
    </row>
    <row r="927" spans="1:16">
      <c r="A927" t="s">
        <v>1306</v>
      </c>
      <c r="B927" t="s">
        <v>3133</v>
      </c>
      <c r="D927" t="s">
        <v>3135</v>
      </c>
      <c r="E927">
        <v>743.55853447000004</v>
      </c>
      <c r="F927">
        <v>0</v>
      </c>
      <c r="G927">
        <v>80860750.951000005</v>
      </c>
      <c r="H927">
        <v>0</v>
      </c>
      <c r="I927">
        <v>0</v>
      </c>
      <c r="J927">
        <v>60462626.652000003</v>
      </c>
      <c r="K927">
        <v>47889025.978</v>
      </c>
      <c r="L927">
        <v>26953583.650333334</v>
      </c>
      <c r="M927">
        <v>46684976.328435138</v>
      </c>
      <c r="N927">
        <v>36117217.543333329</v>
      </c>
      <c r="O927">
        <v>31903979.544590559</v>
      </c>
      <c r="P927">
        <v>-0.42220965121436749</v>
      </c>
    </row>
    <row r="928" spans="1:16">
      <c r="A928" t="s">
        <v>1306</v>
      </c>
      <c r="B928" t="s">
        <v>3148</v>
      </c>
      <c r="D928" t="s">
        <v>3150</v>
      </c>
      <c r="E928">
        <v>755.55963152999902</v>
      </c>
      <c r="F928">
        <v>1848689.3689999999</v>
      </c>
      <c r="G928">
        <v>2425558.2310000001</v>
      </c>
      <c r="H928">
        <v>5432439.8729999997</v>
      </c>
      <c r="I928">
        <v>0</v>
      </c>
      <c r="J928">
        <v>5884.4110000000001</v>
      </c>
      <c r="K928">
        <v>217204.666</v>
      </c>
      <c r="L928">
        <v>3235562.4909999999</v>
      </c>
      <c r="M928">
        <v>1924291.3227065371</v>
      </c>
      <c r="N928">
        <v>74363.025666666668</v>
      </c>
      <c r="O928">
        <v>123739.47322112798</v>
      </c>
      <c r="P928">
        <v>5.4432872596690949</v>
      </c>
    </row>
    <row r="929" spans="1:16">
      <c r="A929" t="s">
        <v>1306</v>
      </c>
      <c r="B929" t="s">
        <v>3136</v>
      </c>
      <c r="D929" t="s">
        <v>3138</v>
      </c>
      <c r="E929">
        <v>753.54398152999897</v>
      </c>
      <c r="F929">
        <v>10514849.59</v>
      </c>
      <c r="G929">
        <v>42420066.420999996</v>
      </c>
      <c r="H929">
        <v>29092663.640999999</v>
      </c>
      <c r="I929">
        <v>0</v>
      </c>
      <c r="J929">
        <v>112561.156</v>
      </c>
      <c r="K929">
        <v>1137202.7439999999</v>
      </c>
      <c r="L929">
        <v>27342526.550666664</v>
      </c>
      <c r="M929">
        <v>16024448.512647841</v>
      </c>
      <c r="N929">
        <v>416587.96666666662</v>
      </c>
      <c r="O929">
        <v>626603.34059386502</v>
      </c>
      <c r="P929">
        <v>6.0363815821639824</v>
      </c>
    </row>
    <row r="930" spans="1:16">
      <c r="A930" t="s">
        <v>1306</v>
      </c>
      <c r="B930" t="s">
        <v>3123</v>
      </c>
      <c r="D930" t="s">
        <v>3126</v>
      </c>
      <c r="E930">
        <v>735.53341652999995</v>
      </c>
      <c r="F930">
        <v>9419570.6329999994</v>
      </c>
      <c r="G930">
        <v>15770962.933</v>
      </c>
      <c r="H930">
        <v>9125577.2229999993</v>
      </c>
      <c r="I930">
        <v>2938.634</v>
      </c>
      <c r="J930">
        <v>2057.19</v>
      </c>
      <c r="K930">
        <v>0</v>
      </c>
      <c r="L930">
        <v>11438703.596333332</v>
      </c>
      <c r="M930">
        <v>3754725.1898617735</v>
      </c>
      <c r="N930">
        <v>1665.2746666666669</v>
      </c>
      <c r="O930">
        <v>1508.0088421044927</v>
      </c>
      <c r="P930">
        <v>12.745875781510632</v>
      </c>
    </row>
    <row r="931" spans="1:16">
      <c r="A931" t="s">
        <v>1306</v>
      </c>
      <c r="B931" t="s">
        <v>3139</v>
      </c>
      <c r="D931" t="s">
        <v>3141</v>
      </c>
      <c r="E931">
        <v>749.51268152999899</v>
      </c>
      <c r="F931">
        <v>11228567.059</v>
      </c>
      <c r="G931">
        <v>7784598.7869999995</v>
      </c>
      <c r="H931">
        <v>14328435.214</v>
      </c>
      <c r="I931">
        <v>5039166.0310000004</v>
      </c>
      <c r="J931">
        <v>16782078.528000001</v>
      </c>
      <c r="K931">
        <v>8149155.9620000003</v>
      </c>
      <c r="L931">
        <v>11113867.020000001</v>
      </c>
      <c r="M931">
        <v>3273425.7086488106</v>
      </c>
      <c r="N931">
        <v>9990133.5070000011</v>
      </c>
      <c r="O931">
        <v>6084069.1333140992</v>
      </c>
      <c r="P931">
        <v>0.15378502005264075</v>
      </c>
    </row>
    <row r="932" spans="1:16">
      <c r="A932" t="s">
        <v>1306</v>
      </c>
      <c r="B932" t="s">
        <v>4578</v>
      </c>
      <c r="D932" t="s">
        <v>2425</v>
      </c>
      <c r="E932">
        <v>747.49703152999996</v>
      </c>
      <c r="F932">
        <v>5120799.7630000003</v>
      </c>
      <c r="G932">
        <v>3090372.3739999998</v>
      </c>
      <c r="H932">
        <v>2598494.861</v>
      </c>
      <c r="I932">
        <v>745285.68799999997</v>
      </c>
      <c r="J932">
        <v>0</v>
      </c>
      <c r="K932">
        <v>68547.581000000006</v>
      </c>
      <c r="L932">
        <v>3603222.3326666667</v>
      </c>
      <c r="M932">
        <v>1337073.9750446142</v>
      </c>
      <c r="N932">
        <v>271277.75633333332</v>
      </c>
      <c r="O932">
        <v>411931.22262996936</v>
      </c>
      <c r="P932">
        <v>3.7314450118518163</v>
      </c>
    </row>
    <row r="933" spans="1:16">
      <c r="A933" t="s">
        <v>1306</v>
      </c>
      <c r="B933" t="s">
        <v>3142</v>
      </c>
      <c r="D933" t="s">
        <v>3144</v>
      </c>
      <c r="E933">
        <v>773.51268152999899</v>
      </c>
      <c r="F933">
        <v>8205449.8399999999</v>
      </c>
      <c r="G933">
        <v>2492418.307</v>
      </c>
      <c r="H933">
        <v>8683577.5299999993</v>
      </c>
      <c r="I933">
        <v>776697.24100000004</v>
      </c>
      <c r="J933">
        <v>919089.61199999996</v>
      </c>
      <c r="K933">
        <v>392536.01400000002</v>
      </c>
      <c r="L933">
        <v>6460481.8923333334</v>
      </c>
      <c r="M933">
        <v>3444749.3355718195</v>
      </c>
      <c r="N933">
        <v>696107.62233333336</v>
      </c>
      <c r="O933">
        <v>272370.49742825568</v>
      </c>
      <c r="P933">
        <v>3.2142595030991266</v>
      </c>
    </row>
    <row r="934" spans="1:16">
      <c r="A934" t="s">
        <v>1306</v>
      </c>
      <c r="B934" t="s">
        <v>3158</v>
      </c>
      <c r="D934" t="s">
        <v>3160</v>
      </c>
      <c r="E934">
        <v>807.59093152999901</v>
      </c>
      <c r="F934">
        <v>70154961.833000004</v>
      </c>
      <c r="G934">
        <v>33190486.541999999</v>
      </c>
      <c r="H934">
        <v>57545905.147</v>
      </c>
      <c r="I934">
        <v>0</v>
      </c>
      <c r="J934">
        <v>2952441.6609999998</v>
      </c>
      <c r="K934">
        <v>5257663.6710000001</v>
      </c>
      <c r="L934">
        <v>53630451.174000002</v>
      </c>
      <c r="M934">
        <v>18790720.934699338</v>
      </c>
      <c r="N934">
        <v>2736701.7773333336</v>
      </c>
      <c r="O934">
        <v>2635462.8801012696</v>
      </c>
      <c r="P934">
        <v>4.292542254646178</v>
      </c>
    </row>
    <row r="935" spans="1:16">
      <c r="A935" t="s">
        <v>1306</v>
      </c>
      <c r="B935" t="s">
        <v>3161</v>
      </c>
      <c r="D935" t="s">
        <v>3163</v>
      </c>
      <c r="E935">
        <v>805.57528152999998</v>
      </c>
      <c r="F935">
        <v>13394272.899</v>
      </c>
      <c r="G935">
        <v>4157676.5350000001</v>
      </c>
      <c r="H935">
        <v>9583500.9470000006</v>
      </c>
      <c r="I935">
        <v>19903380.947999999</v>
      </c>
      <c r="J935">
        <v>7835957.4060000004</v>
      </c>
      <c r="K935">
        <v>14641306.628</v>
      </c>
      <c r="L935">
        <v>9045150.1270000003</v>
      </c>
      <c r="M935">
        <v>4641771.6770550553</v>
      </c>
      <c r="N935">
        <v>14126881.660666667</v>
      </c>
      <c r="O935">
        <v>6050136.5704226717</v>
      </c>
      <c r="P935">
        <v>-0.64322668991615617</v>
      </c>
    </row>
    <row r="936" spans="1:16">
      <c r="A936" t="s">
        <v>1306</v>
      </c>
      <c r="B936" t="s">
        <v>3164</v>
      </c>
      <c r="D936" t="s">
        <v>3166</v>
      </c>
      <c r="E936">
        <v>803.55963152999902</v>
      </c>
      <c r="F936">
        <v>381157582.30800003</v>
      </c>
      <c r="G936">
        <v>382070931.29699999</v>
      </c>
      <c r="H936">
        <v>393103990.83099997</v>
      </c>
      <c r="I936">
        <v>327368125.134</v>
      </c>
      <c r="J936">
        <v>352821932.34100002</v>
      </c>
      <c r="K936">
        <v>368476833.58700001</v>
      </c>
      <c r="L936">
        <v>385444168.14533329</v>
      </c>
      <c r="M936">
        <v>6649301.7885946492</v>
      </c>
      <c r="N936">
        <v>349555630.35400003</v>
      </c>
      <c r="O936">
        <v>20748084.831404753</v>
      </c>
      <c r="P936">
        <v>0.14099982698949989</v>
      </c>
    </row>
    <row r="937" spans="1:16">
      <c r="A937" t="s">
        <v>1306</v>
      </c>
      <c r="B937" t="s">
        <v>3167</v>
      </c>
      <c r="D937" t="s">
        <v>3169</v>
      </c>
      <c r="E937">
        <v>831.59093152999901</v>
      </c>
      <c r="F937">
        <v>195767212.86700001</v>
      </c>
      <c r="G937">
        <v>226316072.28799999</v>
      </c>
      <c r="H937">
        <v>233729748.62099999</v>
      </c>
      <c r="I937">
        <v>969856418.33000004</v>
      </c>
      <c r="J937">
        <v>1074547886.6500001</v>
      </c>
      <c r="K937">
        <v>1090995483.27</v>
      </c>
      <c r="L937">
        <v>218604344.59200001</v>
      </c>
      <c r="M937">
        <v>20121918.105920419</v>
      </c>
      <c r="N937">
        <v>1045133262.75</v>
      </c>
      <c r="O937">
        <v>65708320.158244073</v>
      </c>
      <c r="P937">
        <v>-2.2572929301997071</v>
      </c>
    </row>
    <row r="938" spans="1:16">
      <c r="A938" t="s">
        <v>1306</v>
      </c>
      <c r="B938" t="s">
        <v>3170</v>
      </c>
      <c r="D938" t="s">
        <v>3172</v>
      </c>
      <c r="E938">
        <v>829.57528152999998</v>
      </c>
      <c r="F938">
        <v>239785827.66499999</v>
      </c>
      <c r="G938">
        <v>223997324.87</v>
      </c>
      <c r="H938">
        <v>294946484.72000003</v>
      </c>
      <c r="I938">
        <v>188080006.64899999</v>
      </c>
      <c r="J938">
        <v>207063293.39899999</v>
      </c>
      <c r="K938">
        <v>181892474.877</v>
      </c>
      <c r="L938">
        <v>252909879.08500001</v>
      </c>
      <c r="M938">
        <v>37250857.239952371</v>
      </c>
      <c r="N938">
        <v>192345258.30833331</v>
      </c>
      <c r="O938">
        <v>13116280.153112924</v>
      </c>
      <c r="P938">
        <v>0.39492512741312391</v>
      </c>
    </row>
    <row r="939" spans="1:16">
      <c r="A939" t="s">
        <v>1306</v>
      </c>
      <c r="B939" t="s">
        <v>3173</v>
      </c>
      <c r="D939" t="s">
        <v>3175</v>
      </c>
      <c r="E939">
        <v>853.57528152999998</v>
      </c>
      <c r="F939">
        <v>55536223.456</v>
      </c>
      <c r="G939">
        <v>61497254.766999997</v>
      </c>
      <c r="H939">
        <v>64237435.262000002</v>
      </c>
      <c r="I939">
        <v>26770104.409000002</v>
      </c>
      <c r="J939">
        <v>35069100.721000001</v>
      </c>
      <c r="K939">
        <v>37869263.935000002</v>
      </c>
      <c r="L939">
        <v>60423637.828333326</v>
      </c>
      <c r="M939">
        <v>4448849.4828959992</v>
      </c>
      <c r="N939">
        <v>33236156.355</v>
      </c>
      <c r="O939">
        <v>5772139.9266249388</v>
      </c>
      <c r="P939">
        <v>0.86235949556029545</v>
      </c>
    </row>
    <row r="940" spans="1:16">
      <c r="A940" t="s">
        <v>1306</v>
      </c>
      <c r="B940" t="s">
        <v>3176</v>
      </c>
      <c r="D940" t="s">
        <v>3178</v>
      </c>
      <c r="E940">
        <v>721.50251152999897</v>
      </c>
      <c r="F940">
        <v>8588126.5189999994</v>
      </c>
      <c r="G940">
        <v>18196949.43</v>
      </c>
      <c r="H940">
        <v>11747469.151000001</v>
      </c>
      <c r="I940">
        <v>0</v>
      </c>
      <c r="J940">
        <v>0</v>
      </c>
      <c r="K940">
        <v>0</v>
      </c>
      <c r="L940">
        <v>12844181.700000001</v>
      </c>
      <c r="M940">
        <v>4897392.4944903273</v>
      </c>
      <c r="N940">
        <v>0</v>
      </c>
      <c r="O940">
        <v>0</v>
      </c>
      <c r="P940" t="e">
        <v>#DIV/0!</v>
      </c>
    </row>
    <row r="941" spans="1:16">
      <c r="A941" t="s">
        <v>1306</v>
      </c>
      <c r="B941" t="s">
        <v>3308</v>
      </c>
      <c r="D941" t="s">
        <v>3311</v>
      </c>
      <c r="E941">
        <v>697.444996529999</v>
      </c>
      <c r="F941">
        <v>21408837.943999998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7136279.3146666661</v>
      </c>
      <c r="M941">
        <v>12360398.350005472</v>
      </c>
      <c r="N941">
        <v>0</v>
      </c>
      <c r="O941">
        <v>0</v>
      </c>
      <c r="P941" t="e">
        <v>#DIV/0!</v>
      </c>
    </row>
    <row r="942" spans="1:16">
      <c r="A942" t="s">
        <v>1306</v>
      </c>
      <c r="B942" t="s">
        <v>3208</v>
      </c>
      <c r="D942" t="s">
        <v>3211</v>
      </c>
      <c r="E942">
        <v>733.53889652999999</v>
      </c>
      <c r="F942">
        <v>6056102.699</v>
      </c>
      <c r="G942">
        <v>302042.49099999998</v>
      </c>
      <c r="H942">
        <v>486442.56699999998</v>
      </c>
      <c r="I942">
        <v>0</v>
      </c>
      <c r="J942">
        <v>0</v>
      </c>
      <c r="K942">
        <v>0</v>
      </c>
      <c r="L942">
        <v>2281529.2523333333</v>
      </c>
      <c r="M942">
        <v>3270176.5052085505</v>
      </c>
      <c r="N942">
        <v>0</v>
      </c>
      <c r="O942">
        <v>0</v>
      </c>
      <c r="P942" t="e">
        <v>#DIV/0!</v>
      </c>
    </row>
    <row r="943" spans="1:16">
      <c r="A943" t="s">
        <v>1306</v>
      </c>
      <c r="B943" t="s">
        <v>3181</v>
      </c>
      <c r="D943" t="s">
        <v>3182</v>
      </c>
      <c r="E943">
        <v>766.55926347000002</v>
      </c>
      <c r="F943">
        <v>107239.02099999999</v>
      </c>
      <c r="G943">
        <v>5277788.9749999996</v>
      </c>
      <c r="H943">
        <v>4337218.3739999998</v>
      </c>
      <c r="I943">
        <v>0</v>
      </c>
      <c r="J943">
        <v>14048585.68</v>
      </c>
      <c r="K943">
        <v>7248934.352</v>
      </c>
      <c r="L943">
        <v>3240748.7899999996</v>
      </c>
      <c r="M943">
        <v>2754147.9386881529</v>
      </c>
      <c r="N943">
        <v>7099173.3439999996</v>
      </c>
      <c r="O943">
        <v>7025490.1018870678</v>
      </c>
      <c r="P943">
        <v>-1.1313238482556096</v>
      </c>
    </row>
    <row r="944" spans="1:16">
      <c r="A944" t="s">
        <v>1306</v>
      </c>
      <c r="B944" t="s">
        <v>3183</v>
      </c>
      <c r="D944" t="s">
        <v>3184</v>
      </c>
      <c r="E944">
        <v>747.51816152999902</v>
      </c>
      <c r="F944">
        <v>31244532.686000001</v>
      </c>
      <c r="G944">
        <v>49722050.044</v>
      </c>
      <c r="H944">
        <v>36633693.979000002</v>
      </c>
      <c r="I944">
        <v>58797.19</v>
      </c>
      <c r="J944">
        <v>97767.679999999993</v>
      </c>
      <c r="K944">
        <v>175911.06200000001</v>
      </c>
      <c r="L944">
        <v>39200092.236333333</v>
      </c>
      <c r="M944">
        <v>9502339.8139737397</v>
      </c>
      <c r="N944">
        <v>110825.31066666667</v>
      </c>
      <c r="O944">
        <v>59638.838374656509</v>
      </c>
      <c r="P944">
        <v>8.4664258320393966</v>
      </c>
    </row>
    <row r="945" spans="1:16">
      <c r="A945" t="s">
        <v>1306</v>
      </c>
      <c r="B945" t="s">
        <v>3183</v>
      </c>
      <c r="D945" t="s">
        <v>3184</v>
      </c>
      <c r="E945">
        <v>747.51816152999902</v>
      </c>
      <c r="F945">
        <v>366720751.00700003</v>
      </c>
      <c r="G945">
        <v>372859913.17400002</v>
      </c>
      <c r="H945">
        <v>366751467.85699999</v>
      </c>
      <c r="I945">
        <v>3064649.8849999998</v>
      </c>
      <c r="J945">
        <v>6388431.1349999998</v>
      </c>
      <c r="K945">
        <v>3286561.4810000001</v>
      </c>
      <c r="L945">
        <v>368777377.34600002</v>
      </c>
      <c r="M945">
        <v>3535613.0969595639</v>
      </c>
      <c r="N945">
        <v>4246547.5003333334</v>
      </c>
      <c r="O945">
        <v>1858241.1892565186</v>
      </c>
      <c r="P945">
        <v>6.4403159585902978</v>
      </c>
    </row>
    <row r="946" spans="1:16">
      <c r="A946" t="s">
        <v>1306</v>
      </c>
      <c r="B946" t="s">
        <v>3179</v>
      </c>
      <c r="D946" t="s">
        <v>3180</v>
      </c>
      <c r="E946">
        <v>749.53271446999997</v>
      </c>
      <c r="F946">
        <v>11609173.676000001</v>
      </c>
      <c r="G946">
        <v>18407167.789999999</v>
      </c>
      <c r="H946">
        <v>24728880.745999999</v>
      </c>
      <c r="I946">
        <v>66263.990999999995</v>
      </c>
      <c r="J946">
        <v>0</v>
      </c>
      <c r="K946">
        <v>1146.2950000000001</v>
      </c>
      <c r="L946">
        <v>18248407.403999999</v>
      </c>
      <c r="M946">
        <v>6561294.2355738115</v>
      </c>
      <c r="N946">
        <v>22470.095333333331</v>
      </c>
      <c r="O946">
        <v>37930.956635760194</v>
      </c>
      <c r="P946">
        <v>9.6655486001892914</v>
      </c>
    </row>
    <row r="947" spans="1:16">
      <c r="A947" t="s">
        <v>1306</v>
      </c>
      <c r="B947" t="s">
        <v>3312</v>
      </c>
      <c r="D947" t="s">
        <v>3314</v>
      </c>
      <c r="E947">
        <v>771.51465946999997</v>
      </c>
      <c r="F947">
        <v>27753158.16</v>
      </c>
      <c r="G947">
        <v>0</v>
      </c>
      <c r="H947">
        <v>34807400.252999999</v>
      </c>
      <c r="I947">
        <v>0</v>
      </c>
      <c r="J947">
        <v>0</v>
      </c>
      <c r="K947">
        <v>0</v>
      </c>
      <c r="L947">
        <v>20853519.471000001</v>
      </c>
      <c r="M947">
        <v>18400884.1804462</v>
      </c>
      <c r="N947">
        <v>0</v>
      </c>
      <c r="O947">
        <v>0</v>
      </c>
      <c r="P947" t="e">
        <v>#DIV/0!</v>
      </c>
    </row>
    <row r="948" spans="1:16">
      <c r="A948" t="s">
        <v>1306</v>
      </c>
      <c r="B948" t="s">
        <v>3191</v>
      </c>
      <c r="D948" t="s">
        <v>3193</v>
      </c>
      <c r="E948">
        <v>731.52324652999903</v>
      </c>
      <c r="F948">
        <v>3636126.727</v>
      </c>
      <c r="G948">
        <v>5128279.3360000001</v>
      </c>
      <c r="H948">
        <v>14014756.23</v>
      </c>
      <c r="I948">
        <v>0</v>
      </c>
      <c r="J948">
        <v>0</v>
      </c>
      <c r="K948">
        <v>0</v>
      </c>
      <c r="L948">
        <v>7593054.0976666668</v>
      </c>
      <c r="M948">
        <v>5611178.4465874219</v>
      </c>
      <c r="N948">
        <v>0</v>
      </c>
      <c r="O948">
        <v>0</v>
      </c>
      <c r="P948" t="e">
        <v>#DIV/0!</v>
      </c>
    </row>
    <row r="949" spans="1:16">
      <c r="A949" t="s">
        <v>1306</v>
      </c>
      <c r="B949" t="s">
        <v>3194</v>
      </c>
      <c r="D949" t="s">
        <v>3196</v>
      </c>
      <c r="E949">
        <v>764.54361346999997</v>
      </c>
      <c r="F949">
        <v>6477534.398</v>
      </c>
      <c r="G949">
        <v>5552041.5010000002</v>
      </c>
      <c r="H949">
        <v>966482.09499999997</v>
      </c>
      <c r="I949">
        <v>0</v>
      </c>
      <c r="J949">
        <v>2007759.3219999999</v>
      </c>
      <c r="K949">
        <v>296267.533</v>
      </c>
      <c r="L949">
        <v>4332019.3313333336</v>
      </c>
      <c r="M949">
        <v>2951146.3776741112</v>
      </c>
      <c r="N949">
        <v>768008.95166666666</v>
      </c>
      <c r="O949">
        <v>1083826.2537573557</v>
      </c>
      <c r="P949">
        <v>2.4958446491373691</v>
      </c>
    </row>
    <row r="950" spans="1:16">
      <c r="A950" t="s">
        <v>1306</v>
      </c>
      <c r="B950" t="s">
        <v>3197</v>
      </c>
      <c r="D950" t="s">
        <v>3198</v>
      </c>
      <c r="E950">
        <v>745.50251152999897</v>
      </c>
      <c r="F950">
        <v>26034312.414000001</v>
      </c>
      <c r="G950">
        <v>22343378.535999998</v>
      </c>
      <c r="H950">
        <v>38668389.800999999</v>
      </c>
      <c r="I950">
        <v>72162.273000000001</v>
      </c>
      <c r="J950">
        <v>0</v>
      </c>
      <c r="K950">
        <v>0</v>
      </c>
      <c r="L950">
        <v>29015360.250333335</v>
      </c>
      <c r="M950">
        <v>8561044.4954149723</v>
      </c>
      <c r="N950">
        <v>24054.091</v>
      </c>
      <c r="O950">
        <v>41662.907741885261</v>
      </c>
      <c r="P950">
        <v>10.236318844697935</v>
      </c>
    </row>
    <row r="951" spans="1:16">
      <c r="A951" t="s">
        <v>1306</v>
      </c>
      <c r="B951" t="s">
        <v>4579</v>
      </c>
      <c r="D951" t="s">
        <v>3196</v>
      </c>
      <c r="E951">
        <v>764.54361346999997</v>
      </c>
      <c r="F951">
        <v>11447391.122</v>
      </c>
      <c r="G951">
        <v>30407707.103</v>
      </c>
      <c r="H951">
        <v>28885383.43</v>
      </c>
      <c r="I951">
        <v>853388.51599999995</v>
      </c>
      <c r="J951">
        <v>2007759.3219999999</v>
      </c>
      <c r="K951">
        <v>6873587.9040000001</v>
      </c>
      <c r="L951">
        <v>23580160.551666666</v>
      </c>
      <c r="M951">
        <v>10534820.257908266</v>
      </c>
      <c r="N951">
        <v>3244911.9140000003</v>
      </c>
      <c r="O951">
        <v>3195091.558897512</v>
      </c>
      <c r="P951">
        <v>2.8613223206787359</v>
      </c>
    </row>
    <row r="952" spans="1:16">
      <c r="A952" t="s">
        <v>1306</v>
      </c>
      <c r="B952" t="s">
        <v>3315</v>
      </c>
      <c r="D952" t="s">
        <v>3318</v>
      </c>
      <c r="E952">
        <v>729.50759652999898</v>
      </c>
      <c r="F952">
        <v>2481812.0830000001</v>
      </c>
      <c r="G952">
        <v>1146759.281</v>
      </c>
      <c r="H952">
        <v>3173984.1469999999</v>
      </c>
      <c r="I952">
        <v>0</v>
      </c>
      <c r="J952">
        <v>0</v>
      </c>
      <c r="K952">
        <v>0</v>
      </c>
      <c r="L952">
        <v>2267518.5036666668</v>
      </c>
      <c r="M952">
        <v>1030461.7741283753</v>
      </c>
      <c r="N952">
        <v>0</v>
      </c>
      <c r="O952">
        <v>0</v>
      </c>
      <c r="P952" t="e">
        <v>#DIV/0!</v>
      </c>
    </row>
    <row r="953" spans="1:16">
      <c r="A953" t="s">
        <v>1306</v>
      </c>
      <c r="B953" t="s">
        <v>3199</v>
      </c>
      <c r="D953" t="s">
        <v>3201</v>
      </c>
      <c r="E953">
        <v>762.52796346999901</v>
      </c>
      <c r="F953">
        <v>3053253.0189999999</v>
      </c>
      <c r="G953">
        <v>3666319.642</v>
      </c>
      <c r="H953">
        <v>0</v>
      </c>
      <c r="I953">
        <v>14512.582</v>
      </c>
      <c r="J953">
        <v>2115316.3480000002</v>
      </c>
      <c r="K953">
        <v>1536090.936</v>
      </c>
      <c r="L953">
        <v>2239857.5536666666</v>
      </c>
      <c r="M953">
        <v>1963844.2062947287</v>
      </c>
      <c r="N953">
        <v>1221973.2886666667</v>
      </c>
      <c r="O953">
        <v>1085056.006888408</v>
      </c>
      <c r="P953">
        <v>0.87419423596785251</v>
      </c>
    </row>
    <row r="954" spans="1:16">
      <c r="A954" t="s">
        <v>1306</v>
      </c>
      <c r="B954" t="s">
        <v>3185</v>
      </c>
      <c r="D954" t="s">
        <v>3187</v>
      </c>
      <c r="E954">
        <v>761.53381152999998</v>
      </c>
      <c r="F954">
        <v>6660598.9019999998</v>
      </c>
      <c r="G954">
        <v>7015998.7180000003</v>
      </c>
      <c r="H954">
        <v>3775748.3110000002</v>
      </c>
      <c r="I954">
        <v>0</v>
      </c>
      <c r="J954">
        <v>12242.471</v>
      </c>
      <c r="K954">
        <v>0</v>
      </c>
      <c r="L954">
        <v>5817448.6436666669</v>
      </c>
      <c r="M954">
        <v>1777071.3107840063</v>
      </c>
      <c r="N954">
        <v>4080.8236666666667</v>
      </c>
      <c r="O954">
        <v>7068.1939273961871</v>
      </c>
      <c r="P954">
        <v>10.477310481505892</v>
      </c>
    </row>
    <row r="955" spans="1:16">
      <c r="A955" t="s">
        <v>1306</v>
      </c>
      <c r="B955" t="s">
        <v>4580</v>
      </c>
      <c r="D955" t="s">
        <v>3214</v>
      </c>
      <c r="E955">
        <v>775.54946153000003</v>
      </c>
      <c r="F955">
        <v>172343051.43399999</v>
      </c>
      <c r="G955">
        <v>410948021.12599999</v>
      </c>
      <c r="H955">
        <v>421581943.31599998</v>
      </c>
      <c r="I955">
        <v>0</v>
      </c>
      <c r="J955">
        <v>48144.142999999996</v>
      </c>
      <c r="K955">
        <v>298270.33500000002</v>
      </c>
      <c r="L955">
        <v>334957671.95866662</v>
      </c>
      <c r="M955">
        <v>140928727.31126106</v>
      </c>
      <c r="N955">
        <v>115471.49266666667</v>
      </c>
      <c r="O955">
        <v>160128.15865770227</v>
      </c>
      <c r="P955">
        <v>11.502226354383346</v>
      </c>
    </row>
    <row r="956" spans="1:16">
      <c r="A956" t="s">
        <v>1306</v>
      </c>
      <c r="B956" t="s">
        <v>3217</v>
      </c>
      <c r="D956" t="s">
        <v>3218</v>
      </c>
      <c r="E956">
        <v>792.57491346999996</v>
      </c>
      <c r="F956">
        <v>162943828.734</v>
      </c>
      <c r="G956">
        <v>171861208.78</v>
      </c>
      <c r="H956">
        <v>170168506.05599999</v>
      </c>
      <c r="I956">
        <v>0</v>
      </c>
      <c r="J956">
        <v>192329.87400000001</v>
      </c>
      <c r="K956">
        <v>555141.10400000005</v>
      </c>
      <c r="L956">
        <v>168324514.52333334</v>
      </c>
      <c r="M956">
        <v>4736047.4343705634</v>
      </c>
      <c r="N956">
        <v>249156.99266666672</v>
      </c>
      <c r="O956">
        <v>281899.63178328431</v>
      </c>
      <c r="P956">
        <v>9.3999745242537429</v>
      </c>
    </row>
    <row r="957" spans="1:16">
      <c r="A957" t="s">
        <v>1306</v>
      </c>
      <c r="B957" t="s">
        <v>3215</v>
      </c>
      <c r="D957" t="s">
        <v>3216</v>
      </c>
      <c r="E957">
        <v>797.53030947000002</v>
      </c>
      <c r="F957">
        <v>10736313.132999999</v>
      </c>
      <c r="G957">
        <v>11615730.710999999</v>
      </c>
      <c r="H957">
        <v>9597106.7369999997</v>
      </c>
      <c r="I957">
        <v>0</v>
      </c>
      <c r="J957">
        <v>0</v>
      </c>
      <c r="K957">
        <v>0</v>
      </c>
      <c r="L957">
        <v>10649716.860333333</v>
      </c>
      <c r="M957">
        <v>1012094.3004146155</v>
      </c>
      <c r="N957">
        <v>0</v>
      </c>
      <c r="O957">
        <v>0</v>
      </c>
      <c r="P957" t="e">
        <v>#DIV/0!</v>
      </c>
    </row>
    <row r="958" spans="1:16">
      <c r="A958" t="s">
        <v>1306</v>
      </c>
      <c r="B958" t="s">
        <v>4581</v>
      </c>
      <c r="D958" t="s">
        <v>3221</v>
      </c>
      <c r="E958">
        <v>773.53381152999998</v>
      </c>
      <c r="F958">
        <v>217687899.528</v>
      </c>
      <c r="G958">
        <v>294125023.63499999</v>
      </c>
      <c r="H958">
        <v>236846379.623</v>
      </c>
      <c r="I958">
        <v>1428329.531</v>
      </c>
      <c r="J958">
        <v>0</v>
      </c>
      <c r="K958">
        <v>1250238.656</v>
      </c>
      <c r="L958">
        <v>249553100.92866668</v>
      </c>
      <c r="M958">
        <v>39771271.795004793</v>
      </c>
      <c r="N958">
        <v>892856.06233333331</v>
      </c>
      <c r="O958">
        <v>778346.3566906479</v>
      </c>
      <c r="P958">
        <v>8.1267034987633089</v>
      </c>
    </row>
    <row r="959" spans="1:16">
      <c r="A959" t="s">
        <v>1306</v>
      </c>
      <c r="B959" t="s">
        <v>3212</v>
      </c>
      <c r="D959" t="s">
        <v>3214</v>
      </c>
      <c r="E959">
        <v>775.54836447000002</v>
      </c>
      <c r="F959">
        <v>15358450.048</v>
      </c>
      <c r="G959">
        <v>70642484.408000007</v>
      </c>
      <c r="H959">
        <v>17319573.401999999</v>
      </c>
      <c r="I959">
        <v>0</v>
      </c>
      <c r="J959">
        <v>0</v>
      </c>
      <c r="K959">
        <v>0</v>
      </c>
      <c r="L959">
        <v>34440169.285999998</v>
      </c>
      <c r="M959">
        <v>31367454.731725432</v>
      </c>
      <c r="N959">
        <v>0</v>
      </c>
      <c r="O959">
        <v>0</v>
      </c>
      <c r="P959" t="e">
        <v>#DIV/0!</v>
      </c>
    </row>
    <row r="960" spans="1:16">
      <c r="A960" t="s">
        <v>1306</v>
      </c>
      <c r="B960" t="s">
        <v>4582</v>
      </c>
      <c r="D960" t="s">
        <v>3221</v>
      </c>
      <c r="E960">
        <v>773.53381152999998</v>
      </c>
      <c r="F960">
        <v>143716444.23500001</v>
      </c>
      <c r="G960">
        <v>135329488.04300001</v>
      </c>
      <c r="H960">
        <v>32333563.822000001</v>
      </c>
      <c r="I960">
        <v>16422537.692</v>
      </c>
      <c r="J960">
        <v>3190342.9720000001</v>
      </c>
      <c r="K960">
        <v>2118553.966</v>
      </c>
      <c r="L960">
        <v>103793165.36666667</v>
      </c>
      <c r="M960">
        <v>62027745.793584391</v>
      </c>
      <c r="N960">
        <v>7243811.5433333339</v>
      </c>
      <c r="O960">
        <v>7967053.608612692</v>
      </c>
      <c r="P960">
        <v>3.8408186238770972</v>
      </c>
    </row>
    <row r="961" spans="1:16">
      <c r="A961" t="s">
        <v>1306</v>
      </c>
      <c r="B961" t="s">
        <v>3222</v>
      </c>
      <c r="D961" t="s">
        <v>3223</v>
      </c>
      <c r="E961">
        <v>795.51465946999997</v>
      </c>
      <c r="F961">
        <v>17128167.892000001</v>
      </c>
      <c r="G961">
        <v>6349856.6670000004</v>
      </c>
      <c r="H961">
        <v>2339937.548</v>
      </c>
      <c r="I961">
        <v>0</v>
      </c>
      <c r="J961">
        <v>0</v>
      </c>
      <c r="K961">
        <v>0</v>
      </c>
      <c r="L961">
        <v>8605987.3690000009</v>
      </c>
      <c r="M961">
        <v>7647910.3999184556</v>
      </c>
      <c r="N961">
        <v>0</v>
      </c>
      <c r="O961">
        <v>0</v>
      </c>
      <c r="P961" t="e">
        <v>#DIV/0!</v>
      </c>
    </row>
    <row r="962" spans="1:16">
      <c r="A962" t="s">
        <v>1306</v>
      </c>
      <c r="B962" t="s">
        <v>3226</v>
      </c>
      <c r="D962" t="s">
        <v>3227</v>
      </c>
      <c r="E962">
        <v>771.51816152999902</v>
      </c>
      <c r="F962">
        <v>234597050.06</v>
      </c>
      <c r="G962">
        <v>177460707.463</v>
      </c>
      <c r="H962">
        <v>102440715.18700001</v>
      </c>
      <c r="I962">
        <v>97423.18</v>
      </c>
      <c r="J962">
        <v>963558.36199999996</v>
      </c>
      <c r="K962">
        <v>192251.91699999999</v>
      </c>
      <c r="L962">
        <v>171499490.90333334</v>
      </c>
      <c r="M962">
        <v>66279531.447646432</v>
      </c>
      <c r="N962">
        <v>417744.48633333325</v>
      </c>
      <c r="O962">
        <v>475060.74610827869</v>
      </c>
      <c r="P962">
        <v>8.6813677916492296</v>
      </c>
    </row>
    <row r="963" spans="1:16">
      <c r="A963" t="s">
        <v>1306</v>
      </c>
      <c r="B963" t="s">
        <v>3219</v>
      </c>
      <c r="D963" t="s">
        <v>3221</v>
      </c>
      <c r="E963">
        <v>773.53271446999997</v>
      </c>
      <c r="F963">
        <v>1416415.456</v>
      </c>
      <c r="G963">
        <v>21496479.598000001</v>
      </c>
      <c r="H963">
        <v>6882198.5710000005</v>
      </c>
      <c r="I963">
        <v>0</v>
      </c>
      <c r="J963">
        <v>0</v>
      </c>
      <c r="K963">
        <v>0</v>
      </c>
      <c r="L963">
        <v>9931697.875</v>
      </c>
      <c r="M963">
        <v>10381561.948499413</v>
      </c>
      <c r="N963">
        <v>0</v>
      </c>
      <c r="O963">
        <v>0</v>
      </c>
      <c r="P963" t="e">
        <v>#DIV/0!</v>
      </c>
    </row>
    <row r="964" spans="1:16">
      <c r="A964" t="s">
        <v>1306</v>
      </c>
      <c r="B964" t="s">
        <v>3224</v>
      </c>
      <c r="D964" t="s">
        <v>3225</v>
      </c>
      <c r="E964">
        <v>790.55926347000002</v>
      </c>
      <c r="F964">
        <v>101390209.20900001</v>
      </c>
      <c r="G964">
        <v>105876700.764</v>
      </c>
      <c r="H964">
        <v>121953930.926</v>
      </c>
      <c r="I964">
        <v>427515.3</v>
      </c>
      <c r="J964">
        <v>3980182.5989999999</v>
      </c>
      <c r="K964">
        <v>9445984.3149999995</v>
      </c>
      <c r="L964">
        <v>109740280.29966666</v>
      </c>
      <c r="M964">
        <v>10812589.783898953</v>
      </c>
      <c r="N964">
        <v>4617894.0713333329</v>
      </c>
      <c r="O964">
        <v>4542928.8773970399</v>
      </c>
      <c r="P964">
        <v>4.5707142757585988</v>
      </c>
    </row>
    <row r="965" spans="1:16">
      <c r="A965" t="s">
        <v>1306</v>
      </c>
      <c r="B965" t="s">
        <v>3224</v>
      </c>
      <c r="D965" t="s">
        <v>3225</v>
      </c>
      <c r="E965">
        <v>790.55926347000002</v>
      </c>
      <c r="F965">
        <v>77577821.560000002</v>
      </c>
      <c r="G965">
        <v>94617226.497999996</v>
      </c>
      <c r="H965">
        <v>61208754.372000001</v>
      </c>
      <c r="I965">
        <v>3268048.696</v>
      </c>
      <c r="J965">
        <v>2203888.9900000002</v>
      </c>
      <c r="K965">
        <v>15046053.812999999</v>
      </c>
      <c r="L965">
        <v>77801267.476666674</v>
      </c>
      <c r="M965">
        <v>16705356.880554393</v>
      </c>
      <c r="N965">
        <v>6839330.4996666657</v>
      </c>
      <c r="O965">
        <v>7127120.0092446273</v>
      </c>
      <c r="P965">
        <v>3.5078666465657435</v>
      </c>
    </row>
    <row r="966" spans="1:16">
      <c r="A966" t="s">
        <v>1306</v>
      </c>
      <c r="B966" t="s">
        <v>3226</v>
      </c>
      <c r="D966" t="s">
        <v>3227</v>
      </c>
      <c r="E966">
        <v>771.51816152999902</v>
      </c>
      <c r="F966">
        <v>83669149.915000007</v>
      </c>
      <c r="G966">
        <v>72291824.642000005</v>
      </c>
      <c r="H966">
        <v>78859274.739999995</v>
      </c>
      <c r="I966">
        <v>3198831.54</v>
      </c>
      <c r="J966">
        <v>2942607.7450000001</v>
      </c>
      <c r="K966">
        <v>33455081.243999999</v>
      </c>
      <c r="L966">
        <v>78273416.432333335</v>
      </c>
      <c r="M966">
        <v>5711243.7401504759</v>
      </c>
      <c r="N966">
        <v>13198840.176333332</v>
      </c>
      <c r="O966">
        <v>17542887.142709728</v>
      </c>
      <c r="P966">
        <v>2.5681112551655039</v>
      </c>
    </row>
    <row r="967" spans="1:16">
      <c r="A967" t="s">
        <v>1306</v>
      </c>
      <c r="B967" t="s">
        <v>4583</v>
      </c>
      <c r="D967" t="s">
        <v>3223</v>
      </c>
      <c r="E967">
        <v>795.51465946999997</v>
      </c>
      <c r="F967">
        <v>5472376.108</v>
      </c>
      <c r="G967">
        <v>11150124.642000001</v>
      </c>
      <c r="H967">
        <v>9530303.4450000003</v>
      </c>
      <c r="I967">
        <v>0</v>
      </c>
      <c r="J967">
        <v>379794.26699999999</v>
      </c>
      <c r="K967">
        <v>0</v>
      </c>
      <c r="L967">
        <v>8717601.3983333334</v>
      </c>
      <c r="M967">
        <v>2924819.7493737862</v>
      </c>
      <c r="N967">
        <v>126598.08899999999</v>
      </c>
      <c r="O967">
        <v>219274.32228912661</v>
      </c>
      <c r="P967">
        <v>6.1056037071923397</v>
      </c>
    </row>
    <row r="968" spans="1:16">
      <c r="A968" t="s">
        <v>1306</v>
      </c>
      <c r="B968" t="s">
        <v>3258</v>
      </c>
      <c r="D968" t="s">
        <v>3260</v>
      </c>
      <c r="E968">
        <v>788.54361346999997</v>
      </c>
      <c r="F968">
        <v>17441448.215</v>
      </c>
      <c r="G968">
        <v>19742439.592</v>
      </c>
      <c r="H968">
        <v>13288504.302999999</v>
      </c>
      <c r="I968">
        <v>2389088.9500000002</v>
      </c>
      <c r="J968">
        <v>3114091.014</v>
      </c>
      <c r="K968">
        <v>2021020.9909999999</v>
      </c>
      <c r="L968">
        <v>16824130.703333333</v>
      </c>
      <c r="M968">
        <v>3270952.5923356982</v>
      </c>
      <c r="N968">
        <v>2508066.9849999999</v>
      </c>
      <c r="O968">
        <v>556163.05918736674</v>
      </c>
      <c r="P968">
        <v>2.7458841782316945</v>
      </c>
    </row>
    <row r="969" spans="1:16">
      <c r="A969" t="s">
        <v>1306</v>
      </c>
      <c r="B969" t="s">
        <v>3261</v>
      </c>
      <c r="D969" t="s">
        <v>3262</v>
      </c>
      <c r="E969">
        <v>769.50251152999897</v>
      </c>
      <c r="F969">
        <v>25894850.66</v>
      </c>
      <c r="G969">
        <v>23090252.061999999</v>
      </c>
      <c r="H969">
        <v>21453092.421999998</v>
      </c>
      <c r="I969">
        <v>317344.91499999998</v>
      </c>
      <c r="J969">
        <v>780341.951</v>
      </c>
      <c r="K969">
        <v>901164.93900000001</v>
      </c>
      <c r="L969">
        <v>23479398.381333333</v>
      </c>
      <c r="M969">
        <v>2246303.6759526469</v>
      </c>
      <c r="N969">
        <v>666283.93499999994</v>
      </c>
      <c r="O969">
        <v>308169.3988153793</v>
      </c>
      <c r="P969">
        <v>5.1391145234385087</v>
      </c>
    </row>
    <row r="970" spans="1:16">
      <c r="A970" t="s">
        <v>1306</v>
      </c>
      <c r="B970" t="s">
        <v>4584</v>
      </c>
      <c r="D970" t="s">
        <v>3262</v>
      </c>
      <c r="E970">
        <v>769.50251152999897</v>
      </c>
      <c r="F970">
        <v>6689592.5240000002</v>
      </c>
      <c r="G970">
        <v>0</v>
      </c>
      <c r="H970">
        <v>5296441.9809999997</v>
      </c>
      <c r="I970">
        <v>1440138.7660000001</v>
      </c>
      <c r="J970">
        <v>2782055.764</v>
      </c>
      <c r="K970">
        <v>3295717.7609999999</v>
      </c>
      <c r="L970">
        <v>3995344.8349999995</v>
      </c>
      <c r="M970">
        <v>3529490.3841470066</v>
      </c>
      <c r="N970">
        <v>2505970.7636666666</v>
      </c>
      <c r="O970">
        <v>958102.57656896627</v>
      </c>
      <c r="P970">
        <v>0.67295044306462148</v>
      </c>
    </row>
    <row r="971" spans="1:16">
      <c r="A971" t="s">
        <v>1306</v>
      </c>
      <c r="B971" t="s">
        <v>3202</v>
      </c>
      <c r="D971" t="s">
        <v>3204</v>
      </c>
      <c r="E971">
        <v>767.48686152999903</v>
      </c>
      <c r="F971">
        <v>79382.78</v>
      </c>
      <c r="G971">
        <v>2484418.051</v>
      </c>
      <c r="H971">
        <v>2669833.8470000001</v>
      </c>
      <c r="I971">
        <v>0</v>
      </c>
      <c r="J971">
        <v>0</v>
      </c>
      <c r="K971">
        <v>0</v>
      </c>
      <c r="L971">
        <v>1744544.8926666665</v>
      </c>
      <c r="M971">
        <v>1445049.6186799146</v>
      </c>
      <c r="N971">
        <v>0</v>
      </c>
      <c r="O971">
        <v>0</v>
      </c>
      <c r="P971" t="e">
        <v>#DIV/0!</v>
      </c>
    </row>
    <row r="972" spans="1:16">
      <c r="A972" t="s">
        <v>1306</v>
      </c>
      <c r="B972" t="s">
        <v>3319</v>
      </c>
      <c r="D972" t="s">
        <v>3321</v>
      </c>
      <c r="E972">
        <v>791.58076152999899</v>
      </c>
      <c r="F972">
        <v>0</v>
      </c>
      <c r="G972">
        <v>5199189.3229999999</v>
      </c>
      <c r="H972">
        <v>5557785.227</v>
      </c>
      <c r="I972">
        <v>0</v>
      </c>
      <c r="J972">
        <v>5476600.5530000003</v>
      </c>
      <c r="K972">
        <v>2832550.9019999998</v>
      </c>
      <c r="L972">
        <v>3585658.1833333336</v>
      </c>
      <c r="M972">
        <v>3110443.0892350958</v>
      </c>
      <c r="N972">
        <v>2769717.1516666668</v>
      </c>
      <c r="O972">
        <v>2738840.8979741214</v>
      </c>
      <c r="P972">
        <v>0.37249931103412637</v>
      </c>
    </row>
    <row r="973" spans="1:16">
      <c r="A973" t="s">
        <v>1306</v>
      </c>
      <c r="B973" t="s">
        <v>3322</v>
      </c>
      <c r="D973" t="s">
        <v>3324</v>
      </c>
      <c r="E973">
        <v>787.54946152999901</v>
      </c>
      <c r="F973">
        <v>0</v>
      </c>
      <c r="G973">
        <v>4779462.9560000002</v>
      </c>
      <c r="H973">
        <v>12422859.986</v>
      </c>
      <c r="I973">
        <v>0</v>
      </c>
      <c r="J973">
        <v>4112379.89</v>
      </c>
      <c r="K973">
        <v>5145377.7379999999</v>
      </c>
      <c r="L973">
        <v>5734107.6473333342</v>
      </c>
      <c r="M973">
        <v>6266208.7758834008</v>
      </c>
      <c r="N973">
        <v>3085919.2093333337</v>
      </c>
      <c r="O973">
        <v>2721937.575219627</v>
      </c>
      <c r="P973">
        <v>0.89386869674247005</v>
      </c>
    </row>
    <row r="974" spans="1:16">
      <c r="A974" t="s">
        <v>1306</v>
      </c>
      <c r="B974" t="s">
        <v>3271</v>
      </c>
      <c r="D974" t="s">
        <v>3273</v>
      </c>
      <c r="E974">
        <v>801.56511152999894</v>
      </c>
      <c r="F974">
        <v>39336527.071000002</v>
      </c>
      <c r="G974">
        <v>11662360.914999999</v>
      </c>
      <c r="H974">
        <v>8636090.1710000001</v>
      </c>
      <c r="I974">
        <v>0</v>
      </c>
      <c r="J974">
        <v>0</v>
      </c>
      <c r="K974">
        <v>0</v>
      </c>
      <c r="L974">
        <v>19878326.052333336</v>
      </c>
      <c r="M974">
        <v>16919094.798958007</v>
      </c>
      <c r="N974">
        <v>0</v>
      </c>
      <c r="O974">
        <v>0</v>
      </c>
      <c r="P974" t="e">
        <v>#DIV/0!</v>
      </c>
    </row>
    <row r="975" spans="1:16">
      <c r="A975" t="s">
        <v>1306</v>
      </c>
      <c r="B975" t="s">
        <v>3228</v>
      </c>
      <c r="D975" t="s">
        <v>3230</v>
      </c>
      <c r="E975">
        <v>799.54946152999901</v>
      </c>
      <c r="F975">
        <v>24039798.921999998</v>
      </c>
      <c r="G975">
        <v>19989777.759</v>
      </c>
      <c r="H975">
        <v>676231.446</v>
      </c>
      <c r="I975">
        <v>0</v>
      </c>
      <c r="J975">
        <v>0</v>
      </c>
      <c r="K975">
        <v>0</v>
      </c>
      <c r="L975">
        <v>14901936.042333333</v>
      </c>
      <c r="M975">
        <v>12485138.016930027</v>
      </c>
      <c r="N975">
        <v>0</v>
      </c>
      <c r="O975">
        <v>0</v>
      </c>
      <c r="P975" t="e">
        <v>#DIV/0!</v>
      </c>
    </row>
    <row r="976" spans="1:16">
      <c r="A976" t="s">
        <v>1306</v>
      </c>
      <c r="B976" t="s">
        <v>4585</v>
      </c>
      <c r="D976" t="s">
        <v>3230</v>
      </c>
      <c r="E976">
        <v>799.54946152999901</v>
      </c>
      <c r="F976">
        <v>5107136.3770000003</v>
      </c>
      <c r="G976">
        <v>4973087.1490000002</v>
      </c>
      <c r="H976">
        <v>3914150.4569999999</v>
      </c>
      <c r="I976">
        <v>0</v>
      </c>
      <c r="J976">
        <v>0</v>
      </c>
      <c r="K976">
        <v>0</v>
      </c>
      <c r="L976">
        <v>4664791.3276666673</v>
      </c>
      <c r="M976">
        <v>653520.14997110667</v>
      </c>
      <c r="N976">
        <v>0</v>
      </c>
      <c r="O976">
        <v>0</v>
      </c>
      <c r="P976" t="e">
        <v>#DIV/0!</v>
      </c>
    </row>
    <row r="977" spans="1:16">
      <c r="A977" t="s">
        <v>1306</v>
      </c>
      <c r="B977" t="s">
        <v>3234</v>
      </c>
      <c r="D977" t="s">
        <v>3235</v>
      </c>
      <c r="E977">
        <v>797.53381152999998</v>
      </c>
      <c r="F977">
        <v>61685120.136</v>
      </c>
      <c r="G977">
        <v>63999765.387000002</v>
      </c>
      <c r="H977">
        <v>138494193.995</v>
      </c>
      <c r="I977">
        <v>0</v>
      </c>
      <c r="J977">
        <v>0</v>
      </c>
      <c r="K977">
        <v>0</v>
      </c>
      <c r="L977">
        <v>88059693.172666669</v>
      </c>
      <c r="M977">
        <v>43692889.015925139</v>
      </c>
      <c r="N977">
        <v>0</v>
      </c>
      <c r="O977">
        <v>0</v>
      </c>
      <c r="P977" t="e">
        <v>#DIV/0!</v>
      </c>
    </row>
    <row r="978" spans="1:16">
      <c r="A978" t="s">
        <v>1306</v>
      </c>
      <c r="B978" t="s">
        <v>3231</v>
      </c>
      <c r="D978" t="s">
        <v>3233</v>
      </c>
      <c r="E978">
        <v>816.57491346999996</v>
      </c>
      <c r="F978">
        <v>21715670.179000001</v>
      </c>
      <c r="G978">
        <v>8154017.0350000001</v>
      </c>
      <c r="H978">
        <v>16280349.279999999</v>
      </c>
      <c r="I978">
        <v>0</v>
      </c>
      <c r="J978">
        <v>0</v>
      </c>
      <c r="K978">
        <v>0</v>
      </c>
      <c r="L978">
        <v>15383345.498000002</v>
      </c>
      <c r="M978">
        <v>6825179.179936084</v>
      </c>
      <c r="N978">
        <v>0</v>
      </c>
      <c r="O978">
        <v>0</v>
      </c>
      <c r="P978" t="e">
        <v>#DIV/0!</v>
      </c>
    </row>
    <row r="979" spans="1:16">
      <c r="A979" t="s">
        <v>1306</v>
      </c>
      <c r="B979" t="s">
        <v>3234</v>
      </c>
      <c r="D979" t="s">
        <v>3235</v>
      </c>
      <c r="E979">
        <v>797.53381152999998</v>
      </c>
      <c r="F979">
        <v>0</v>
      </c>
      <c r="G979">
        <v>21070077.666999999</v>
      </c>
      <c r="H979">
        <v>47344752.432999998</v>
      </c>
      <c r="I979">
        <v>0</v>
      </c>
      <c r="J979">
        <v>0</v>
      </c>
      <c r="K979">
        <v>0</v>
      </c>
      <c r="L979">
        <v>22804943.366666663</v>
      </c>
      <c r="M979">
        <v>23720006.639594872</v>
      </c>
      <c r="N979">
        <v>0</v>
      </c>
      <c r="O979">
        <v>0</v>
      </c>
      <c r="P979" t="e">
        <v>#DIV/0!</v>
      </c>
    </row>
    <row r="980" spans="1:16">
      <c r="A980" t="s">
        <v>1306</v>
      </c>
      <c r="B980" t="s">
        <v>4586</v>
      </c>
      <c r="D980" t="s">
        <v>3235</v>
      </c>
      <c r="E980">
        <v>797.53381152999998</v>
      </c>
      <c r="F980">
        <v>787277.60199999996</v>
      </c>
      <c r="G980">
        <v>0</v>
      </c>
      <c r="H980">
        <v>455697.55499999999</v>
      </c>
      <c r="I980">
        <v>679133.53</v>
      </c>
      <c r="J980">
        <v>0</v>
      </c>
      <c r="K980">
        <v>1550290.1240000001</v>
      </c>
      <c r="L980">
        <v>414325.0523333333</v>
      </c>
      <c r="M980">
        <v>395266.07321574556</v>
      </c>
      <c r="N980">
        <v>743141.21799999999</v>
      </c>
      <c r="O980">
        <v>777124.5751070499</v>
      </c>
      <c r="P980">
        <v>-0.84287333387017149</v>
      </c>
    </row>
    <row r="981" spans="1:16">
      <c r="A981" t="s">
        <v>1306</v>
      </c>
      <c r="B981" t="s">
        <v>3236</v>
      </c>
      <c r="D981" t="s">
        <v>3238</v>
      </c>
      <c r="E981">
        <v>819.51465946999997</v>
      </c>
      <c r="F981">
        <v>3234551.69</v>
      </c>
      <c r="G981">
        <v>4176032.696</v>
      </c>
      <c r="H981">
        <v>10817569.202</v>
      </c>
      <c r="I981">
        <v>0</v>
      </c>
      <c r="J981">
        <v>1881467.6170000001</v>
      </c>
      <c r="K981">
        <v>0</v>
      </c>
      <c r="L981">
        <v>6076051.1959999995</v>
      </c>
      <c r="M981">
        <v>4133169.6519839773</v>
      </c>
      <c r="N981">
        <v>627155.87233333336</v>
      </c>
      <c r="O981">
        <v>1086265.8351465138</v>
      </c>
      <c r="P981">
        <v>3.2762380679873893</v>
      </c>
    </row>
    <row r="982" spans="1:16">
      <c r="A982" t="s">
        <v>1306</v>
      </c>
      <c r="B982" t="s">
        <v>3241</v>
      </c>
      <c r="D982" t="s">
        <v>3242</v>
      </c>
      <c r="E982">
        <v>795.51816152999902</v>
      </c>
      <c r="F982">
        <v>55199368.535999998</v>
      </c>
      <c r="G982">
        <v>55401935.744000003</v>
      </c>
      <c r="H982">
        <v>40871297.546999998</v>
      </c>
      <c r="I982">
        <v>0</v>
      </c>
      <c r="J982">
        <v>0</v>
      </c>
      <c r="K982">
        <v>0</v>
      </c>
      <c r="L982">
        <v>50490867.275666662</v>
      </c>
      <c r="M982">
        <v>8331407.4256364396</v>
      </c>
      <c r="N982">
        <v>0</v>
      </c>
      <c r="O982">
        <v>0</v>
      </c>
      <c r="P982" t="e">
        <v>#DIV/0!</v>
      </c>
    </row>
    <row r="983" spans="1:16">
      <c r="A983" t="s">
        <v>1306</v>
      </c>
      <c r="B983" t="s">
        <v>3239</v>
      </c>
      <c r="D983" t="s">
        <v>3240</v>
      </c>
      <c r="E983">
        <v>814.55926347000002</v>
      </c>
      <c r="F983">
        <v>46124117.362000003</v>
      </c>
      <c r="G983">
        <v>6333652.648</v>
      </c>
      <c r="H983">
        <v>20102823.192000002</v>
      </c>
      <c r="I983">
        <v>0</v>
      </c>
      <c r="J983">
        <v>4762820.2</v>
      </c>
      <c r="K983">
        <v>4552337.841</v>
      </c>
      <c r="L983">
        <v>24186864.400666669</v>
      </c>
      <c r="M983">
        <v>20207172.364895232</v>
      </c>
      <c r="N983">
        <v>3105052.6803333336</v>
      </c>
      <c r="O983">
        <v>2691113.1185062556</v>
      </c>
      <c r="P983">
        <v>2.9615340990716756</v>
      </c>
    </row>
    <row r="984" spans="1:16">
      <c r="A984" t="s">
        <v>1306</v>
      </c>
      <c r="B984" t="s">
        <v>3263</v>
      </c>
      <c r="D984" t="s">
        <v>3265</v>
      </c>
      <c r="E984">
        <v>793.50251152999897</v>
      </c>
      <c r="F984">
        <v>8080024.4589999998</v>
      </c>
      <c r="G984">
        <v>25694693.921999998</v>
      </c>
      <c r="H984">
        <v>80422605.952999994</v>
      </c>
      <c r="I984">
        <v>78226.683999999994</v>
      </c>
      <c r="J984">
        <v>0</v>
      </c>
      <c r="K984">
        <v>0</v>
      </c>
      <c r="L984">
        <v>38065774.777999997</v>
      </c>
      <c r="M984">
        <v>37724594.172280699</v>
      </c>
      <c r="N984">
        <v>26075.561333333331</v>
      </c>
      <c r="O984">
        <v>45164.197065211782</v>
      </c>
      <c r="P984">
        <v>10.511580417056701</v>
      </c>
    </row>
    <row r="985" spans="1:16">
      <c r="A985" t="s">
        <v>1306</v>
      </c>
      <c r="B985" t="s">
        <v>3188</v>
      </c>
      <c r="D985" t="s">
        <v>3190</v>
      </c>
      <c r="E985">
        <v>812.54361346999997</v>
      </c>
      <c r="F985">
        <v>3643523.091</v>
      </c>
      <c r="G985">
        <v>19368151.783</v>
      </c>
      <c r="H985">
        <v>22660368.789000001</v>
      </c>
      <c r="I985">
        <v>680116.93200000003</v>
      </c>
      <c r="J985">
        <v>5696784.3159999996</v>
      </c>
      <c r="K985">
        <v>11571404.869999999</v>
      </c>
      <c r="L985">
        <v>15224014.554333335</v>
      </c>
      <c r="M985">
        <v>10163193.892812485</v>
      </c>
      <c r="N985">
        <v>5982768.7060000002</v>
      </c>
      <c r="O985">
        <v>5451273.1119068703</v>
      </c>
      <c r="P985">
        <v>1.3474636514040155</v>
      </c>
    </row>
    <row r="986" spans="1:16">
      <c r="A986" t="s">
        <v>1306</v>
      </c>
      <c r="B986" t="s">
        <v>3205</v>
      </c>
      <c r="D986" t="s">
        <v>3207</v>
      </c>
      <c r="E986">
        <v>791.48686152999903</v>
      </c>
      <c r="F986">
        <v>2271251.2629999998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757083.75433333323</v>
      </c>
      <c r="M986">
        <v>1311307.5280903273</v>
      </c>
      <c r="N986">
        <v>0</v>
      </c>
      <c r="O986">
        <v>0</v>
      </c>
      <c r="P986" t="e">
        <v>#DIV/0!</v>
      </c>
    </row>
    <row r="987" spans="1:16">
      <c r="A987" t="s">
        <v>1306</v>
      </c>
      <c r="B987" t="s">
        <v>3205</v>
      </c>
      <c r="D987" t="s">
        <v>3207</v>
      </c>
      <c r="E987">
        <v>791.48686152999903</v>
      </c>
      <c r="F987">
        <v>1298.8969999999999</v>
      </c>
      <c r="G987">
        <v>3820037.9369999999</v>
      </c>
      <c r="H987">
        <v>3914097.2940000002</v>
      </c>
      <c r="I987">
        <v>0</v>
      </c>
      <c r="J987">
        <v>0</v>
      </c>
      <c r="K987">
        <v>0</v>
      </c>
      <c r="L987">
        <v>2578478.0426666667</v>
      </c>
      <c r="M987">
        <v>2232398.0496999612</v>
      </c>
      <c r="N987">
        <v>0</v>
      </c>
      <c r="O987">
        <v>0</v>
      </c>
      <c r="P987" t="e">
        <v>#DIV/0!</v>
      </c>
    </row>
    <row r="988" spans="1:16">
      <c r="A988" t="s">
        <v>1306</v>
      </c>
      <c r="B988" t="s">
        <v>3243</v>
      </c>
      <c r="D988" t="s">
        <v>3245</v>
      </c>
      <c r="E988">
        <v>842.59056346999898</v>
      </c>
      <c r="F988">
        <v>1575643.2379999999</v>
      </c>
      <c r="G988">
        <v>10276096.717</v>
      </c>
      <c r="H988">
        <v>7692847.6050000004</v>
      </c>
      <c r="I988">
        <v>0</v>
      </c>
      <c r="J988">
        <v>0</v>
      </c>
      <c r="K988">
        <v>0</v>
      </c>
      <c r="L988">
        <v>6514862.5200000005</v>
      </c>
      <c r="M988">
        <v>4468244.5468464047</v>
      </c>
      <c r="N988">
        <v>0</v>
      </c>
      <c r="O988">
        <v>0</v>
      </c>
      <c r="P988" t="e">
        <v>#DIV/0!</v>
      </c>
    </row>
    <row r="989" spans="1:16">
      <c r="A989" t="s">
        <v>1306</v>
      </c>
      <c r="B989" t="s">
        <v>4587</v>
      </c>
      <c r="D989" t="s">
        <v>3251</v>
      </c>
      <c r="E989">
        <v>821.53381152999998</v>
      </c>
      <c r="F989">
        <v>3425449.0380000002</v>
      </c>
      <c r="G989">
        <v>19322491.978</v>
      </c>
      <c r="H989">
        <v>25113166.702</v>
      </c>
      <c r="I989">
        <v>0</v>
      </c>
      <c r="J989">
        <v>3077.567</v>
      </c>
      <c r="K989">
        <v>0</v>
      </c>
      <c r="L989">
        <v>15953702.572666666</v>
      </c>
      <c r="M989">
        <v>11229462.627902506</v>
      </c>
      <c r="N989">
        <v>1025.8556666666666</v>
      </c>
      <c r="O989">
        <v>1776.834135899109</v>
      </c>
      <c r="P989">
        <v>13.92477590200172</v>
      </c>
    </row>
    <row r="990" spans="1:16">
      <c r="A990" t="s">
        <v>1306</v>
      </c>
      <c r="B990" t="s">
        <v>3246</v>
      </c>
      <c r="D990" t="s">
        <v>3248</v>
      </c>
      <c r="E990">
        <v>840.57491346999996</v>
      </c>
      <c r="F990">
        <v>3054295.0070000002</v>
      </c>
      <c r="G990">
        <v>25166631.754000001</v>
      </c>
      <c r="H990">
        <v>11659770.419</v>
      </c>
      <c r="I990">
        <v>0</v>
      </c>
      <c r="J990">
        <v>258534.405</v>
      </c>
      <c r="K990">
        <v>327061.054</v>
      </c>
      <c r="L990">
        <v>13293565.726666667</v>
      </c>
      <c r="M990">
        <v>11146336.816806536</v>
      </c>
      <c r="N990">
        <v>195198.48633333333</v>
      </c>
      <c r="O990">
        <v>172484.23755784373</v>
      </c>
      <c r="P990">
        <v>6.08964245412034</v>
      </c>
    </row>
    <row r="991" spans="1:16">
      <c r="A991" t="s">
        <v>1306</v>
      </c>
      <c r="B991" t="s">
        <v>3252</v>
      </c>
      <c r="D991" t="s">
        <v>3253</v>
      </c>
      <c r="E991">
        <v>843.51465946999997</v>
      </c>
      <c r="F991">
        <v>1494189.6910000001</v>
      </c>
      <c r="G991">
        <v>4281684.7520000003</v>
      </c>
      <c r="H991">
        <v>10515472.545</v>
      </c>
      <c r="I991">
        <v>0</v>
      </c>
      <c r="J991">
        <v>0</v>
      </c>
      <c r="K991">
        <v>0</v>
      </c>
      <c r="L991">
        <v>5430448.9960000003</v>
      </c>
      <c r="M991">
        <v>4619050.827733797</v>
      </c>
      <c r="N991">
        <v>0</v>
      </c>
      <c r="O991">
        <v>0</v>
      </c>
      <c r="P991" t="e">
        <v>#DIV/0!</v>
      </c>
    </row>
    <row r="992" spans="1:16">
      <c r="A992" t="s">
        <v>1306</v>
      </c>
      <c r="B992" t="s">
        <v>3256</v>
      </c>
      <c r="D992" t="s">
        <v>3257</v>
      </c>
      <c r="E992">
        <v>819.51816152999902</v>
      </c>
      <c r="F992">
        <v>119488423.587</v>
      </c>
      <c r="G992">
        <v>35555819.152000003</v>
      </c>
      <c r="H992">
        <v>51309160.097999997</v>
      </c>
      <c r="I992">
        <v>0</v>
      </c>
      <c r="J992">
        <v>0</v>
      </c>
      <c r="K992">
        <v>0</v>
      </c>
      <c r="L992">
        <v>68784467.612333328</v>
      </c>
      <c r="M992">
        <v>44611773.124937914</v>
      </c>
      <c r="N992">
        <v>0</v>
      </c>
      <c r="O992">
        <v>0</v>
      </c>
      <c r="P992" t="e">
        <v>#DIV/0!</v>
      </c>
    </row>
    <row r="993" spans="1:16">
      <c r="A993" t="s">
        <v>1306</v>
      </c>
      <c r="B993" t="s">
        <v>3249</v>
      </c>
      <c r="D993" t="s">
        <v>3251</v>
      </c>
      <c r="E993">
        <v>821.53271446999997</v>
      </c>
      <c r="F993">
        <v>15625098.592</v>
      </c>
      <c r="G993">
        <v>2502368.1830000002</v>
      </c>
      <c r="H993">
        <v>3959578.8330000001</v>
      </c>
      <c r="I993">
        <v>0</v>
      </c>
      <c r="J993">
        <v>0</v>
      </c>
      <c r="K993">
        <v>0</v>
      </c>
      <c r="L993">
        <v>7362348.5359999994</v>
      </c>
      <c r="M993">
        <v>7192749.4454877516</v>
      </c>
      <c r="N993">
        <v>0</v>
      </c>
      <c r="O993">
        <v>0</v>
      </c>
      <c r="P993" t="e">
        <v>#DIV/0!</v>
      </c>
    </row>
    <row r="994" spans="1:16">
      <c r="A994" t="s">
        <v>1306</v>
      </c>
      <c r="B994" t="s">
        <v>3254</v>
      </c>
      <c r="D994" t="s">
        <v>3255</v>
      </c>
      <c r="E994">
        <v>838.55926347000002</v>
      </c>
      <c r="F994">
        <v>59037415.917000003</v>
      </c>
      <c r="G994">
        <v>45030634.941</v>
      </c>
      <c r="H994">
        <v>1445021.0830000001</v>
      </c>
      <c r="I994">
        <v>1833084.6610000001</v>
      </c>
      <c r="J994">
        <v>1825146.4110000001</v>
      </c>
      <c r="K994">
        <v>514305.5</v>
      </c>
      <c r="L994">
        <v>35171023.980333336</v>
      </c>
      <c r="M994">
        <v>30035477.887002412</v>
      </c>
      <c r="N994">
        <v>1390845.524</v>
      </c>
      <c r="O994">
        <v>759116.30479703576</v>
      </c>
      <c r="P994">
        <v>4.6603532394961649</v>
      </c>
    </row>
    <row r="995" spans="1:16">
      <c r="A995" t="s">
        <v>1306</v>
      </c>
      <c r="B995" t="s">
        <v>3256</v>
      </c>
      <c r="D995" t="s">
        <v>3257</v>
      </c>
      <c r="E995">
        <v>819.51816152999902</v>
      </c>
      <c r="F995">
        <v>118360878.447</v>
      </c>
      <c r="G995">
        <v>137462132.68099999</v>
      </c>
      <c r="H995">
        <v>153550643.046</v>
      </c>
      <c r="I995">
        <v>390240.141</v>
      </c>
      <c r="J995">
        <v>0</v>
      </c>
      <c r="K995">
        <v>939953.17500000005</v>
      </c>
      <c r="L995">
        <v>136457884.72466668</v>
      </c>
      <c r="M995">
        <v>17616363.66000668</v>
      </c>
      <c r="N995">
        <v>443397.77200000006</v>
      </c>
      <c r="O995">
        <v>472225.89202445716</v>
      </c>
      <c r="P995">
        <v>8.2656385216696027</v>
      </c>
    </row>
    <row r="996" spans="1:16">
      <c r="A996" t="s">
        <v>1306</v>
      </c>
      <c r="B996" t="s">
        <v>3254</v>
      </c>
      <c r="D996" t="s">
        <v>3255</v>
      </c>
      <c r="E996">
        <v>838.55926347000002</v>
      </c>
      <c r="F996">
        <v>107565506.79700001</v>
      </c>
      <c r="G996">
        <v>104825327.756</v>
      </c>
      <c r="H996">
        <v>118796724.469</v>
      </c>
      <c r="I996">
        <v>600043.29500000004</v>
      </c>
      <c r="J996">
        <v>1571239.66</v>
      </c>
      <c r="K996">
        <v>628682.99100000004</v>
      </c>
      <c r="L996">
        <v>110395853.00733334</v>
      </c>
      <c r="M996">
        <v>7403251.0615788251</v>
      </c>
      <c r="N996">
        <v>933321.98199999996</v>
      </c>
      <c r="O996">
        <v>552638.47221798333</v>
      </c>
      <c r="P996">
        <v>6.886095388350328</v>
      </c>
    </row>
    <row r="997" spans="1:16">
      <c r="A997" t="s">
        <v>1306</v>
      </c>
      <c r="B997" t="s">
        <v>3269</v>
      </c>
      <c r="D997" t="s">
        <v>3270</v>
      </c>
      <c r="E997">
        <v>817.50251152999897</v>
      </c>
      <c r="F997">
        <v>21430388.581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7143462.8603333337</v>
      </c>
      <c r="M997">
        <v>12372840.616078632</v>
      </c>
      <c r="N997">
        <v>0</v>
      </c>
      <c r="O997">
        <v>0</v>
      </c>
      <c r="P997" t="e">
        <v>#DIV/0!</v>
      </c>
    </row>
    <row r="998" spans="1:16">
      <c r="A998" t="s">
        <v>1306</v>
      </c>
      <c r="B998" t="s">
        <v>3266</v>
      </c>
      <c r="D998" t="s">
        <v>3268</v>
      </c>
      <c r="E998">
        <v>836.54361346999997</v>
      </c>
      <c r="F998">
        <v>11155321.857000001</v>
      </c>
      <c r="G998">
        <v>0</v>
      </c>
      <c r="H998">
        <v>0</v>
      </c>
      <c r="I998">
        <v>5095779.841</v>
      </c>
      <c r="J998">
        <v>7689223.085</v>
      </c>
      <c r="K998">
        <v>4363020.7939999998</v>
      </c>
      <c r="L998">
        <v>3718440.6190000004</v>
      </c>
      <c r="M998">
        <v>6440528.0770358657</v>
      </c>
      <c r="N998">
        <v>5716007.9066666663</v>
      </c>
      <c r="O998">
        <v>1747689.2058497916</v>
      </c>
      <c r="P998">
        <v>-0.62031017858408632</v>
      </c>
    </row>
    <row r="999" spans="1:16">
      <c r="A999" t="s">
        <v>1306</v>
      </c>
      <c r="B999" t="s">
        <v>3277</v>
      </c>
      <c r="D999" t="s">
        <v>3279</v>
      </c>
      <c r="E999">
        <v>841.49900947000003</v>
      </c>
      <c r="F999">
        <v>238790.59299999999</v>
      </c>
      <c r="G999">
        <v>14282946.1</v>
      </c>
      <c r="H999">
        <v>26021337.061999999</v>
      </c>
      <c r="I999">
        <v>0</v>
      </c>
      <c r="J999">
        <v>0</v>
      </c>
      <c r="K999">
        <v>492244.20400000003</v>
      </c>
      <c r="L999">
        <v>13514357.918333331</v>
      </c>
      <c r="M999">
        <v>12908445.741114007</v>
      </c>
      <c r="N999">
        <v>164081.40133333334</v>
      </c>
      <c r="O999">
        <v>284197.32368643308</v>
      </c>
      <c r="P999">
        <v>6.3639374409979812</v>
      </c>
    </row>
    <row r="1000" spans="1:16">
      <c r="A1000" t="s">
        <v>1306</v>
      </c>
      <c r="B1000" t="s">
        <v>3288</v>
      </c>
      <c r="D1000" t="s">
        <v>3289</v>
      </c>
      <c r="E1000">
        <v>841.50251152999897</v>
      </c>
      <c r="F1000">
        <v>55241267.836999997</v>
      </c>
      <c r="G1000">
        <v>1823.818</v>
      </c>
      <c r="H1000">
        <v>30098.964</v>
      </c>
      <c r="I1000">
        <v>0</v>
      </c>
      <c r="J1000">
        <v>613701.91799999995</v>
      </c>
      <c r="K1000">
        <v>0</v>
      </c>
      <c r="L1000">
        <v>18424396.873</v>
      </c>
      <c r="M1000">
        <v>31884348.676989466</v>
      </c>
      <c r="N1000">
        <v>204567.30599999998</v>
      </c>
      <c r="O1000">
        <v>354320.9675594896</v>
      </c>
      <c r="P1000">
        <v>6.4928979912938232</v>
      </c>
    </row>
    <row r="1001" spans="1:16">
      <c r="A1001" t="s">
        <v>1306</v>
      </c>
      <c r="B1001" t="s">
        <v>3285</v>
      </c>
      <c r="D1001" t="s">
        <v>3287</v>
      </c>
      <c r="E1001">
        <v>865.49900947000003</v>
      </c>
      <c r="F1001">
        <v>5987.2979999999998</v>
      </c>
      <c r="G1001">
        <v>0</v>
      </c>
      <c r="H1001">
        <v>3261515.8130000001</v>
      </c>
      <c r="I1001">
        <v>0</v>
      </c>
      <c r="J1001">
        <v>0</v>
      </c>
      <c r="K1001">
        <v>0</v>
      </c>
      <c r="L1001">
        <v>1089167.7036666668</v>
      </c>
      <c r="M1001">
        <v>1881311.0303794574</v>
      </c>
      <c r="N1001">
        <v>0</v>
      </c>
      <c r="O1001">
        <v>0</v>
      </c>
      <c r="P1001" t="e">
        <v>#DIV/0!</v>
      </c>
    </row>
    <row r="1002" spans="1:16">
      <c r="A1002" t="s">
        <v>1306</v>
      </c>
      <c r="B1002" t="s">
        <v>3288</v>
      </c>
      <c r="D1002" t="s">
        <v>3289</v>
      </c>
      <c r="E1002">
        <v>841.50251152999897</v>
      </c>
      <c r="F1002">
        <v>0</v>
      </c>
      <c r="G1002">
        <v>31921308.134</v>
      </c>
      <c r="H1002">
        <v>34725505.877999999</v>
      </c>
      <c r="I1002">
        <v>0</v>
      </c>
      <c r="J1002">
        <v>64275.247000000003</v>
      </c>
      <c r="K1002">
        <v>99014.967999999993</v>
      </c>
      <c r="L1002">
        <v>22215604.670666665</v>
      </c>
      <c r="M1002">
        <v>19290300.656272147</v>
      </c>
      <c r="N1002">
        <v>54430.071666666663</v>
      </c>
      <c r="O1002">
        <v>50236.307388365167</v>
      </c>
      <c r="P1002">
        <v>8.672953758606198</v>
      </c>
    </row>
    <row r="1003" spans="1:16">
      <c r="A1003" t="s">
        <v>1306</v>
      </c>
      <c r="B1003" t="s">
        <v>3290</v>
      </c>
      <c r="D1003" t="s">
        <v>3292</v>
      </c>
      <c r="E1003">
        <v>839.48686152999903</v>
      </c>
      <c r="F1003">
        <v>0</v>
      </c>
      <c r="G1003">
        <v>1036657.9889999999</v>
      </c>
      <c r="H1003">
        <v>2191415.5</v>
      </c>
      <c r="I1003">
        <v>0</v>
      </c>
      <c r="J1003">
        <v>206124.035</v>
      </c>
      <c r="K1003">
        <v>0</v>
      </c>
      <c r="L1003">
        <v>1076024.4963333334</v>
      </c>
      <c r="M1003">
        <v>1096238.0055602805</v>
      </c>
      <c r="N1003">
        <v>68708.011666666673</v>
      </c>
      <c r="O1003">
        <v>119005.76709370184</v>
      </c>
      <c r="P1003">
        <v>3.9690887781923778</v>
      </c>
    </row>
    <row r="1004" spans="1:16">
      <c r="A1004" t="s">
        <v>1306</v>
      </c>
      <c r="B1004" t="s">
        <v>3274</v>
      </c>
      <c r="D1004" t="s">
        <v>3276</v>
      </c>
      <c r="E1004">
        <v>847.54946152999901</v>
      </c>
      <c r="F1004">
        <v>716485.94400000002</v>
      </c>
      <c r="G1004">
        <v>837001.25300000003</v>
      </c>
      <c r="H1004">
        <v>2601229.287</v>
      </c>
      <c r="I1004">
        <v>0</v>
      </c>
      <c r="J1004">
        <v>0</v>
      </c>
      <c r="K1004">
        <v>0</v>
      </c>
      <c r="L1004">
        <v>1384905.4946666667</v>
      </c>
      <c r="M1004">
        <v>1055089.4088999983</v>
      </c>
      <c r="N1004">
        <v>0</v>
      </c>
      <c r="O1004">
        <v>0</v>
      </c>
      <c r="P1004" t="e">
        <v>#DIV/0!</v>
      </c>
    </row>
    <row r="1005" spans="1:16">
      <c r="A1005" t="s">
        <v>1306</v>
      </c>
      <c r="B1005" t="s">
        <v>3283</v>
      </c>
      <c r="D1005" t="s">
        <v>3284</v>
      </c>
      <c r="E1005">
        <v>843.51816152999902</v>
      </c>
      <c r="F1005">
        <v>26098120.846000001</v>
      </c>
      <c r="G1005">
        <v>58631008.656000003</v>
      </c>
      <c r="H1005">
        <v>72382234.805000007</v>
      </c>
      <c r="I1005">
        <v>0</v>
      </c>
      <c r="J1005">
        <v>0</v>
      </c>
      <c r="K1005">
        <v>0</v>
      </c>
      <c r="L1005">
        <v>52370454.769000001</v>
      </c>
      <c r="M1005">
        <v>23768691.644081876</v>
      </c>
      <c r="N1005">
        <v>0</v>
      </c>
      <c r="O1005">
        <v>0</v>
      </c>
      <c r="P1005" t="e">
        <v>#DIV/0!</v>
      </c>
    </row>
    <row r="1006" spans="1:16">
      <c r="A1006" t="s">
        <v>1306</v>
      </c>
      <c r="B1006" t="s">
        <v>3280</v>
      </c>
      <c r="D1006" t="s">
        <v>3282</v>
      </c>
      <c r="E1006">
        <v>862.55926347000002</v>
      </c>
      <c r="F1006">
        <v>3968942.0630000001</v>
      </c>
      <c r="G1006">
        <v>13788708.908</v>
      </c>
      <c r="H1006">
        <v>28523085.397</v>
      </c>
      <c r="I1006">
        <v>0</v>
      </c>
      <c r="J1006">
        <v>0</v>
      </c>
      <c r="K1006">
        <v>619261.47</v>
      </c>
      <c r="L1006">
        <v>15426912.122666666</v>
      </c>
      <c r="M1006">
        <v>12358773.039669523</v>
      </c>
      <c r="N1006">
        <v>206420.49</v>
      </c>
      <c r="O1006">
        <v>357530.77640326333</v>
      </c>
      <c r="P1006">
        <v>6.2237193235663835</v>
      </c>
    </row>
    <row r="1007" spans="1:16">
      <c r="A1007" t="s">
        <v>1306</v>
      </c>
      <c r="B1007" t="s">
        <v>3296</v>
      </c>
      <c r="D1007" t="s">
        <v>3297</v>
      </c>
      <c r="E1007">
        <v>869.53381152999998</v>
      </c>
      <c r="F1007">
        <v>3014616.801</v>
      </c>
      <c r="G1007">
        <v>16519017.675000001</v>
      </c>
      <c r="H1007">
        <v>3133483.4539999999</v>
      </c>
      <c r="I1007">
        <v>0</v>
      </c>
      <c r="J1007">
        <v>0</v>
      </c>
      <c r="K1007">
        <v>0</v>
      </c>
      <c r="L1007">
        <v>7555705.9766666666</v>
      </c>
      <c r="M1007">
        <v>7762683.1554178651</v>
      </c>
      <c r="N1007">
        <v>0</v>
      </c>
      <c r="O1007">
        <v>0</v>
      </c>
      <c r="P1007" t="e">
        <v>#DIV/0!</v>
      </c>
    </row>
    <row r="1008" spans="1:16">
      <c r="A1008" t="s">
        <v>1306</v>
      </c>
      <c r="B1008" t="s">
        <v>3293</v>
      </c>
      <c r="D1008" t="s">
        <v>3295</v>
      </c>
      <c r="E1008">
        <v>888.57491346999996</v>
      </c>
      <c r="F1008">
        <v>2219032.7689999999</v>
      </c>
      <c r="G1008">
        <v>12602872.298</v>
      </c>
      <c r="H1008">
        <v>13893434.223999999</v>
      </c>
      <c r="I1008">
        <v>4282.63</v>
      </c>
      <c r="J1008">
        <v>0</v>
      </c>
      <c r="K1008">
        <v>0</v>
      </c>
      <c r="L1008">
        <v>9571779.763666667</v>
      </c>
      <c r="M1008">
        <v>6400277.6343604801</v>
      </c>
      <c r="N1008">
        <v>1427.5433333333333</v>
      </c>
      <c r="O1008">
        <v>2472.5775833395674</v>
      </c>
      <c r="P1008">
        <v>12.711036947543878</v>
      </c>
    </row>
    <row r="1009" spans="1:16">
      <c r="A1009" t="s">
        <v>1306</v>
      </c>
      <c r="B1009" t="s">
        <v>3301</v>
      </c>
      <c r="D1009" t="s">
        <v>3302</v>
      </c>
      <c r="E1009">
        <v>867.51816152999902</v>
      </c>
      <c r="F1009">
        <v>1391191.027</v>
      </c>
      <c r="G1009">
        <v>45652451.126999997</v>
      </c>
      <c r="H1009">
        <v>14794997.046</v>
      </c>
      <c r="I1009">
        <v>0</v>
      </c>
      <c r="J1009">
        <v>0</v>
      </c>
      <c r="K1009">
        <v>80734.587</v>
      </c>
      <c r="L1009">
        <v>20612879.733333334</v>
      </c>
      <c r="M1009">
        <v>22696929.43181175</v>
      </c>
      <c r="N1009">
        <v>26911.528999999999</v>
      </c>
      <c r="O1009">
        <v>46612.135537363261</v>
      </c>
      <c r="P1009">
        <v>9.5811059949208452</v>
      </c>
    </row>
    <row r="1010" spans="1:16">
      <c r="A1010" t="s">
        <v>1306</v>
      </c>
      <c r="B1010" t="s">
        <v>3298</v>
      </c>
      <c r="D1010" t="s">
        <v>3300</v>
      </c>
      <c r="E1010">
        <v>886.55926347000002</v>
      </c>
      <c r="F1010">
        <v>1543864.426</v>
      </c>
      <c r="G1010">
        <v>9920498.4340000004</v>
      </c>
      <c r="H1010">
        <v>6439562.7850000001</v>
      </c>
      <c r="I1010">
        <v>222799.622</v>
      </c>
      <c r="J1010">
        <v>0</v>
      </c>
      <c r="K1010">
        <v>0</v>
      </c>
      <c r="L1010">
        <v>5967975.2149999999</v>
      </c>
      <c r="M1010">
        <v>4208181.9653063267</v>
      </c>
      <c r="N1010">
        <v>74266.540666666668</v>
      </c>
      <c r="O1010">
        <v>128633.42173704688</v>
      </c>
      <c r="P1010">
        <v>6.3283853546863442</v>
      </c>
    </row>
    <row r="1011" spans="1:16">
      <c r="A1011" t="s">
        <v>1306</v>
      </c>
      <c r="B1011" t="s">
        <v>3306</v>
      </c>
      <c r="D1011" t="s">
        <v>3307</v>
      </c>
      <c r="E1011">
        <v>865.50251152999897</v>
      </c>
      <c r="F1011">
        <v>140417579.109</v>
      </c>
      <c r="G1011">
        <v>0</v>
      </c>
      <c r="H1011">
        <v>0</v>
      </c>
      <c r="I1011">
        <v>1980.6320000000001</v>
      </c>
      <c r="J1011">
        <v>0</v>
      </c>
      <c r="K1011">
        <v>0</v>
      </c>
      <c r="L1011">
        <v>46805859.703000002</v>
      </c>
      <c r="M1011">
        <v>81070127.097536728</v>
      </c>
      <c r="N1011">
        <v>660.21066666666673</v>
      </c>
      <c r="O1011">
        <v>1143.518418365587</v>
      </c>
      <c r="P1011">
        <v>16.113403181338438</v>
      </c>
    </row>
    <row r="1012" spans="1:16">
      <c r="A1012" t="s">
        <v>1306</v>
      </c>
      <c r="B1012" t="s">
        <v>3306</v>
      </c>
      <c r="D1012" t="s">
        <v>3307</v>
      </c>
      <c r="E1012">
        <v>865.50251152999897</v>
      </c>
      <c r="F1012">
        <v>0</v>
      </c>
      <c r="G1012">
        <v>60254652.166000001</v>
      </c>
      <c r="H1012">
        <v>59459258.281000003</v>
      </c>
      <c r="I1012">
        <v>250574.283</v>
      </c>
      <c r="J1012">
        <v>0</v>
      </c>
      <c r="K1012">
        <v>211522.81700000001</v>
      </c>
      <c r="L1012">
        <v>39904636.815666668</v>
      </c>
      <c r="M1012">
        <v>34560717.475202523</v>
      </c>
      <c r="N1012">
        <v>154032.36666666667</v>
      </c>
      <c r="O1012">
        <v>134817.40145429346</v>
      </c>
      <c r="P1012">
        <v>8.0171790485611645</v>
      </c>
    </row>
    <row r="1013" spans="1:16">
      <c r="A1013" t="s">
        <v>1306</v>
      </c>
      <c r="B1013" t="s">
        <v>3303</v>
      </c>
      <c r="D1013" t="s">
        <v>3305</v>
      </c>
      <c r="E1013">
        <v>884.54361346999997</v>
      </c>
      <c r="F1013">
        <v>128520217.28300001</v>
      </c>
      <c r="G1013">
        <v>61333332.519000001</v>
      </c>
      <c r="H1013">
        <v>71723918.040999994</v>
      </c>
      <c r="I1013">
        <v>0</v>
      </c>
      <c r="J1013">
        <v>0</v>
      </c>
      <c r="K1013">
        <v>0</v>
      </c>
      <c r="L1013">
        <v>87192489.281000003</v>
      </c>
      <c r="M1013">
        <v>36165963.186786138</v>
      </c>
      <c r="N1013">
        <v>0</v>
      </c>
      <c r="O1013">
        <v>0</v>
      </c>
      <c r="P1013" t="e">
        <v>#DIV/0!</v>
      </c>
    </row>
    <row r="1014" spans="1:16">
      <c r="A1014" t="s">
        <v>1306</v>
      </c>
      <c r="B1014" t="s">
        <v>3325</v>
      </c>
      <c r="D1014" t="s">
        <v>3327</v>
      </c>
      <c r="E1014">
        <v>899.58076152999899</v>
      </c>
      <c r="F1014">
        <v>10957108.804</v>
      </c>
      <c r="G1014">
        <v>20407026.368000001</v>
      </c>
      <c r="H1014">
        <v>29324951.142000001</v>
      </c>
      <c r="I1014">
        <v>123282645.76899999</v>
      </c>
      <c r="J1014">
        <v>143623231.153</v>
      </c>
      <c r="K1014">
        <v>144020269.567</v>
      </c>
      <c r="L1014">
        <v>20229695.437999997</v>
      </c>
      <c r="M1014">
        <v>9185205.1001846176</v>
      </c>
      <c r="N1014">
        <v>136975382.16299999</v>
      </c>
      <c r="O1014">
        <v>11859919.154118547</v>
      </c>
      <c r="P1014">
        <v>-2.7593701236685551</v>
      </c>
    </row>
    <row r="1015" spans="1:16">
      <c r="A1015" t="s">
        <v>1306</v>
      </c>
      <c r="B1015" t="s">
        <v>3328</v>
      </c>
      <c r="D1015" t="s">
        <v>3330</v>
      </c>
      <c r="E1015">
        <v>1021.78421152999</v>
      </c>
      <c r="F1015">
        <v>3448493.946</v>
      </c>
      <c r="G1015">
        <v>2134050.8199999998</v>
      </c>
      <c r="H1015">
        <v>2329524.6839999999</v>
      </c>
      <c r="I1015">
        <v>0</v>
      </c>
      <c r="J1015">
        <v>267093.90700000001</v>
      </c>
      <c r="K1015">
        <v>0</v>
      </c>
      <c r="L1015">
        <v>2637356.4833333329</v>
      </c>
      <c r="M1015">
        <v>709232.3282132321</v>
      </c>
      <c r="N1015">
        <v>89031.30233333334</v>
      </c>
      <c r="O1015">
        <v>154206.73910535887</v>
      </c>
      <c r="P1015">
        <v>4.888636119327229</v>
      </c>
    </row>
    <row r="1016" spans="1:16">
      <c r="A1016" t="s">
        <v>1306</v>
      </c>
      <c r="B1016" t="s">
        <v>3347</v>
      </c>
      <c r="D1016" t="s">
        <v>3349</v>
      </c>
      <c r="E1016">
        <v>809.51855652999996</v>
      </c>
      <c r="F1016">
        <v>450750.14799999999</v>
      </c>
      <c r="G1016">
        <v>883868.34600000002</v>
      </c>
      <c r="H1016">
        <v>5783747.1880000001</v>
      </c>
      <c r="I1016">
        <v>20022046.171999998</v>
      </c>
      <c r="J1016">
        <v>6383.3389999999999</v>
      </c>
      <c r="K1016">
        <v>12651895.309</v>
      </c>
      <c r="L1016">
        <v>2372788.5606666668</v>
      </c>
      <c r="M1016">
        <v>2961904.271139509</v>
      </c>
      <c r="N1016">
        <v>10893441.606666667</v>
      </c>
      <c r="O1016">
        <v>10123033.598112859</v>
      </c>
      <c r="P1016">
        <v>-2.1988043695032546</v>
      </c>
    </row>
    <row r="1017" spans="1:16">
      <c r="A1017" t="s">
        <v>1306</v>
      </c>
      <c r="B1017" t="s">
        <v>3352</v>
      </c>
      <c r="D1017" t="s">
        <v>3353</v>
      </c>
      <c r="E1017">
        <v>835.53420652999898</v>
      </c>
      <c r="F1017">
        <v>79589288.783999994</v>
      </c>
      <c r="G1017">
        <v>162153568.05700001</v>
      </c>
      <c r="H1017">
        <v>122231562.634</v>
      </c>
      <c r="I1017">
        <v>2203001.6719999998</v>
      </c>
      <c r="J1017">
        <v>3691021.327</v>
      </c>
      <c r="K1017">
        <v>1242190.1869999999</v>
      </c>
      <c r="L1017">
        <v>121324806.49166667</v>
      </c>
      <c r="M1017">
        <v>41289607.748121418</v>
      </c>
      <c r="N1017">
        <v>2378737.7286666664</v>
      </c>
      <c r="O1017">
        <v>1233837.8577706178</v>
      </c>
      <c r="P1017">
        <v>5.672534534833086</v>
      </c>
    </row>
    <row r="1018" spans="1:16">
      <c r="A1018" t="s">
        <v>1306</v>
      </c>
      <c r="B1018" t="s">
        <v>3350</v>
      </c>
      <c r="D1018" t="s">
        <v>3351</v>
      </c>
      <c r="E1018">
        <v>854.57530846999998</v>
      </c>
      <c r="F1018">
        <v>0</v>
      </c>
      <c r="G1018">
        <v>11174196.197000001</v>
      </c>
      <c r="H1018">
        <v>4573317.1670000004</v>
      </c>
      <c r="I1018">
        <v>465247.22899999999</v>
      </c>
      <c r="J1018">
        <v>0</v>
      </c>
      <c r="K1018">
        <v>0</v>
      </c>
      <c r="L1018">
        <v>5249171.1213333337</v>
      </c>
      <c r="M1018">
        <v>5617672.9246150786</v>
      </c>
      <c r="N1018">
        <v>155082.40966666667</v>
      </c>
      <c r="O1018">
        <v>268610.61290287744</v>
      </c>
      <c r="P1018">
        <v>5.0809826676728855</v>
      </c>
    </row>
    <row r="1019" spans="1:16">
      <c r="A1019" t="s">
        <v>1306</v>
      </c>
      <c r="B1019" t="s">
        <v>3352</v>
      </c>
      <c r="D1019" t="s">
        <v>3353</v>
      </c>
      <c r="E1019">
        <v>835.53420652999898</v>
      </c>
      <c r="F1019">
        <v>94488542.091000006</v>
      </c>
      <c r="G1019">
        <v>60227287.188000001</v>
      </c>
      <c r="H1019">
        <v>4798464.5219999999</v>
      </c>
      <c r="I1019">
        <v>4147090.173</v>
      </c>
      <c r="J1019">
        <v>3244296.307</v>
      </c>
      <c r="K1019">
        <v>3009405.1179999998</v>
      </c>
      <c r="L1019">
        <v>53171431.266999997</v>
      </c>
      <c r="M1019">
        <v>45259433.609654702</v>
      </c>
      <c r="N1019">
        <v>3466930.5326666669</v>
      </c>
      <c r="O1019">
        <v>600629.93591830775</v>
      </c>
      <c r="P1019">
        <v>3.9389204668887317</v>
      </c>
    </row>
    <row r="1020" spans="1:16">
      <c r="A1020" t="s">
        <v>1306</v>
      </c>
      <c r="B1020" t="s">
        <v>3357</v>
      </c>
      <c r="D1020" t="s">
        <v>3358</v>
      </c>
      <c r="E1020">
        <v>833.51855652999996</v>
      </c>
      <c r="F1020">
        <v>30548155.171</v>
      </c>
      <c r="G1020">
        <v>28419125.623</v>
      </c>
      <c r="H1020">
        <v>7583066.6220000004</v>
      </c>
      <c r="I1020">
        <v>737270.37300000002</v>
      </c>
      <c r="J1020">
        <v>32062.451000000001</v>
      </c>
      <c r="K1020">
        <v>717589.74600000004</v>
      </c>
      <c r="L1020">
        <v>22183449.138666667</v>
      </c>
      <c r="M1020">
        <v>12689033.411919262</v>
      </c>
      <c r="N1020">
        <v>495640.85666666669</v>
      </c>
      <c r="O1020">
        <v>401591.25416287978</v>
      </c>
      <c r="P1020">
        <v>5.4840447699644264</v>
      </c>
    </row>
    <row r="1021" spans="1:16">
      <c r="A1021" t="s">
        <v>1306</v>
      </c>
      <c r="B1021" t="s">
        <v>3354</v>
      </c>
      <c r="D1021" t="s">
        <v>3356</v>
      </c>
      <c r="E1021">
        <v>852.55965847000004</v>
      </c>
      <c r="F1021">
        <v>2933460.5869999998</v>
      </c>
      <c r="G1021">
        <v>15206919.253</v>
      </c>
      <c r="H1021">
        <v>13630179.905999999</v>
      </c>
      <c r="I1021">
        <v>0</v>
      </c>
      <c r="J1021">
        <v>0</v>
      </c>
      <c r="K1021">
        <v>0</v>
      </c>
      <c r="L1021">
        <v>10590186.582</v>
      </c>
      <c r="M1021">
        <v>6677620.5690332586</v>
      </c>
      <c r="N1021">
        <v>0</v>
      </c>
      <c r="O1021">
        <v>0</v>
      </c>
      <c r="P1021" t="e">
        <v>#DIV/0!</v>
      </c>
    </row>
    <row r="1022" spans="1:16">
      <c r="A1022" t="s">
        <v>1306</v>
      </c>
      <c r="B1022" t="s">
        <v>3375</v>
      </c>
      <c r="D1022" t="s">
        <v>3377</v>
      </c>
      <c r="E1022">
        <v>865.58115652999902</v>
      </c>
      <c r="F1022">
        <v>5060598.9730000002</v>
      </c>
      <c r="G1022">
        <v>9277467.0299999993</v>
      </c>
      <c r="H1022">
        <v>12695238.624</v>
      </c>
      <c r="I1022">
        <v>5713421.9819999998</v>
      </c>
      <c r="J1022">
        <v>17625198.811999999</v>
      </c>
      <c r="K1022">
        <v>6502679.3049999997</v>
      </c>
      <c r="L1022">
        <v>9011101.5423333328</v>
      </c>
      <c r="M1022">
        <v>3824283.4073745497</v>
      </c>
      <c r="N1022">
        <v>9947100.0329999998</v>
      </c>
      <c r="O1022">
        <v>6661128.4648727663</v>
      </c>
      <c r="P1022">
        <v>-0.14257250926395237</v>
      </c>
    </row>
    <row r="1023" spans="1:16">
      <c r="A1023" t="s">
        <v>1306</v>
      </c>
      <c r="B1023" t="s">
        <v>3378</v>
      </c>
      <c r="D1023" t="s">
        <v>3380</v>
      </c>
      <c r="E1023">
        <v>887.56200447000003</v>
      </c>
      <c r="F1023">
        <v>58133301.048</v>
      </c>
      <c r="G1023">
        <v>73576227.603</v>
      </c>
      <c r="H1023">
        <v>272941187.06300002</v>
      </c>
      <c r="I1023">
        <v>8622054.3699999992</v>
      </c>
      <c r="J1023">
        <v>14852134.578</v>
      </c>
      <c r="K1023">
        <v>10008433.933</v>
      </c>
      <c r="L1023">
        <v>134883571.90466666</v>
      </c>
      <c r="M1023">
        <v>119810474.59446372</v>
      </c>
      <c r="N1023">
        <v>11160874.293666666</v>
      </c>
      <c r="O1023">
        <v>3271018.7920888653</v>
      </c>
      <c r="P1023">
        <v>3.5951926953976763</v>
      </c>
    </row>
    <row r="1024" spans="1:16">
      <c r="A1024" t="s">
        <v>1306</v>
      </c>
      <c r="B1024" t="s">
        <v>3383</v>
      </c>
      <c r="D1024" t="s">
        <v>3384</v>
      </c>
      <c r="E1024">
        <v>863.56550652999999</v>
      </c>
      <c r="F1024">
        <v>425171785.98000002</v>
      </c>
      <c r="G1024">
        <v>377566408.64700001</v>
      </c>
      <c r="H1024">
        <v>419457148.47799999</v>
      </c>
      <c r="I1024">
        <v>0</v>
      </c>
      <c r="J1024">
        <v>9435.6949999999997</v>
      </c>
      <c r="K1024">
        <v>0</v>
      </c>
      <c r="L1024">
        <v>407398447.70166665</v>
      </c>
      <c r="M1024">
        <v>25992829.512467317</v>
      </c>
      <c r="N1024">
        <v>3145.2316666666666</v>
      </c>
      <c r="O1024">
        <v>5447.7010482412061</v>
      </c>
      <c r="P1024">
        <v>16.982914672848114</v>
      </c>
    </row>
    <row r="1025" spans="1:16">
      <c r="A1025" t="s">
        <v>1306</v>
      </c>
      <c r="B1025" t="s">
        <v>3381</v>
      </c>
      <c r="D1025" t="s">
        <v>3382</v>
      </c>
      <c r="E1025">
        <v>882.60660846999997</v>
      </c>
      <c r="F1025">
        <v>54836555.982000001</v>
      </c>
      <c r="G1025">
        <v>49408305.372000001</v>
      </c>
      <c r="H1025">
        <v>23586137.442000002</v>
      </c>
      <c r="I1025">
        <v>0</v>
      </c>
      <c r="J1025">
        <v>0</v>
      </c>
      <c r="K1025">
        <v>0</v>
      </c>
      <c r="L1025">
        <v>42610332.932000004</v>
      </c>
      <c r="M1025">
        <v>16697499.414659176</v>
      </c>
      <c r="N1025">
        <v>0</v>
      </c>
      <c r="O1025">
        <v>0</v>
      </c>
      <c r="P1025" t="e">
        <v>#DIV/0!</v>
      </c>
    </row>
    <row r="1026" spans="1:16">
      <c r="A1026" t="s">
        <v>1306</v>
      </c>
      <c r="B1026" t="s">
        <v>3410</v>
      </c>
      <c r="D1026" t="s">
        <v>3411</v>
      </c>
      <c r="E1026">
        <v>861.54985652999903</v>
      </c>
      <c r="F1026">
        <v>0</v>
      </c>
      <c r="G1026">
        <v>0</v>
      </c>
      <c r="H1026">
        <v>15076690.091</v>
      </c>
      <c r="I1026">
        <v>3940163.9649999999</v>
      </c>
      <c r="J1026">
        <v>4165266.1239999998</v>
      </c>
      <c r="K1026">
        <v>1470813.1170000001</v>
      </c>
      <c r="L1026">
        <v>5025563.3636666667</v>
      </c>
      <c r="M1026">
        <v>8704531.082527414</v>
      </c>
      <c r="N1026">
        <v>3192081.0686666667</v>
      </c>
      <c r="O1026">
        <v>1494904.7683958618</v>
      </c>
      <c r="P1026">
        <v>0.6547880390277997</v>
      </c>
    </row>
    <row r="1027" spans="1:16">
      <c r="A1027" t="s">
        <v>1306</v>
      </c>
      <c r="B1027" t="s">
        <v>3407</v>
      </c>
      <c r="D1027" t="s">
        <v>3409</v>
      </c>
      <c r="E1027">
        <v>880.59095847000003</v>
      </c>
      <c r="F1027">
        <v>17306.228999999999</v>
      </c>
      <c r="G1027">
        <v>53629038.056000002</v>
      </c>
      <c r="H1027">
        <v>46936220.015000001</v>
      </c>
      <c r="I1027">
        <v>994056.16700000002</v>
      </c>
      <c r="J1027">
        <v>0</v>
      </c>
      <c r="K1027">
        <v>0</v>
      </c>
      <c r="L1027">
        <v>33527521.433333337</v>
      </c>
      <c r="M1027">
        <v>29212999.599716447</v>
      </c>
      <c r="N1027">
        <v>331352.05566666665</v>
      </c>
      <c r="O1027">
        <v>573918.59560705756</v>
      </c>
      <c r="P1027">
        <v>6.6608371539549891</v>
      </c>
    </row>
    <row r="1028" spans="1:16">
      <c r="A1028" t="s">
        <v>1306</v>
      </c>
      <c r="B1028" t="s">
        <v>4588</v>
      </c>
      <c r="D1028" t="s">
        <v>3411</v>
      </c>
      <c r="E1028">
        <v>861.54985652999903</v>
      </c>
      <c r="F1028">
        <v>449640426.43699998</v>
      </c>
      <c r="G1028">
        <v>285253025.65100002</v>
      </c>
      <c r="H1028">
        <v>256987827.81299999</v>
      </c>
      <c r="I1028">
        <v>4521592.9570000004</v>
      </c>
      <c r="J1028">
        <v>9646209.6439999994</v>
      </c>
      <c r="K1028">
        <v>8267338.4730000002</v>
      </c>
      <c r="L1028">
        <v>330627093.30033332</v>
      </c>
      <c r="M1028">
        <v>104032977.70625298</v>
      </c>
      <c r="N1028">
        <v>7478380.358</v>
      </c>
      <c r="O1028">
        <v>2651841.8556897305</v>
      </c>
      <c r="P1028">
        <v>5.4663352911765859</v>
      </c>
    </row>
    <row r="1029" spans="1:16">
      <c r="A1029" t="s">
        <v>1306</v>
      </c>
      <c r="B1029" t="s">
        <v>4589</v>
      </c>
      <c r="D1029" t="s">
        <v>3409</v>
      </c>
      <c r="E1029">
        <v>880.59095847000003</v>
      </c>
      <c r="F1029">
        <v>86471258.261000007</v>
      </c>
      <c r="G1029">
        <v>12985854.442</v>
      </c>
      <c r="H1029">
        <v>37293755.383000001</v>
      </c>
      <c r="I1029">
        <v>556618.21499999997</v>
      </c>
      <c r="J1029">
        <v>1507080.63</v>
      </c>
      <c r="K1029">
        <v>781354.81299999997</v>
      </c>
      <c r="L1029">
        <v>45583622.695333339</v>
      </c>
      <c r="M1029">
        <v>37437515.524570316</v>
      </c>
      <c r="N1029">
        <v>948351.21933333331</v>
      </c>
      <c r="O1029">
        <v>496749.98779878597</v>
      </c>
      <c r="P1029">
        <v>5.5869503187969949</v>
      </c>
    </row>
    <row r="1030" spans="1:16">
      <c r="A1030" t="s">
        <v>1306</v>
      </c>
      <c r="B1030" t="s">
        <v>3362</v>
      </c>
      <c r="D1030" t="s">
        <v>3363</v>
      </c>
      <c r="E1030">
        <v>859.53420652999898</v>
      </c>
      <c r="F1030">
        <v>58172226.329999998</v>
      </c>
      <c r="G1030">
        <v>34419813.006999999</v>
      </c>
      <c r="H1030">
        <v>53244407.272</v>
      </c>
      <c r="I1030">
        <v>2637140.8820000002</v>
      </c>
      <c r="J1030">
        <v>1505113.044</v>
      </c>
      <c r="K1030">
        <v>10665697.971000001</v>
      </c>
      <c r="L1030">
        <v>48612148.869666666</v>
      </c>
      <c r="M1030">
        <v>12535455.639750296</v>
      </c>
      <c r="N1030">
        <v>4935983.9656666666</v>
      </c>
      <c r="O1030">
        <v>4994255.569520493</v>
      </c>
      <c r="P1030">
        <v>3.2999072958946294</v>
      </c>
    </row>
    <row r="1031" spans="1:16">
      <c r="A1031" t="s">
        <v>1306</v>
      </c>
      <c r="B1031" t="s">
        <v>3359</v>
      </c>
      <c r="D1031" t="s">
        <v>3361</v>
      </c>
      <c r="E1031">
        <v>878.57530846999998</v>
      </c>
      <c r="F1031">
        <v>19342871.478</v>
      </c>
      <c r="G1031">
        <v>19417082.438000001</v>
      </c>
      <c r="H1031">
        <v>33074353.723999999</v>
      </c>
      <c r="I1031">
        <v>1779142.6229999999</v>
      </c>
      <c r="J1031">
        <v>4960788.5049999999</v>
      </c>
      <c r="K1031">
        <v>1545909.4550000001</v>
      </c>
      <c r="L1031">
        <v>23944769.213333335</v>
      </c>
      <c r="M1031">
        <v>7906539.1809374867</v>
      </c>
      <c r="N1031">
        <v>2761946.861</v>
      </c>
      <c r="O1031">
        <v>1907820.1852389802</v>
      </c>
      <c r="P1031">
        <v>3.115953062554512</v>
      </c>
    </row>
    <row r="1032" spans="1:16">
      <c r="A1032" t="s">
        <v>1306</v>
      </c>
      <c r="B1032" t="s">
        <v>3367</v>
      </c>
      <c r="D1032" t="s">
        <v>3368</v>
      </c>
      <c r="E1032">
        <v>857.51855652999996</v>
      </c>
      <c r="F1032">
        <v>66722892.655000001</v>
      </c>
      <c r="G1032">
        <v>82025305.619000003</v>
      </c>
      <c r="H1032">
        <v>71429782.996999994</v>
      </c>
      <c r="I1032">
        <v>1478038.4010000001</v>
      </c>
      <c r="J1032">
        <v>32624491.784000002</v>
      </c>
      <c r="K1032">
        <v>28219922.710000001</v>
      </c>
      <c r="L1032">
        <v>73392660.423666656</v>
      </c>
      <c r="M1032">
        <v>7837769.2281853389</v>
      </c>
      <c r="N1032">
        <v>20774150.965</v>
      </c>
      <c r="O1032">
        <v>16855415.36847515</v>
      </c>
      <c r="P1032">
        <v>1.8208462791084095</v>
      </c>
    </row>
    <row r="1033" spans="1:16">
      <c r="A1033" t="s">
        <v>1306</v>
      </c>
      <c r="B1033" t="s">
        <v>3364</v>
      </c>
      <c r="D1033" t="s">
        <v>3366</v>
      </c>
      <c r="E1033">
        <v>876.55965847000004</v>
      </c>
      <c r="F1033">
        <v>33632675.104999997</v>
      </c>
      <c r="G1033">
        <v>18101575.368000001</v>
      </c>
      <c r="H1033">
        <v>12238315.147</v>
      </c>
      <c r="I1033">
        <v>25360197.605999999</v>
      </c>
      <c r="J1033">
        <v>4162833.6260000002</v>
      </c>
      <c r="K1033">
        <v>1012284.2560000001</v>
      </c>
      <c r="L1033">
        <v>21324188.539999999</v>
      </c>
      <c r="M1033">
        <v>11055251.523388302</v>
      </c>
      <c r="N1033">
        <v>10178438.496000001</v>
      </c>
      <c r="O1033">
        <v>13241821.913496375</v>
      </c>
      <c r="P1033">
        <v>1.0669745926668224</v>
      </c>
    </row>
    <row r="1034" spans="1:16">
      <c r="A1034" t="s">
        <v>1306</v>
      </c>
      <c r="B1034" t="s">
        <v>3372</v>
      </c>
      <c r="D1034" t="s">
        <v>3374</v>
      </c>
      <c r="E1034">
        <v>871.53420652999898</v>
      </c>
      <c r="F1034">
        <v>1301575.1629999999</v>
      </c>
      <c r="G1034">
        <v>2732909.085</v>
      </c>
      <c r="H1034">
        <v>2268409.35</v>
      </c>
      <c r="I1034">
        <v>0</v>
      </c>
      <c r="J1034">
        <v>427235.71500000003</v>
      </c>
      <c r="K1034">
        <v>1051460.9669999999</v>
      </c>
      <c r="L1034">
        <v>2100964.5326666664</v>
      </c>
      <c r="M1034">
        <v>730210.60263859713</v>
      </c>
      <c r="N1034">
        <v>492898.89400000003</v>
      </c>
      <c r="O1034">
        <v>528797.01312359283</v>
      </c>
      <c r="P1034">
        <v>2.0916881585201295</v>
      </c>
    </row>
    <row r="1035" spans="1:16">
      <c r="A1035" t="s">
        <v>1306</v>
      </c>
      <c r="B1035" t="s">
        <v>4590</v>
      </c>
      <c r="D1035" t="s">
        <v>3387</v>
      </c>
      <c r="E1035">
        <v>889.58115652999902</v>
      </c>
      <c r="F1035">
        <v>141969543.98699999</v>
      </c>
      <c r="G1035">
        <v>31164535.436000001</v>
      </c>
      <c r="H1035">
        <v>134502140.789</v>
      </c>
      <c r="I1035">
        <v>0</v>
      </c>
      <c r="J1035">
        <v>0</v>
      </c>
      <c r="K1035">
        <v>0</v>
      </c>
      <c r="L1035">
        <v>102545406.73733334</v>
      </c>
      <c r="M1035">
        <v>61930300.487188868</v>
      </c>
      <c r="N1035">
        <v>0</v>
      </c>
      <c r="O1035">
        <v>0</v>
      </c>
      <c r="P1035" t="e">
        <v>#DIV/0!</v>
      </c>
    </row>
    <row r="1036" spans="1:16">
      <c r="A1036" t="s">
        <v>1306</v>
      </c>
      <c r="B1036" t="s">
        <v>4590</v>
      </c>
      <c r="D1036" t="s">
        <v>3387</v>
      </c>
      <c r="E1036">
        <v>889.58115652999902</v>
      </c>
      <c r="F1036">
        <v>3198928.6940000001</v>
      </c>
      <c r="G1036">
        <v>11401485.223999999</v>
      </c>
      <c r="H1036">
        <v>14070978.218</v>
      </c>
      <c r="I1036">
        <v>0</v>
      </c>
      <c r="J1036">
        <v>0</v>
      </c>
      <c r="K1036">
        <v>0</v>
      </c>
      <c r="L1036">
        <v>9557130.7119999994</v>
      </c>
      <c r="M1036">
        <v>5665827.2024063896</v>
      </c>
      <c r="N1036">
        <v>0</v>
      </c>
      <c r="O1036">
        <v>0</v>
      </c>
      <c r="P1036" t="e">
        <v>#DIV/0!</v>
      </c>
    </row>
    <row r="1037" spans="1:16">
      <c r="A1037" t="s">
        <v>1306</v>
      </c>
      <c r="B1037" t="s">
        <v>3392</v>
      </c>
      <c r="D1037" t="s">
        <v>3393</v>
      </c>
      <c r="E1037">
        <v>887.56550652999897</v>
      </c>
      <c r="F1037">
        <v>1487548124.8380001</v>
      </c>
      <c r="G1037">
        <v>1301264456.4000001</v>
      </c>
      <c r="H1037">
        <v>1136026130.845</v>
      </c>
      <c r="I1037">
        <v>1219438.6540000001</v>
      </c>
      <c r="J1037">
        <v>1139466.2490000001</v>
      </c>
      <c r="K1037">
        <v>5142754.1540000001</v>
      </c>
      <c r="L1037">
        <v>1308279570.6943333</v>
      </c>
      <c r="M1037">
        <v>175865962.98495528</v>
      </c>
      <c r="N1037">
        <v>2500553.0189999999</v>
      </c>
      <c r="O1037">
        <v>2288562.6547544724</v>
      </c>
      <c r="P1037">
        <v>9.031207958132077</v>
      </c>
    </row>
    <row r="1038" spans="1:16">
      <c r="A1038" t="s">
        <v>1306</v>
      </c>
      <c r="B1038" t="s">
        <v>3390</v>
      </c>
      <c r="D1038" t="s">
        <v>3391</v>
      </c>
      <c r="E1038">
        <v>906.60660846999997</v>
      </c>
      <c r="F1038">
        <v>94334130.099000007</v>
      </c>
      <c r="G1038">
        <v>527402152.58499998</v>
      </c>
      <c r="H1038">
        <v>516650319.48500001</v>
      </c>
      <c r="I1038">
        <v>9615774.4399999995</v>
      </c>
      <c r="J1038">
        <v>1089415.0249999999</v>
      </c>
      <c r="K1038">
        <v>1378311.378</v>
      </c>
      <c r="L1038">
        <v>379462200.72300005</v>
      </c>
      <c r="M1038">
        <v>246986665.57544369</v>
      </c>
      <c r="N1038">
        <v>4027833.6143333334</v>
      </c>
      <c r="O1038">
        <v>4841454.0459513161</v>
      </c>
      <c r="P1038">
        <v>6.5578082834120348</v>
      </c>
    </row>
    <row r="1039" spans="1:16">
      <c r="A1039" t="s">
        <v>1306</v>
      </c>
      <c r="B1039" t="s">
        <v>3388</v>
      </c>
      <c r="D1039" t="s">
        <v>3389</v>
      </c>
      <c r="E1039">
        <v>911.56200447000003</v>
      </c>
      <c r="F1039">
        <v>0</v>
      </c>
      <c r="G1039">
        <v>6973812.5599999996</v>
      </c>
      <c r="H1039">
        <v>110729521.70299999</v>
      </c>
      <c r="I1039">
        <v>0</v>
      </c>
      <c r="J1039">
        <v>0</v>
      </c>
      <c r="K1039">
        <v>0</v>
      </c>
      <c r="L1039">
        <v>39234444.754333332</v>
      </c>
      <c r="M1039">
        <v>62014659.850130022</v>
      </c>
      <c r="N1039">
        <v>0</v>
      </c>
      <c r="O1039">
        <v>0</v>
      </c>
      <c r="P1039" t="e">
        <v>#DIV/0!</v>
      </c>
    </row>
    <row r="1040" spans="1:16">
      <c r="A1040" t="s">
        <v>1306</v>
      </c>
      <c r="B1040" t="s">
        <v>3385</v>
      </c>
      <c r="D1040" t="s">
        <v>3387</v>
      </c>
      <c r="E1040">
        <v>889.58005947000004</v>
      </c>
      <c r="F1040">
        <v>2639408.5469999998</v>
      </c>
      <c r="G1040">
        <v>27847220.41</v>
      </c>
      <c r="H1040">
        <v>5251954.1339999996</v>
      </c>
      <c r="I1040">
        <v>0</v>
      </c>
      <c r="J1040">
        <v>0</v>
      </c>
      <c r="K1040">
        <v>25600.973999999998</v>
      </c>
      <c r="L1040">
        <v>11912861.030333333</v>
      </c>
      <c r="M1040">
        <v>13861248.329112232</v>
      </c>
      <c r="N1040">
        <v>8533.6579999999994</v>
      </c>
      <c r="O1040">
        <v>14780.729230416609</v>
      </c>
      <c r="P1040">
        <v>10.44706802317703</v>
      </c>
    </row>
    <row r="1041" spans="1:16">
      <c r="A1041" t="s">
        <v>1306</v>
      </c>
      <c r="B1041" t="s">
        <v>3390</v>
      </c>
      <c r="D1041" t="s">
        <v>3391</v>
      </c>
      <c r="E1041">
        <v>906.60660846999997</v>
      </c>
      <c r="F1041">
        <v>265549006.796</v>
      </c>
      <c r="G1041">
        <v>223915851.57600001</v>
      </c>
      <c r="H1041">
        <v>1246281183.675</v>
      </c>
      <c r="I1041">
        <v>1858451.446</v>
      </c>
      <c r="J1041">
        <v>0</v>
      </c>
      <c r="K1041">
        <v>0</v>
      </c>
      <c r="L1041">
        <v>578582014.0156666</v>
      </c>
      <c r="M1041">
        <v>578619016.08590043</v>
      </c>
      <c r="N1041">
        <v>619483.81533333333</v>
      </c>
      <c r="O1041">
        <v>1072977.4426239491</v>
      </c>
      <c r="P1041">
        <v>9.8672391696183102</v>
      </c>
    </row>
    <row r="1042" spans="1:16">
      <c r="A1042" t="s">
        <v>1306</v>
      </c>
      <c r="B1042" t="s">
        <v>3390</v>
      </c>
      <c r="D1042" t="s">
        <v>3391</v>
      </c>
      <c r="E1042">
        <v>906.60660846999997</v>
      </c>
      <c r="F1042">
        <v>17009135.388</v>
      </c>
      <c r="G1042">
        <v>57765524.413999997</v>
      </c>
      <c r="H1042">
        <v>59342493.343000002</v>
      </c>
      <c r="I1042">
        <v>0</v>
      </c>
      <c r="J1042">
        <v>0</v>
      </c>
      <c r="K1042">
        <v>0</v>
      </c>
      <c r="L1042">
        <v>44705717.715000004</v>
      </c>
      <c r="M1042">
        <v>23998900.228926618</v>
      </c>
      <c r="N1042">
        <v>0</v>
      </c>
      <c r="O1042">
        <v>0</v>
      </c>
      <c r="P1042" t="e">
        <v>#DIV/0!</v>
      </c>
    </row>
    <row r="1043" spans="1:16">
      <c r="A1043" t="s">
        <v>1306</v>
      </c>
      <c r="B1043" t="s">
        <v>3396</v>
      </c>
      <c r="D1043" t="s">
        <v>3397</v>
      </c>
      <c r="E1043">
        <v>885.54985652999903</v>
      </c>
      <c r="F1043">
        <v>1420702031.9849999</v>
      </c>
      <c r="G1043">
        <v>1785370805.645</v>
      </c>
      <c r="H1043">
        <v>1048812022.849</v>
      </c>
      <c r="I1043">
        <v>336950784.15600002</v>
      </c>
      <c r="J1043">
        <v>380015717.167</v>
      </c>
      <c r="K1043">
        <v>370512124.81300002</v>
      </c>
      <c r="L1043">
        <v>1418294953.493</v>
      </c>
      <c r="M1043">
        <v>368285291.11088634</v>
      </c>
      <c r="N1043">
        <v>362492875.37866664</v>
      </c>
      <c r="O1043">
        <v>22624729.499555659</v>
      </c>
      <c r="P1043">
        <v>1.9681330465493703</v>
      </c>
    </row>
    <row r="1044" spans="1:16">
      <c r="A1044" t="s">
        <v>1306</v>
      </c>
      <c r="B1044" t="s">
        <v>3394</v>
      </c>
      <c r="D1044" t="s">
        <v>3395</v>
      </c>
      <c r="E1044">
        <v>904.59095847000003</v>
      </c>
      <c r="F1044">
        <v>467801929.73299998</v>
      </c>
      <c r="G1044">
        <v>909193180.35599995</v>
      </c>
      <c r="H1044">
        <v>1149938627.0510001</v>
      </c>
      <c r="I1044">
        <v>148790997.002</v>
      </c>
      <c r="J1044">
        <v>245213308.632</v>
      </c>
      <c r="K1044">
        <v>222060761.50600001</v>
      </c>
      <c r="L1044">
        <v>842311245.71333349</v>
      </c>
      <c r="M1044">
        <v>345951605.49293071</v>
      </c>
      <c r="N1044">
        <v>205355022.38</v>
      </c>
      <c r="O1044">
        <v>50335145.125723913</v>
      </c>
      <c r="P1044">
        <v>2.0362331958531374</v>
      </c>
    </row>
    <row r="1045" spans="1:16">
      <c r="A1045" t="s">
        <v>1306</v>
      </c>
      <c r="B1045" t="s">
        <v>3394</v>
      </c>
      <c r="D1045" t="s">
        <v>3395</v>
      </c>
      <c r="E1045">
        <v>904.59095847000003</v>
      </c>
      <c r="F1045">
        <v>39295932.008000001</v>
      </c>
      <c r="G1045">
        <v>940716466.41100001</v>
      </c>
      <c r="H1045">
        <v>0</v>
      </c>
      <c r="I1045">
        <v>185928615.55899999</v>
      </c>
      <c r="J1045">
        <v>93563065.898000002</v>
      </c>
      <c r="K1045">
        <v>140072629.70199999</v>
      </c>
      <c r="L1045">
        <v>326670799.47299999</v>
      </c>
      <c r="M1045">
        <v>532141995.50692695</v>
      </c>
      <c r="N1045">
        <v>139854770.38633335</v>
      </c>
      <c r="O1045">
        <v>46183160.221618921</v>
      </c>
      <c r="P1045">
        <v>1.2239080362089825</v>
      </c>
    </row>
    <row r="1046" spans="1:16">
      <c r="A1046" t="s">
        <v>1306</v>
      </c>
      <c r="B1046" t="s">
        <v>3415</v>
      </c>
      <c r="D1046" t="s">
        <v>3416</v>
      </c>
      <c r="E1046">
        <v>883.53420652999898</v>
      </c>
      <c r="F1046">
        <v>51748819.207000002</v>
      </c>
      <c r="G1046">
        <v>3934299.74</v>
      </c>
      <c r="H1046">
        <v>72261753.577999994</v>
      </c>
      <c r="I1046">
        <v>38367059.082000002</v>
      </c>
      <c r="J1046">
        <v>37089539.964000002</v>
      </c>
      <c r="K1046">
        <v>38013422.100000001</v>
      </c>
      <c r="L1046">
        <v>42648290.841666669</v>
      </c>
      <c r="M1046">
        <v>35061017.51792413</v>
      </c>
      <c r="N1046">
        <v>37823340.381999999</v>
      </c>
      <c r="O1046">
        <v>659630.25162017846</v>
      </c>
      <c r="P1046">
        <v>0.17321114469938456</v>
      </c>
    </row>
    <row r="1047" spans="1:16">
      <c r="A1047" t="s">
        <v>1306</v>
      </c>
      <c r="B1047" t="s">
        <v>3412</v>
      </c>
      <c r="D1047" t="s">
        <v>3414</v>
      </c>
      <c r="E1047">
        <v>902.57530846999998</v>
      </c>
      <c r="F1047">
        <v>26365383.113000002</v>
      </c>
      <c r="G1047">
        <v>3604651.39</v>
      </c>
      <c r="H1047">
        <v>58894897.277999997</v>
      </c>
      <c r="I1047">
        <v>6214866.8720000004</v>
      </c>
      <c r="J1047">
        <v>10781124.245999999</v>
      </c>
      <c r="K1047">
        <v>11957842.112</v>
      </c>
      <c r="L1047">
        <v>29621643.927000001</v>
      </c>
      <c r="M1047">
        <v>27788581.26021314</v>
      </c>
      <c r="N1047">
        <v>9651277.7433333341</v>
      </c>
      <c r="O1047">
        <v>3033620.9373460501</v>
      </c>
      <c r="P1047">
        <v>1.6178598486779574</v>
      </c>
    </row>
    <row r="1048" spans="1:16">
      <c r="A1048" t="s">
        <v>1306</v>
      </c>
      <c r="B1048" t="s">
        <v>3369</v>
      </c>
      <c r="D1048" t="s">
        <v>3371</v>
      </c>
      <c r="E1048">
        <v>881.51855652999996</v>
      </c>
      <c r="F1048">
        <v>622651.946</v>
      </c>
      <c r="G1048">
        <v>1549697.388</v>
      </c>
      <c r="H1048">
        <v>3084148.9369999999</v>
      </c>
      <c r="I1048">
        <v>2333.288</v>
      </c>
      <c r="J1048">
        <v>0</v>
      </c>
      <c r="K1048">
        <v>0</v>
      </c>
      <c r="L1048">
        <v>1752166.0903333332</v>
      </c>
      <c r="M1048">
        <v>1243176.1905473901</v>
      </c>
      <c r="N1048">
        <v>777.76266666666663</v>
      </c>
      <c r="O1048">
        <v>1347.1244548969235</v>
      </c>
      <c r="P1048">
        <v>11.137521930373142</v>
      </c>
    </row>
    <row r="1049" spans="1:16">
      <c r="A1049" t="s">
        <v>1306</v>
      </c>
      <c r="B1049" t="s">
        <v>3398</v>
      </c>
      <c r="D1049" t="s">
        <v>3400</v>
      </c>
      <c r="E1049">
        <v>913.58115652999902</v>
      </c>
      <c r="F1049">
        <v>2523980.693</v>
      </c>
      <c r="G1049">
        <v>21937135.283</v>
      </c>
      <c r="H1049">
        <v>3409845.8459999999</v>
      </c>
      <c r="I1049">
        <v>0</v>
      </c>
      <c r="J1049">
        <v>0</v>
      </c>
      <c r="K1049">
        <v>0</v>
      </c>
      <c r="L1049">
        <v>9290320.6073333342</v>
      </c>
      <c r="M1049">
        <v>10961415.526647015</v>
      </c>
      <c r="N1049">
        <v>0</v>
      </c>
      <c r="O1049">
        <v>0</v>
      </c>
      <c r="P1049" t="e">
        <v>#DIV/0!</v>
      </c>
    </row>
    <row r="1050" spans="1:16">
      <c r="A1050" t="s">
        <v>1306</v>
      </c>
      <c r="B1050" t="s">
        <v>3401</v>
      </c>
      <c r="D1050" t="s">
        <v>3403</v>
      </c>
      <c r="E1050">
        <v>911.56550652999897</v>
      </c>
      <c r="F1050">
        <v>2460239.571</v>
      </c>
      <c r="G1050">
        <v>5683198.9199999999</v>
      </c>
      <c r="H1050">
        <v>12838802.479</v>
      </c>
      <c r="I1050">
        <v>174011.22399999999</v>
      </c>
      <c r="J1050">
        <v>197024.13500000001</v>
      </c>
      <c r="K1050">
        <v>0</v>
      </c>
      <c r="L1050">
        <v>6994080.3233333332</v>
      </c>
      <c r="M1050">
        <v>5312009.9349523289</v>
      </c>
      <c r="N1050">
        <v>123678.45299999999</v>
      </c>
      <c r="O1050">
        <v>107724.96609666858</v>
      </c>
      <c r="P1050">
        <v>5.8214682807019704</v>
      </c>
    </row>
    <row r="1051" spans="1:16">
      <c r="A1051" t="s">
        <v>1306</v>
      </c>
      <c r="B1051" t="s">
        <v>3404</v>
      </c>
      <c r="D1051" t="s">
        <v>3406</v>
      </c>
      <c r="E1051">
        <v>909.54985652999903</v>
      </c>
      <c r="F1051">
        <v>2822607.111</v>
      </c>
      <c r="G1051">
        <v>3796862.1439999999</v>
      </c>
      <c r="H1051">
        <v>1199075.0989999999</v>
      </c>
      <c r="I1051">
        <v>0</v>
      </c>
      <c r="J1051">
        <v>0</v>
      </c>
      <c r="K1051">
        <v>0</v>
      </c>
      <c r="L1051">
        <v>2606181.4513333333</v>
      </c>
      <c r="M1051">
        <v>1312346.9177066216</v>
      </c>
      <c r="N1051">
        <v>0</v>
      </c>
      <c r="O1051">
        <v>0</v>
      </c>
      <c r="P1051" t="e">
        <v>#DIV/0!</v>
      </c>
    </row>
    <row r="1052" spans="1:16">
      <c r="A1052" t="s">
        <v>1306</v>
      </c>
      <c r="B1052" t="s">
        <v>3417</v>
      </c>
      <c r="D1052" t="s">
        <v>3419</v>
      </c>
      <c r="E1052">
        <v>1191.7787374699899</v>
      </c>
      <c r="F1052">
        <v>0</v>
      </c>
      <c r="G1052">
        <v>0</v>
      </c>
      <c r="H1052">
        <v>621329.66200000001</v>
      </c>
      <c r="I1052">
        <v>0</v>
      </c>
      <c r="J1052">
        <v>8595455.2699999996</v>
      </c>
      <c r="K1052">
        <v>4619922.5999999996</v>
      </c>
      <c r="L1052">
        <v>207109.88733333335</v>
      </c>
      <c r="M1052">
        <v>358724.84761119919</v>
      </c>
      <c r="N1052">
        <v>4405125.9566666661</v>
      </c>
      <c r="O1052">
        <v>4301751.5064370167</v>
      </c>
      <c r="P1052">
        <v>-4.4107149370788576</v>
      </c>
    </row>
    <row r="1053" spans="1:16">
      <c r="A1053" t="s">
        <v>1306</v>
      </c>
      <c r="B1053" t="s">
        <v>3420</v>
      </c>
      <c r="D1053" t="s">
        <v>3422</v>
      </c>
      <c r="E1053">
        <v>1163.7509395299901</v>
      </c>
      <c r="F1053">
        <v>0</v>
      </c>
      <c r="G1053">
        <v>0</v>
      </c>
      <c r="H1053">
        <v>630190.17000000004</v>
      </c>
      <c r="I1053">
        <v>2436412.3659999999</v>
      </c>
      <c r="J1053">
        <v>2789798.4539999999</v>
      </c>
      <c r="K1053">
        <v>1580096.675</v>
      </c>
      <c r="L1053">
        <v>210063.39</v>
      </c>
      <c r="M1053">
        <v>363840.46429015603</v>
      </c>
      <c r="N1053">
        <v>2268769.165</v>
      </c>
      <c r="O1053">
        <v>622031.17338288191</v>
      </c>
      <c r="P1053">
        <v>-3.4330131749615975</v>
      </c>
    </row>
    <row r="1054" spans="1:16">
      <c r="A1054" t="s">
        <v>1306</v>
      </c>
      <c r="B1054" t="s">
        <v>3423</v>
      </c>
      <c r="D1054" t="s">
        <v>3425</v>
      </c>
      <c r="E1054">
        <v>1161.73528953</v>
      </c>
      <c r="F1054">
        <v>0</v>
      </c>
      <c r="G1054">
        <v>0</v>
      </c>
      <c r="H1054">
        <v>2819001.2340000002</v>
      </c>
      <c r="I1054">
        <v>1022407.727</v>
      </c>
      <c r="J1054">
        <v>3271400.3509999998</v>
      </c>
      <c r="K1054">
        <v>628274.01399999997</v>
      </c>
      <c r="L1054">
        <v>939667.0780000001</v>
      </c>
      <c r="M1054">
        <v>1627551.1212957874</v>
      </c>
      <c r="N1054">
        <v>1640694.0306666668</v>
      </c>
      <c r="O1054">
        <v>1425916.4327940473</v>
      </c>
      <c r="P1054">
        <v>-0.80408461026951694</v>
      </c>
    </row>
    <row r="1055" spans="1:16">
      <c r="A1055" t="s">
        <v>1306</v>
      </c>
      <c r="B1055" t="s">
        <v>3426</v>
      </c>
      <c r="D1055" t="s">
        <v>3428</v>
      </c>
      <c r="E1055">
        <v>1189.7665895299999</v>
      </c>
      <c r="F1055">
        <v>1815.2660000000001</v>
      </c>
      <c r="G1055">
        <v>724190.94</v>
      </c>
      <c r="H1055">
        <v>40656.947</v>
      </c>
      <c r="I1055">
        <v>360231.50199999998</v>
      </c>
      <c r="J1055">
        <v>1668070.1680000001</v>
      </c>
      <c r="K1055">
        <v>448005.35</v>
      </c>
      <c r="L1055">
        <v>255554.38433333332</v>
      </c>
      <c r="M1055">
        <v>406315.56089579436</v>
      </c>
      <c r="N1055">
        <v>825435.67333333334</v>
      </c>
      <c r="O1055">
        <v>731061.37279970781</v>
      </c>
      <c r="P1055">
        <v>-1.6915254468170831</v>
      </c>
    </row>
    <row r="1056" spans="1:16">
      <c r="A1056" t="s">
        <v>1306</v>
      </c>
      <c r="B1056" t="s">
        <v>3426</v>
      </c>
      <c r="D1056" t="s">
        <v>3428</v>
      </c>
      <c r="E1056">
        <v>1189.7665895299999</v>
      </c>
      <c r="F1056">
        <v>0</v>
      </c>
      <c r="G1056">
        <v>0</v>
      </c>
      <c r="H1056">
        <v>6779407.4510000004</v>
      </c>
      <c r="I1056">
        <v>21764819.875</v>
      </c>
      <c r="J1056">
        <v>35974046.465999998</v>
      </c>
      <c r="K1056">
        <v>24818030.238000002</v>
      </c>
      <c r="L1056">
        <v>2259802.4836666668</v>
      </c>
      <c r="M1056">
        <v>3914092.7167810048</v>
      </c>
      <c r="N1056">
        <v>27518965.526333332</v>
      </c>
      <c r="O1056">
        <v>7479760.6012772061</v>
      </c>
      <c r="P1056">
        <v>-3.6061576526878634</v>
      </c>
    </row>
    <row r="1057" spans="1:16">
      <c r="A1057" t="s">
        <v>1306</v>
      </c>
      <c r="B1057" t="s">
        <v>3429</v>
      </c>
      <c r="D1057" t="s">
        <v>3431</v>
      </c>
      <c r="E1057">
        <v>1187.7509395299901</v>
      </c>
      <c r="F1057">
        <v>0</v>
      </c>
      <c r="G1057">
        <v>0</v>
      </c>
      <c r="H1057">
        <v>16895186.015999999</v>
      </c>
      <c r="I1057">
        <v>3203854.3250000002</v>
      </c>
      <c r="J1057">
        <v>7428114.8470000001</v>
      </c>
      <c r="K1057">
        <v>11970614.782</v>
      </c>
      <c r="L1057">
        <v>5631728.6719999993</v>
      </c>
      <c r="M1057">
        <v>9754440.1943464018</v>
      </c>
      <c r="N1057">
        <v>7534194.651333333</v>
      </c>
      <c r="O1057">
        <v>4384342.8152084854</v>
      </c>
      <c r="P1057">
        <v>-0.41987547800205816</v>
      </c>
    </row>
    <row r="1058" spans="1:16">
      <c r="A1058" t="s">
        <v>1306</v>
      </c>
      <c r="B1058" t="s">
        <v>3432</v>
      </c>
      <c r="D1058" t="s">
        <v>3434</v>
      </c>
      <c r="E1058">
        <v>1185.73528953</v>
      </c>
      <c r="F1058">
        <v>0</v>
      </c>
      <c r="G1058">
        <v>0</v>
      </c>
      <c r="H1058">
        <v>3957224.4750000001</v>
      </c>
      <c r="I1058">
        <v>4924882.9859999996</v>
      </c>
      <c r="J1058">
        <v>3389870.321</v>
      </c>
      <c r="K1058">
        <v>1637806.9240000001</v>
      </c>
      <c r="L1058">
        <v>1319074.825</v>
      </c>
      <c r="M1058">
        <v>2284704.6158850254</v>
      </c>
      <c r="N1058">
        <v>3317520.077</v>
      </c>
      <c r="O1058">
        <v>1644731.9470656908</v>
      </c>
      <c r="P1058">
        <v>-1.3305787922251953</v>
      </c>
    </row>
    <row r="1059" spans="1:16">
      <c r="A1059" t="s">
        <v>1306</v>
      </c>
      <c r="B1059" t="s">
        <v>3435</v>
      </c>
      <c r="D1059" t="s">
        <v>3437</v>
      </c>
      <c r="E1059">
        <v>1213.7665895299999</v>
      </c>
      <c r="F1059">
        <v>108761.25599999999</v>
      </c>
      <c r="G1059">
        <v>0</v>
      </c>
      <c r="H1059">
        <v>5169766.2910000002</v>
      </c>
      <c r="I1059">
        <v>3641512.1069999998</v>
      </c>
      <c r="J1059">
        <v>2934711.4720000001</v>
      </c>
      <c r="K1059">
        <v>0</v>
      </c>
      <c r="L1059">
        <v>1759509.1823333334</v>
      </c>
      <c r="M1059">
        <v>2953869.9045676207</v>
      </c>
      <c r="N1059">
        <v>2192074.5263333335</v>
      </c>
      <c r="O1059">
        <v>1931006.1706682169</v>
      </c>
      <c r="P1059">
        <v>-0.31712380491336833</v>
      </c>
    </row>
    <row r="1060" spans="1:16">
      <c r="A1060" t="s">
        <v>1306</v>
      </c>
      <c r="B1060" t="s">
        <v>3438</v>
      </c>
      <c r="D1060" t="s">
        <v>3440</v>
      </c>
      <c r="E1060">
        <v>1211.7509395299901</v>
      </c>
      <c r="F1060">
        <v>0</v>
      </c>
      <c r="G1060">
        <v>0</v>
      </c>
      <c r="H1060">
        <v>4326.8029999999999</v>
      </c>
      <c r="I1060">
        <v>0</v>
      </c>
      <c r="J1060">
        <v>433260.00400000002</v>
      </c>
      <c r="K1060">
        <v>2169382.1680000001</v>
      </c>
      <c r="L1060">
        <v>1442.2676666666666</v>
      </c>
      <c r="M1060">
        <v>2498.0808767804801</v>
      </c>
      <c r="N1060">
        <v>867547.39066666679</v>
      </c>
      <c r="O1060">
        <v>1148045.6865353475</v>
      </c>
      <c r="P1060">
        <v>-9.2324598229067263</v>
      </c>
    </row>
    <row r="1061" spans="1:16">
      <c r="A1061" t="s">
        <v>1306</v>
      </c>
      <c r="B1061" t="s">
        <v>3441</v>
      </c>
      <c r="D1061" t="s">
        <v>3443</v>
      </c>
      <c r="E1061">
        <v>1209.73528953</v>
      </c>
      <c r="F1061">
        <v>0</v>
      </c>
      <c r="G1061">
        <v>0</v>
      </c>
      <c r="H1061">
        <v>2607456.4720000001</v>
      </c>
      <c r="I1061">
        <v>6934634.9970000004</v>
      </c>
      <c r="J1061">
        <v>1302396.6780000001</v>
      </c>
      <c r="K1061">
        <v>271577.55900000001</v>
      </c>
      <c r="L1061">
        <v>869152.15733333339</v>
      </c>
      <c r="M1061">
        <v>1505415.696009432</v>
      </c>
      <c r="N1061">
        <v>2836203.0780000002</v>
      </c>
      <c r="O1061">
        <v>3586572.8990266602</v>
      </c>
      <c r="P1061">
        <v>-1.706280167861518</v>
      </c>
    </row>
    <row r="1062" spans="1:16">
      <c r="A1062" t="s">
        <v>1306</v>
      </c>
      <c r="B1062" t="s">
        <v>3444</v>
      </c>
      <c r="D1062" t="s">
        <v>3446</v>
      </c>
      <c r="E1062">
        <v>927.68483152999897</v>
      </c>
      <c r="F1062">
        <v>41464400.961999997</v>
      </c>
      <c r="G1062">
        <v>57080116.722999997</v>
      </c>
      <c r="H1062">
        <v>40368765.847000003</v>
      </c>
      <c r="I1062">
        <v>4572883.1909999996</v>
      </c>
      <c r="J1062">
        <v>3906651.1320000002</v>
      </c>
      <c r="K1062">
        <v>1330728.122</v>
      </c>
      <c r="L1062">
        <v>46304427.844000004</v>
      </c>
      <c r="M1062">
        <v>9348085.7499842178</v>
      </c>
      <c r="N1062">
        <v>3270087.481666666</v>
      </c>
      <c r="O1062">
        <v>1712250.6631784018</v>
      </c>
      <c r="P1062">
        <v>3.8237490208120066</v>
      </c>
    </row>
    <row r="1063" spans="1:16">
      <c r="A1063" t="s">
        <v>1306</v>
      </c>
      <c r="B1063" t="s">
        <v>4591</v>
      </c>
      <c r="D1063" t="s">
        <v>2315</v>
      </c>
      <c r="E1063">
        <v>548.29589347000001</v>
      </c>
      <c r="F1063">
        <v>4116421.0219999999</v>
      </c>
      <c r="G1063">
        <v>30579589.717</v>
      </c>
      <c r="H1063">
        <v>33678094.564000003</v>
      </c>
      <c r="I1063">
        <v>1414170.9480000001</v>
      </c>
      <c r="J1063">
        <v>286586.23</v>
      </c>
      <c r="K1063">
        <v>132599.43599999999</v>
      </c>
      <c r="L1063">
        <v>22791368.434333336</v>
      </c>
      <c r="M1063">
        <v>16247012.916588148</v>
      </c>
      <c r="N1063">
        <v>611118.87133333331</v>
      </c>
      <c r="O1063">
        <v>699712.41346755018</v>
      </c>
      <c r="P1063">
        <v>5.2208907068624244</v>
      </c>
    </row>
    <row r="1064" spans="1:16">
      <c r="A1064" t="s">
        <v>1306</v>
      </c>
      <c r="B1064" t="s">
        <v>3453</v>
      </c>
      <c r="D1064" t="s">
        <v>3455</v>
      </c>
      <c r="E1064">
        <v>760.51341052999896</v>
      </c>
      <c r="F1064">
        <v>0</v>
      </c>
      <c r="G1064">
        <v>0</v>
      </c>
      <c r="H1064">
        <v>0</v>
      </c>
      <c r="I1064">
        <v>60086.561999999998</v>
      </c>
      <c r="J1064">
        <v>3019198.6940000001</v>
      </c>
      <c r="K1064">
        <v>2538744.281</v>
      </c>
      <c r="L1064">
        <v>0</v>
      </c>
      <c r="M1064">
        <v>0</v>
      </c>
      <c r="N1064">
        <v>1872676.5123333335</v>
      </c>
      <c r="O1064">
        <v>1588024.1990536037</v>
      </c>
      <c r="P1064" t="e">
        <v>#NUM!</v>
      </c>
    </row>
    <row r="1065" spans="1:16">
      <c r="A1065" t="s">
        <v>1306</v>
      </c>
      <c r="B1065" t="s">
        <v>4592</v>
      </c>
      <c r="D1065" t="s">
        <v>3201</v>
      </c>
      <c r="E1065">
        <v>762.52796347000003</v>
      </c>
      <c r="F1065">
        <v>0</v>
      </c>
      <c r="G1065">
        <v>4745.4840000000004</v>
      </c>
      <c r="H1065">
        <v>0</v>
      </c>
      <c r="I1065">
        <v>17968391.261</v>
      </c>
      <c r="J1065">
        <v>7162082.2759999996</v>
      </c>
      <c r="K1065">
        <v>20443575.963</v>
      </c>
      <c r="L1065">
        <v>1581.8280000000002</v>
      </c>
      <c r="M1065">
        <v>2739.8064648350623</v>
      </c>
      <c r="N1065">
        <v>15191349.833333334</v>
      </c>
      <c r="O1065">
        <v>7062824.3612373564</v>
      </c>
      <c r="P1065">
        <v>-13.22936970936221</v>
      </c>
    </row>
    <row r="1066" spans="1:16">
      <c r="A1066" t="s">
        <v>1306</v>
      </c>
      <c r="B1066" t="s">
        <v>3453</v>
      </c>
      <c r="D1066" t="s">
        <v>3455</v>
      </c>
      <c r="E1066">
        <v>760.51341052999896</v>
      </c>
      <c r="F1066">
        <v>25324.453000000001</v>
      </c>
      <c r="G1066">
        <v>0</v>
      </c>
      <c r="H1066">
        <v>0</v>
      </c>
      <c r="I1066">
        <v>8910348.8010000009</v>
      </c>
      <c r="J1066">
        <v>2423888.4610000001</v>
      </c>
      <c r="K1066">
        <v>11081046.377</v>
      </c>
      <c r="L1066">
        <v>8441.4843333333338</v>
      </c>
      <c r="M1066">
        <v>14621.079756630026</v>
      </c>
      <c r="N1066">
        <v>7471761.2130000005</v>
      </c>
      <c r="O1066">
        <v>4504303.1072410205</v>
      </c>
      <c r="P1066">
        <v>-9.7897359321554998</v>
      </c>
    </row>
    <row r="1067" spans="1:16">
      <c r="A1067" t="s">
        <v>1306</v>
      </c>
      <c r="B1067" t="s">
        <v>3447</v>
      </c>
      <c r="D1067" t="s">
        <v>3449</v>
      </c>
      <c r="E1067">
        <v>758.49776052999903</v>
      </c>
      <c r="F1067">
        <v>1101678.0109999999</v>
      </c>
      <c r="G1067">
        <v>623875.81700000004</v>
      </c>
      <c r="H1067">
        <v>415138.17200000002</v>
      </c>
      <c r="I1067">
        <v>0</v>
      </c>
      <c r="J1067">
        <v>309509.76500000001</v>
      </c>
      <c r="K1067">
        <v>0</v>
      </c>
      <c r="L1067">
        <v>713564</v>
      </c>
      <c r="M1067">
        <v>351947.7450715056</v>
      </c>
      <c r="N1067">
        <v>103169.92166666668</v>
      </c>
      <c r="O1067">
        <v>178695.54613956783</v>
      </c>
      <c r="P1067">
        <v>2.7900204054110564</v>
      </c>
    </row>
    <row r="1068" spans="1:16">
      <c r="A1068" t="s">
        <v>1306</v>
      </c>
      <c r="B1068" t="s">
        <v>3450</v>
      </c>
      <c r="D1068" t="s">
        <v>3452</v>
      </c>
      <c r="E1068">
        <v>756.48211052999898</v>
      </c>
      <c r="F1068">
        <v>1303776.358</v>
      </c>
      <c r="G1068">
        <v>1924902.456</v>
      </c>
      <c r="H1068">
        <v>1418722.9129999999</v>
      </c>
      <c r="I1068">
        <v>0</v>
      </c>
      <c r="J1068">
        <v>0</v>
      </c>
      <c r="K1068">
        <v>0</v>
      </c>
      <c r="L1068">
        <v>1549133.909</v>
      </c>
      <c r="M1068">
        <v>330461.31137012161</v>
      </c>
      <c r="N1068">
        <v>0</v>
      </c>
      <c r="O1068">
        <v>0</v>
      </c>
      <c r="P1068" t="e">
        <v>#DIV/0!</v>
      </c>
    </row>
    <row r="1069" spans="1:16">
      <c r="A1069" t="s">
        <v>1306</v>
      </c>
      <c r="B1069" t="s">
        <v>4593</v>
      </c>
      <c r="D1069" t="s">
        <v>3225</v>
      </c>
      <c r="E1069">
        <v>790.55926347000002</v>
      </c>
      <c r="F1069">
        <v>101390209.20900001</v>
      </c>
      <c r="G1069">
        <v>105876700.764</v>
      </c>
      <c r="H1069">
        <v>121953930.926</v>
      </c>
      <c r="I1069">
        <v>1555626.5819999999</v>
      </c>
      <c r="J1069">
        <v>6246890.4249999998</v>
      </c>
      <c r="K1069">
        <v>9445984.3149999995</v>
      </c>
      <c r="L1069">
        <v>109740280.29966666</v>
      </c>
      <c r="M1069">
        <v>10812589.783898953</v>
      </c>
      <c r="N1069">
        <v>5749500.4406666653</v>
      </c>
      <c r="O1069">
        <v>3968624.9364313292</v>
      </c>
      <c r="P1069">
        <v>4.2545127462112351</v>
      </c>
    </row>
    <row r="1070" spans="1:16">
      <c r="A1070" t="s">
        <v>1306</v>
      </c>
      <c r="B1070" t="s">
        <v>4593</v>
      </c>
      <c r="D1070" t="s">
        <v>3225</v>
      </c>
      <c r="E1070">
        <v>790.55926347000002</v>
      </c>
      <c r="F1070">
        <v>67718572.166999996</v>
      </c>
      <c r="G1070">
        <v>99261086.856999993</v>
      </c>
      <c r="H1070">
        <v>61208754.372000001</v>
      </c>
      <c r="I1070">
        <v>6283912.6600000001</v>
      </c>
      <c r="J1070">
        <v>28304665.383000001</v>
      </c>
      <c r="K1070">
        <v>15046053.812999999</v>
      </c>
      <c r="L1070">
        <v>76062804.465333328</v>
      </c>
      <c r="M1070">
        <v>20352264.281245392</v>
      </c>
      <c r="N1070">
        <v>16544877.285333334</v>
      </c>
      <c r="O1070">
        <v>11086624.439963277</v>
      </c>
      <c r="P1070">
        <v>2.2008065415726232</v>
      </c>
    </row>
    <row r="1071" spans="1:16">
      <c r="A1071" t="s">
        <v>1306</v>
      </c>
      <c r="B1071" t="s">
        <v>4594</v>
      </c>
      <c r="D1071" t="s">
        <v>3260</v>
      </c>
      <c r="E1071">
        <v>788.54471052999997</v>
      </c>
      <c r="F1071">
        <v>319360.41100000002</v>
      </c>
      <c r="G1071">
        <v>0</v>
      </c>
      <c r="H1071">
        <v>0</v>
      </c>
      <c r="I1071">
        <v>258002.77799999999</v>
      </c>
      <c r="J1071">
        <v>1317823.246</v>
      </c>
      <c r="K1071">
        <v>1193067.385</v>
      </c>
      <c r="L1071">
        <v>106453.47033333335</v>
      </c>
      <c r="M1071">
        <v>184382.81925935953</v>
      </c>
      <c r="N1071">
        <v>922964.4696666667</v>
      </c>
      <c r="O1071">
        <v>579242.21596117213</v>
      </c>
      <c r="P1071">
        <v>-3.1160521293785464</v>
      </c>
    </row>
    <row r="1072" spans="1:16">
      <c r="A1072" t="s">
        <v>1306</v>
      </c>
      <c r="B1072" t="s">
        <v>3456</v>
      </c>
      <c r="D1072" t="s">
        <v>3457</v>
      </c>
      <c r="E1072">
        <v>812.54120847000002</v>
      </c>
      <c r="F1072">
        <v>1086633.358</v>
      </c>
      <c r="G1072">
        <v>617111.14300000004</v>
      </c>
      <c r="H1072">
        <v>370672.38199999998</v>
      </c>
      <c r="I1072">
        <v>67693192.739999995</v>
      </c>
      <c r="J1072">
        <v>99572211.898000002</v>
      </c>
      <c r="K1072">
        <v>38278615.890000001</v>
      </c>
      <c r="L1072">
        <v>691472.29433333338</v>
      </c>
      <c r="M1072">
        <v>363726.84175000357</v>
      </c>
      <c r="N1072">
        <v>68514673.509333327</v>
      </c>
      <c r="O1072">
        <v>30655054.247036751</v>
      </c>
      <c r="P1072">
        <v>-6.6305977399351415</v>
      </c>
    </row>
    <row r="1073" spans="1:16">
      <c r="A1073" t="s">
        <v>1306</v>
      </c>
      <c r="B1073" t="s">
        <v>4593</v>
      </c>
      <c r="D1073" t="s">
        <v>3225</v>
      </c>
      <c r="E1073">
        <v>790.55926347000002</v>
      </c>
      <c r="F1073">
        <v>7221270.2300000004</v>
      </c>
      <c r="G1073">
        <v>2266701.878</v>
      </c>
      <c r="H1073">
        <v>13280781.522</v>
      </c>
      <c r="I1073">
        <v>14478732.407</v>
      </c>
      <c r="J1073">
        <v>124673870.588</v>
      </c>
      <c r="K1073">
        <v>18571546.541000001</v>
      </c>
      <c r="L1073">
        <v>7589584.5433333339</v>
      </c>
      <c r="M1073">
        <v>5516269.4981435072</v>
      </c>
      <c r="N1073">
        <v>52574716.512000002</v>
      </c>
      <c r="O1073">
        <v>62473224.630556397</v>
      </c>
      <c r="P1073">
        <v>-2.7922763465712639</v>
      </c>
    </row>
    <row r="1074" spans="1:16">
      <c r="A1074" t="s">
        <v>1306</v>
      </c>
      <c r="B1074" t="s">
        <v>4594</v>
      </c>
      <c r="D1074" t="s">
        <v>3260</v>
      </c>
      <c r="E1074">
        <v>788.54471052999997</v>
      </c>
      <c r="F1074">
        <v>3067311.9330000002</v>
      </c>
      <c r="G1074">
        <v>2206254.7680000002</v>
      </c>
      <c r="H1074">
        <v>605132.87699999998</v>
      </c>
      <c r="I1074">
        <v>10165338.626</v>
      </c>
      <c r="J1074">
        <v>86946320.871000007</v>
      </c>
      <c r="K1074">
        <v>89047639.387999997</v>
      </c>
      <c r="L1074">
        <v>1959566.5260000003</v>
      </c>
      <c r="M1074">
        <v>1249488.9925513749</v>
      </c>
      <c r="N1074">
        <v>62053099.62833333</v>
      </c>
      <c r="O1074">
        <v>44948400.319187343</v>
      </c>
      <c r="P1074">
        <v>-4.9848968191041321</v>
      </c>
    </row>
    <row r="1075" spans="1:16">
      <c r="A1075" t="s">
        <v>1306</v>
      </c>
      <c r="B1075" t="s">
        <v>4595</v>
      </c>
      <c r="D1075" t="s">
        <v>3260</v>
      </c>
      <c r="E1075">
        <v>788.54361346999997</v>
      </c>
      <c r="F1075">
        <v>405417.09499999997</v>
      </c>
      <c r="G1075">
        <v>0</v>
      </c>
      <c r="H1075">
        <v>0</v>
      </c>
      <c r="I1075">
        <v>607082.05599999998</v>
      </c>
      <c r="J1075">
        <v>7045002.1900000004</v>
      </c>
      <c r="K1075">
        <v>12727976.151000001</v>
      </c>
      <c r="L1075">
        <v>135139.03166666665</v>
      </c>
      <c r="M1075">
        <v>234067.66893232608</v>
      </c>
      <c r="N1075">
        <v>6793353.4656666666</v>
      </c>
      <c r="O1075">
        <v>6064364.2474620063</v>
      </c>
      <c r="P1075">
        <v>-5.6516075933435497</v>
      </c>
    </row>
    <row r="1076" spans="1:16">
      <c r="A1076" t="s">
        <v>1306</v>
      </c>
      <c r="B1076" t="s">
        <v>3458</v>
      </c>
      <c r="D1076" t="s">
        <v>3459</v>
      </c>
      <c r="E1076">
        <v>786.52906052999901</v>
      </c>
      <c r="F1076">
        <v>3645347.6549999998</v>
      </c>
      <c r="G1076">
        <v>2910962.1329999999</v>
      </c>
      <c r="H1076">
        <v>1984534.446</v>
      </c>
      <c r="I1076">
        <v>1400075.4069999999</v>
      </c>
      <c r="J1076">
        <v>12849686.523</v>
      </c>
      <c r="K1076">
        <v>2499662.5249999999</v>
      </c>
      <c r="L1076">
        <v>2846948.0779999997</v>
      </c>
      <c r="M1076">
        <v>832255.05599268002</v>
      </c>
      <c r="N1076">
        <v>5583141.4850000003</v>
      </c>
      <c r="O1076">
        <v>6316983.5008079382</v>
      </c>
      <c r="P1076">
        <v>-0.97166093481956251</v>
      </c>
    </row>
    <row r="1077" spans="1:16">
      <c r="A1077" t="s">
        <v>1306</v>
      </c>
      <c r="B1077" t="s">
        <v>4595</v>
      </c>
      <c r="D1077" t="s">
        <v>3260</v>
      </c>
      <c r="E1077">
        <v>788.54361346999997</v>
      </c>
      <c r="F1077">
        <v>91645.441000000006</v>
      </c>
      <c r="G1077">
        <v>43249.063000000002</v>
      </c>
      <c r="H1077">
        <v>42549.25</v>
      </c>
      <c r="I1077">
        <v>42510935.351000004</v>
      </c>
      <c r="J1077">
        <v>44484129.391000003</v>
      </c>
      <c r="K1077">
        <v>28775184.541000001</v>
      </c>
      <c r="L1077">
        <v>59147.918000000005</v>
      </c>
      <c r="M1077">
        <v>28145.855563659617</v>
      </c>
      <c r="N1077">
        <v>38590083.094333343</v>
      </c>
      <c r="O1077">
        <v>8557017.5230065417</v>
      </c>
      <c r="P1077">
        <v>-9.3496870482794243</v>
      </c>
    </row>
    <row r="1078" spans="1:16">
      <c r="A1078" t="s">
        <v>1306</v>
      </c>
      <c r="B1078" t="s">
        <v>3458</v>
      </c>
      <c r="D1078" t="s">
        <v>3459</v>
      </c>
      <c r="E1078">
        <v>786.52906052999901</v>
      </c>
      <c r="F1078">
        <v>49264.593000000001</v>
      </c>
      <c r="G1078">
        <v>0</v>
      </c>
      <c r="H1078">
        <v>472.68</v>
      </c>
      <c r="I1078">
        <v>33567285.869999997</v>
      </c>
      <c r="J1078">
        <v>113743831.405</v>
      </c>
      <c r="K1078">
        <v>67482103.008000001</v>
      </c>
      <c r="L1078">
        <v>16579.091</v>
      </c>
      <c r="M1078">
        <v>28307.461690155174</v>
      </c>
      <c r="N1078">
        <v>71597740.094333336</v>
      </c>
      <c r="O1078">
        <v>40246409.34234114</v>
      </c>
      <c r="P1078">
        <v>-12.076333426973617</v>
      </c>
    </row>
    <row r="1079" spans="1:16">
      <c r="A1079" t="s">
        <v>1306</v>
      </c>
      <c r="B1079" t="s">
        <v>4595</v>
      </c>
      <c r="D1079" t="s">
        <v>3260</v>
      </c>
      <c r="E1079">
        <v>788.54361346999997</v>
      </c>
      <c r="F1079">
        <v>20333.612000000001</v>
      </c>
      <c r="G1079">
        <v>19089.269</v>
      </c>
      <c r="H1079">
        <v>0</v>
      </c>
      <c r="I1079">
        <v>2198334.7680000002</v>
      </c>
      <c r="J1079">
        <v>0</v>
      </c>
      <c r="K1079">
        <v>3245559.2769999998</v>
      </c>
      <c r="L1079">
        <v>13140.960333333334</v>
      </c>
      <c r="M1079">
        <v>11397.399977060224</v>
      </c>
      <c r="N1079">
        <v>1814631.3483333334</v>
      </c>
      <c r="O1079">
        <v>1656452.5320177788</v>
      </c>
      <c r="P1079">
        <v>-7.1094619660823319</v>
      </c>
    </row>
    <row r="1080" spans="1:16">
      <c r="A1080" t="s">
        <v>1306</v>
      </c>
      <c r="B1080" t="s">
        <v>3471</v>
      </c>
      <c r="D1080" t="s">
        <v>3473</v>
      </c>
      <c r="E1080">
        <v>784.51341052999896</v>
      </c>
      <c r="F1080">
        <v>125037161.332</v>
      </c>
      <c r="G1080">
        <v>119049472.425</v>
      </c>
      <c r="H1080">
        <v>0</v>
      </c>
      <c r="I1080">
        <v>4349513.6679999996</v>
      </c>
      <c r="J1080">
        <v>5732359.4720000001</v>
      </c>
      <c r="K1080">
        <v>8204040.3609999996</v>
      </c>
      <c r="L1080">
        <v>81362211.252333328</v>
      </c>
      <c r="M1080">
        <v>70525315.805841967</v>
      </c>
      <c r="N1080">
        <v>6095304.5003333343</v>
      </c>
      <c r="O1080">
        <v>1952726.5110496865</v>
      </c>
      <c r="P1080">
        <v>3.7385886893061406</v>
      </c>
    </row>
    <row r="1081" spans="1:16">
      <c r="A1081" t="s">
        <v>1306</v>
      </c>
      <c r="B1081" t="s">
        <v>3474</v>
      </c>
      <c r="D1081" t="s">
        <v>3476</v>
      </c>
      <c r="E1081">
        <v>782.49776052999903</v>
      </c>
      <c r="F1081">
        <v>36770361.392999999</v>
      </c>
      <c r="G1081">
        <v>37068507.718000002</v>
      </c>
      <c r="H1081">
        <v>27338065.431000002</v>
      </c>
      <c r="I1081">
        <v>14477646.572000001</v>
      </c>
      <c r="J1081">
        <v>40586442.115999997</v>
      </c>
      <c r="K1081">
        <v>18610675.807999998</v>
      </c>
      <c r="L1081">
        <v>33725644.847333334</v>
      </c>
      <c r="M1081">
        <v>5533814.318149101</v>
      </c>
      <c r="N1081">
        <v>24558254.831999999</v>
      </c>
      <c r="O1081">
        <v>14033801.102147704</v>
      </c>
      <c r="P1081">
        <v>0.45763798531313654</v>
      </c>
    </row>
    <row r="1082" spans="1:16">
      <c r="A1082" t="s">
        <v>1306</v>
      </c>
      <c r="B1082" t="s">
        <v>3460</v>
      </c>
      <c r="D1082" t="s">
        <v>3462</v>
      </c>
      <c r="E1082">
        <v>838.55685846999995</v>
      </c>
      <c r="F1082">
        <v>358636.97499999998</v>
      </c>
      <c r="G1082">
        <v>85827.99</v>
      </c>
      <c r="H1082">
        <v>359577.49400000001</v>
      </c>
      <c r="I1082">
        <v>18179629.737</v>
      </c>
      <c r="J1082">
        <v>39637687.82</v>
      </c>
      <c r="K1082">
        <v>1645551.172</v>
      </c>
      <c r="L1082">
        <v>268014.15299999999</v>
      </c>
      <c r="M1082">
        <v>157778.54618259813</v>
      </c>
      <c r="N1082">
        <v>19820956.242999997</v>
      </c>
      <c r="O1082">
        <v>19049175.212973133</v>
      </c>
      <c r="P1082">
        <v>-6.2085735684491112</v>
      </c>
    </row>
    <row r="1083" spans="1:16">
      <c r="A1083" t="s">
        <v>1306</v>
      </c>
      <c r="B1083" t="s">
        <v>3463</v>
      </c>
      <c r="D1083" t="s">
        <v>3465</v>
      </c>
      <c r="E1083">
        <v>836.54120847000002</v>
      </c>
      <c r="F1083">
        <v>297073.11800000002</v>
      </c>
      <c r="G1083">
        <v>7036.3249999999998</v>
      </c>
      <c r="H1083">
        <v>843602.52500000002</v>
      </c>
      <c r="I1083">
        <v>1662714.7120000001</v>
      </c>
      <c r="J1083">
        <v>18759547.960000001</v>
      </c>
      <c r="K1083">
        <v>41798978.048</v>
      </c>
      <c r="L1083">
        <v>382570.65600000002</v>
      </c>
      <c r="M1083">
        <v>424785.97375461448</v>
      </c>
      <c r="N1083">
        <v>20740413.573333334</v>
      </c>
      <c r="O1083">
        <v>20141320.216851462</v>
      </c>
      <c r="P1083">
        <v>-5.7605746321262332</v>
      </c>
    </row>
    <row r="1084" spans="1:16">
      <c r="A1084" t="s">
        <v>1306</v>
      </c>
      <c r="B1084" t="s">
        <v>4596</v>
      </c>
      <c r="D1084" t="s">
        <v>3190</v>
      </c>
      <c r="E1084">
        <v>812.54471052999895</v>
      </c>
      <c r="F1084">
        <v>151229364.546</v>
      </c>
      <c r="G1084">
        <v>171051658.81600001</v>
      </c>
      <c r="H1084">
        <v>172311665.794</v>
      </c>
      <c r="I1084">
        <v>5486011.2980000004</v>
      </c>
      <c r="J1084">
        <v>30570647.105</v>
      </c>
      <c r="K1084">
        <v>38150424.689999998</v>
      </c>
      <c r="L1084">
        <v>164864229.71866667</v>
      </c>
      <c r="M1084">
        <v>11824934.063399762</v>
      </c>
      <c r="N1084">
        <v>24735694.364333332</v>
      </c>
      <c r="O1084">
        <v>17096080.857179735</v>
      </c>
      <c r="P1084">
        <v>2.7366121103278975</v>
      </c>
    </row>
    <row r="1085" spans="1:16">
      <c r="A1085" t="s">
        <v>1306</v>
      </c>
      <c r="B1085" t="s">
        <v>4596</v>
      </c>
      <c r="D1085" t="s">
        <v>3190</v>
      </c>
      <c r="E1085">
        <v>812.54471052999895</v>
      </c>
      <c r="F1085">
        <v>144.72</v>
      </c>
      <c r="G1085">
        <v>1225312.73</v>
      </c>
      <c r="H1085">
        <v>28621.346000000001</v>
      </c>
      <c r="I1085">
        <v>2505150.61</v>
      </c>
      <c r="J1085">
        <v>46480847.468999997</v>
      </c>
      <c r="K1085">
        <v>6094344.0650000004</v>
      </c>
      <c r="L1085">
        <v>418026.26533333329</v>
      </c>
      <c r="M1085">
        <v>699275.55840497522</v>
      </c>
      <c r="N1085">
        <v>18360114.047999997</v>
      </c>
      <c r="O1085">
        <v>24419302.068559688</v>
      </c>
      <c r="P1085">
        <v>-5.456837617932762</v>
      </c>
    </row>
    <row r="1086" spans="1:16">
      <c r="A1086" t="s">
        <v>1306</v>
      </c>
      <c r="B1086" t="s">
        <v>3463</v>
      </c>
      <c r="D1086" t="s">
        <v>3465</v>
      </c>
      <c r="E1086">
        <v>836.54120847000002</v>
      </c>
      <c r="F1086">
        <v>4690684.9879999999</v>
      </c>
      <c r="G1086">
        <v>3883468.6469999999</v>
      </c>
      <c r="H1086">
        <v>2376509.9649999999</v>
      </c>
      <c r="I1086">
        <v>135940518.37099999</v>
      </c>
      <c r="J1086">
        <v>103445661.918</v>
      </c>
      <c r="K1086">
        <v>73160777.856999993</v>
      </c>
      <c r="L1086">
        <v>3650221.1999999997</v>
      </c>
      <c r="M1086">
        <v>1174587.0712374954</v>
      </c>
      <c r="N1086">
        <v>104182319.38199998</v>
      </c>
      <c r="O1086">
        <v>31396352.541589063</v>
      </c>
      <c r="P1086">
        <v>-4.8349827580363982</v>
      </c>
    </row>
    <row r="1087" spans="1:16">
      <c r="A1087" t="s">
        <v>1306</v>
      </c>
      <c r="B1087" t="s">
        <v>3463</v>
      </c>
      <c r="D1087" t="s">
        <v>3465</v>
      </c>
      <c r="E1087">
        <v>836.54120847000002</v>
      </c>
      <c r="F1087">
        <v>159441.58499999999</v>
      </c>
      <c r="G1087">
        <v>1182.6199999999999</v>
      </c>
      <c r="H1087">
        <v>0</v>
      </c>
      <c r="I1087">
        <v>1998232.956</v>
      </c>
      <c r="J1087">
        <v>1946730.6710000001</v>
      </c>
      <c r="K1087">
        <v>0</v>
      </c>
      <c r="L1087">
        <v>53541.401666666665</v>
      </c>
      <c r="M1087">
        <v>91714.155232664649</v>
      </c>
      <c r="N1087">
        <v>1314987.8756666668</v>
      </c>
      <c r="O1087">
        <v>1139104.0146548534</v>
      </c>
      <c r="P1087">
        <v>-4.6182507795894958</v>
      </c>
    </row>
    <row r="1088" spans="1:16">
      <c r="A1088" t="s">
        <v>1306</v>
      </c>
      <c r="B1088" t="s">
        <v>3477</v>
      </c>
      <c r="D1088" t="s">
        <v>3479</v>
      </c>
      <c r="E1088">
        <v>810.52906052999901</v>
      </c>
      <c r="F1088">
        <v>204926169.17699999</v>
      </c>
      <c r="G1088">
        <v>201751368.458</v>
      </c>
      <c r="H1088">
        <v>212225578.48199999</v>
      </c>
      <c r="I1088">
        <v>168037483.93200001</v>
      </c>
      <c r="J1088">
        <v>164260780.023</v>
      </c>
      <c r="K1088">
        <v>415475296.69499999</v>
      </c>
      <c r="L1088">
        <v>206301038.70566666</v>
      </c>
      <c r="M1088">
        <v>5370751.2111770734</v>
      </c>
      <c r="N1088">
        <v>249257853.55000004</v>
      </c>
      <c r="O1088">
        <v>143960913.71393138</v>
      </c>
      <c r="P1088">
        <v>-0.2728878763184257</v>
      </c>
    </row>
    <row r="1089" spans="1:16">
      <c r="A1089" t="s">
        <v>1306</v>
      </c>
      <c r="B1089" t="s">
        <v>4597</v>
      </c>
      <c r="D1089" t="s">
        <v>3479</v>
      </c>
      <c r="E1089">
        <v>810.52906052999901</v>
      </c>
      <c r="F1089">
        <v>94705.235000000001</v>
      </c>
      <c r="G1089">
        <v>62943.894</v>
      </c>
      <c r="H1089">
        <v>203508.53899999999</v>
      </c>
      <c r="I1089">
        <v>38217457.023000002</v>
      </c>
      <c r="J1089">
        <v>51353128.125</v>
      </c>
      <c r="K1089">
        <v>9156136.9609999992</v>
      </c>
      <c r="L1089">
        <v>120385.88933333334</v>
      </c>
      <c r="M1089">
        <v>73717.208718420137</v>
      </c>
      <c r="N1089">
        <v>32908907.369666666</v>
      </c>
      <c r="O1089">
        <v>21593564.791161809</v>
      </c>
      <c r="P1089">
        <v>-8.0946680162764935</v>
      </c>
    </row>
    <row r="1090" spans="1:16">
      <c r="A1090" t="s">
        <v>1306</v>
      </c>
      <c r="B1090" t="s">
        <v>3480</v>
      </c>
      <c r="D1090" t="s">
        <v>3482</v>
      </c>
      <c r="E1090">
        <v>808.51341052999896</v>
      </c>
      <c r="F1090">
        <v>14494285.43</v>
      </c>
      <c r="G1090">
        <v>73817213.768000007</v>
      </c>
      <c r="H1090">
        <v>43090019.901000001</v>
      </c>
      <c r="I1090">
        <v>51034565.215000004</v>
      </c>
      <c r="J1090">
        <v>50798041.189999998</v>
      </c>
      <c r="K1090">
        <v>38283996.539999999</v>
      </c>
      <c r="L1090">
        <v>43800506.366333336</v>
      </c>
      <c r="M1090">
        <v>29667845.387084272</v>
      </c>
      <c r="N1090">
        <v>46705534.314999998</v>
      </c>
      <c r="O1090">
        <v>7294224.4121918129</v>
      </c>
      <c r="P1090">
        <v>-9.2645961895942416E-2</v>
      </c>
    </row>
    <row r="1091" spans="1:16">
      <c r="A1091" t="s">
        <v>1306</v>
      </c>
      <c r="B1091" t="s">
        <v>3483</v>
      </c>
      <c r="D1091" t="s">
        <v>3485</v>
      </c>
      <c r="E1091">
        <v>806.49776052999903</v>
      </c>
      <c r="F1091">
        <v>0</v>
      </c>
      <c r="G1091">
        <v>2646372.1460000002</v>
      </c>
      <c r="H1091">
        <v>4783813.4400000004</v>
      </c>
      <c r="I1091">
        <v>640643.04200000002</v>
      </c>
      <c r="J1091">
        <v>2451606.9750000001</v>
      </c>
      <c r="K1091">
        <v>1966776.121</v>
      </c>
      <c r="L1091">
        <v>2476728.5286666672</v>
      </c>
      <c r="M1091">
        <v>2396414.3996516154</v>
      </c>
      <c r="N1091">
        <v>1686342.0460000001</v>
      </c>
      <c r="O1091">
        <v>937486.02361450519</v>
      </c>
      <c r="P1091">
        <v>0.55453855284293463</v>
      </c>
    </row>
    <row r="1092" spans="1:16">
      <c r="A1092" t="s">
        <v>1306</v>
      </c>
      <c r="B1092" t="s">
        <v>4598</v>
      </c>
      <c r="D1092" t="s">
        <v>2451</v>
      </c>
      <c r="E1092">
        <v>826.560360529999</v>
      </c>
      <c r="F1092">
        <v>122039919.456</v>
      </c>
      <c r="G1092">
        <v>126406967.589</v>
      </c>
      <c r="H1092">
        <v>131668313.82600001</v>
      </c>
      <c r="I1092">
        <v>29834962.181000002</v>
      </c>
      <c r="J1092">
        <v>33768116.784000002</v>
      </c>
      <c r="K1092">
        <v>17982059.831</v>
      </c>
      <c r="L1092">
        <v>126705066.95700002</v>
      </c>
      <c r="M1092">
        <v>4821114.1825266909</v>
      </c>
      <c r="N1092">
        <v>27195046.265333336</v>
      </c>
      <c r="O1092">
        <v>8217467.1013751328</v>
      </c>
      <c r="P1092">
        <v>2.2200584339601734</v>
      </c>
    </row>
    <row r="1093" spans="1:16">
      <c r="A1093" t="s">
        <v>1306</v>
      </c>
      <c r="B1093" t="s">
        <v>3486</v>
      </c>
      <c r="D1093" t="s">
        <v>3488</v>
      </c>
      <c r="E1093">
        <v>824.54471052999895</v>
      </c>
      <c r="F1093">
        <v>17525051.82</v>
      </c>
      <c r="G1093">
        <v>11138936.248</v>
      </c>
      <c r="H1093">
        <v>31741604.715</v>
      </c>
      <c r="I1093">
        <v>3809943.577</v>
      </c>
      <c r="J1093">
        <v>3126600.3330000001</v>
      </c>
      <c r="K1093">
        <v>2400693.3289999999</v>
      </c>
      <c r="L1093">
        <v>20135197.594333332</v>
      </c>
      <c r="M1093">
        <v>10546427.485776013</v>
      </c>
      <c r="N1093">
        <v>3112412.4130000002</v>
      </c>
      <c r="O1093">
        <v>704732.245734122</v>
      </c>
      <c r="P1093">
        <v>2.6936144863626561</v>
      </c>
    </row>
    <row r="1094" spans="1:16">
      <c r="A1094" t="s">
        <v>1306</v>
      </c>
      <c r="B1094" t="s">
        <v>4599</v>
      </c>
      <c r="D1094" t="s">
        <v>3268</v>
      </c>
      <c r="E1094">
        <v>836.54471052999895</v>
      </c>
      <c r="F1094">
        <v>31463942.219000001</v>
      </c>
      <c r="G1094">
        <v>24672130.315000001</v>
      </c>
      <c r="H1094">
        <v>33034953.651000001</v>
      </c>
      <c r="I1094">
        <v>1783789.155</v>
      </c>
      <c r="J1094">
        <v>9280163.4680000003</v>
      </c>
      <c r="K1094">
        <v>8791198.0639999993</v>
      </c>
      <c r="L1094">
        <v>29723675.395</v>
      </c>
      <c r="M1094">
        <v>4444727.2133757267</v>
      </c>
      <c r="N1094">
        <v>6618383.5623333333</v>
      </c>
      <c r="O1094">
        <v>4194013.4840199645</v>
      </c>
      <c r="P1094">
        <v>2.1670617099334861</v>
      </c>
    </row>
    <row r="1095" spans="1:16">
      <c r="A1095" t="s">
        <v>1306</v>
      </c>
      <c r="B1095" t="s">
        <v>4600</v>
      </c>
      <c r="D1095" t="s">
        <v>3268</v>
      </c>
      <c r="E1095">
        <v>836.54361346999997</v>
      </c>
      <c r="F1095">
        <v>27579089.287999999</v>
      </c>
      <c r="G1095">
        <v>72860743.365999997</v>
      </c>
      <c r="H1095">
        <v>70033943.550999999</v>
      </c>
      <c r="I1095">
        <v>6654927.1670000004</v>
      </c>
      <c r="J1095">
        <v>6319258.2690000003</v>
      </c>
      <c r="K1095">
        <v>3451130.5350000001</v>
      </c>
      <c r="L1095">
        <v>56824592.068333328</v>
      </c>
      <c r="M1095">
        <v>25366755.290229473</v>
      </c>
      <c r="N1095">
        <v>5475105.3236666666</v>
      </c>
      <c r="O1095">
        <v>1760830.4464484488</v>
      </c>
      <c r="P1095">
        <v>3.3755567993076223</v>
      </c>
    </row>
    <row r="1096" spans="1:16">
      <c r="A1096" t="s">
        <v>1306</v>
      </c>
      <c r="B1096" t="s">
        <v>4600</v>
      </c>
      <c r="D1096" t="s">
        <v>3268</v>
      </c>
      <c r="E1096">
        <v>836.54361346999997</v>
      </c>
      <c r="F1096">
        <v>4690684.9879999999</v>
      </c>
      <c r="G1096">
        <v>967479.32499999995</v>
      </c>
      <c r="H1096">
        <v>1633035.777</v>
      </c>
      <c r="I1096">
        <v>133887562.543</v>
      </c>
      <c r="J1096">
        <v>45729135.604999997</v>
      </c>
      <c r="K1096">
        <v>73160777.856999993</v>
      </c>
      <c r="L1096">
        <v>2430400.0299999998</v>
      </c>
      <c r="M1096">
        <v>1985549.6509079046</v>
      </c>
      <c r="N1096">
        <v>84259158.668333337</v>
      </c>
      <c r="O1096">
        <v>45114937.687208436</v>
      </c>
      <c r="P1096">
        <v>-5.1155678127207826</v>
      </c>
    </row>
    <row r="1097" spans="1:16">
      <c r="A1097" t="s">
        <v>1306</v>
      </c>
      <c r="B1097" t="s">
        <v>3469</v>
      </c>
      <c r="D1097" t="s">
        <v>3470</v>
      </c>
      <c r="E1097">
        <v>834.52906052999901</v>
      </c>
      <c r="F1097">
        <v>102340.95600000001</v>
      </c>
      <c r="G1097">
        <v>307699.62</v>
      </c>
      <c r="H1097">
        <v>678670.65899999999</v>
      </c>
      <c r="I1097">
        <v>36035346.289999999</v>
      </c>
      <c r="J1097">
        <v>58818811.667000003</v>
      </c>
      <c r="K1097">
        <v>4437624.5379999997</v>
      </c>
      <c r="L1097">
        <v>362903.74499999994</v>
      </c>
      <c r="M1097">
        <v>292103.75417440088</v>
      </c>
      <c r="N1097">
        <v>33097260.831666667</v>
      </c>
      <c r="O1097">
        <v>27309387.360579532</v>
      </c>
      <c r="P1097">
        <v>-6.5109810677606124</v>
      </c>
    </row>
    <row r="1098" spans="1:16">
      <c r="A1098" t="s">
        <v>1306</v>
      </c>
      <c r="B1098" t="s">
        <v>3466</v>
      </c>
      <c r="D1098" t="s">
        <v>3468</v>
      </c>
      <c r="E1098">
        <v>858.52555846999996</v>
      </c>
      <c r="F1098">
        <v>84010.849000000002</v>
      </c>
      <c r="G1098">
        <v>0</v>
      </c>
      <c r="H1098">
        <v>0</v>
      </c>
      <c r="I1098">
        <v>4754658.4270000001</v>
      </c>
      <c r="J1098">
        <v>2130212.8459999999</v>
      </c>
      <c r="K1098">
        <v>1442031.3019999999</v>
      </c>
      <c r="L1098">
        <v>28003.616333333335</v>
      </c>
      <c r="M1098">
        <v>48503.686284999007</v>
      </c>
      <c r="N1098">
        <v>2775634.1916666669</v>
      </c>
      <c r="O1098">
        <v>1748084.9957605237</v>
      </c>
      <c r="P1098">
        <v>-6.6310604874666961</v>
      </c>
    </row>
    <row r="1099" spans="1:16">
      <c r="A1099" t="s">
        <v>1306</v>
      </c>
      <c r="B1099" t="s">
        <v>4601</v>
      </c>
      <c r="D1099" t="s">
        <v>2454</v>
      </c>
      <c r="E1099">
        <v>850.560360529999</v>
      </c>
      <c r="F1099">
        <v>87741269.886999995</v>
      </c>
      <c r="G1099">
        <v>62288478.008000001</v>
      </c>
      <c r="H1099">
        <v>72800907.194000006</v>
      </c>
      <c r="I1099">
        <v>0</v>
      </c>
      <c r="J1099">
        <v>2663559.88</v>
      </c>
      <c r="K1099">
        <v>7884874.5140000004</v>
      </c>
      <c r="L1099">
        <v>74276885.029666662</v>
      </c>
      <c r="M1099">
        <v>12790427.53536636</v>
      </c>
      <c r="N1099">
        <v>3516144.7980000004</v>
      </c>
      <c r="O1099">
        <v>4010983.3341940581</v>
      </c>
      <c r="P1099">
        <v>4.4008469255452898</v>
      </c>
    </row>
    <row r="1100" spans="1:16">
      <c r="A1100" t="s">
        <v>1306</v>
      </c>
      <c r="B1100" t="s">
        <v>4602</v>
      </c>
      <c r="D1100" t="s">
        <v>2532</v>
      </c>
      <c r="E1100">
        <v>864.57601052999996</v>
      </c>
      <c r="F1100">
        <v>57905207.531999998</v>
      </c>
      <c r="G1100">
        <v>9161927.6799999997</v>
      </c>
      <c r="H1100">
        <v>190164294.97099999</v>
      </c>
      <c r="I1100">
        <v>0</v>
      </c>
      <c r="J1100">
        <v>0</v>
      </c>
      <c r="K1100">
        <v>151670.39499999999</v>
      </c>
      <c r="L1100">
        <v>85743810.06099999</v>
      </c>
      <c r="M1100">
        <v>93657381.365871251</v>
      </c>
      <c r="N1100">
        <v>50556.798333333332</v>
      </c>
      <c r="O1100">
        <v>87566.943381346864</v>
      </c>
      <c r="P1100">
        <v>10.72791170672857</v>
      </c>
    </row>
    <row r="1101" spans="1:16">
      <c r="A1101" t="s">
        <v>1306</v>
      </c>
      <c r="B1101" t="s">
        <v>4602</v>
      </c>
      <c r="D1101" t="s">
        <v>2532</v>
      </c>
      <c r="E1101">
        <v>864.57601052999996</v>
      </c>
      <c r="F1101">
        <v>18652267.633000001</v>
      </c>
      <c r="G1101">
        <v>10418382.050000001</v>
      </c>
      <c r="H1101">
        <v>11230821.74</v>
      </c>
      <c r="I1101">
        <v>204278.28099999999</v>
      </c>
      <c r="J1101">
        <v>0</v>
      </c>
      <c r="K1101">
        <v>130172.361</v>
      </c>
      <c r="L1101">
        <v>13433823.807666667</v>
      </c>
      <c r="M1101">
        <v>4537524.8242948009</v>
      </c>
      <c r="N1101">
        <v>111483.54733333334</v>
      </c>
      <c r="O1101">
        <v>103413.52831849072</v>
      </c>
      <c r="P1101">
        <v>6.9128953882526787</v>
      </c>
    </row>
    <row r="1102" spans="1:16">
      <c r="A1102" t="s">
        <v>1306</v>
      </c>
      <c r="B1102" t="s">
        <v>4603</v>
      </c>
      <c r="D1102" t="s">
        <v>3282</v>
      </c>
      <c r="E1102">
        <v>862.560360529999</v>
      </c>
      <c r="F1102">
        <v>231248523.89500001</v>
      </c>
      <c r="G1102">
        <v>88765097.998999998</v>
      </c>
      <c r="H1102">
        <v>137966646.36300001</v>
      </c>
      <c r="I1102">
        <v>2977381.9019999998</v>
      </c>
      <c r="J1102">
        <v>2088589.281</v>
      </c>
      <c r="K1102">
        <v>772097.41299999994</v>
      </c>
      <c r="L1102">
        <v>152660089.419</v>
      </c>
      <c r="M1102">
        <v>72369224.22822544</v>
      </c>
      <c r="N1102">
        <v>1946022.8653333334</v>
      </c>
      <c r="O1102">
        <v>1109533.1480010087</v>
      </c>
      <c r="P1102">
        <v>6.2936504696974565</v>
      </c>
    </row>
    <row r="1103" spans="1:16">
      <c r="A1103" t="s">
        <v>1306</v>
      </c>
      <c r="B1103" t="s">
        <v>3489</v>
      </c>
      <c r="D1103" t="s">
        <v>3491</v>
      </c>
      <c r="E1103">
        <v>858.52906052999901</v>
      </c>
      <c r="F1103">
        <v>7480.6490000000003</v>
      </c>
      <c r="G1103">
        <v>1052240.298</v>
      </c>
      <c r="H1103">
        <v>692419.14</v>
      </c>
      <c r="I1103">
        <v>16832277.914000001</v>
      </c>
      <c r="J1103">
        <v>17621464.258000001</v>
      </c>
      <c r="K1103">
        <v>17313921.806000002</v>
      </c>
      <c r="L1103">
        <v>584046.69566666661</v>
      </c>
      <c r="M1103">
        <v>530743.93172483554</v>
      </c>
      <c r="N1103">
        <v>17255887.992666669</v>
      </c>
      <c r="O1103">
        <v>397780.98748746148</v>
      </c>
      <c r="P1103">
        <v>-4.8848611869510536</v>
      </c>
    </row>
    <row r="1104" spans="1:16">
      <c r="A1104" t="s">
        <v>1306</v>
      </c>
      <c r="B1104" t="s">
        <v>3492</v>
      </c>
      <c r="D1104" t="s">
        <v>3494</v>
      </c>
      <c r="E1104">
        <v>878.59166052999899</v>
      </c>
      <c r="F1104">
        <v>13138013.668</v>
      </c>
      <c r="G1104">
        <v>6840828.8739999998</v>
      </c>
      <c r="H1104">
        <v>7122710.6440000003</v>
      </c>
      <c r="I1104">
        <v>249527.77600000001</v>
      </c>
      <c r="J1104">
        <v>15799.824000000001</v>
      </c>
      <c r="K1104">
        <v>364532.098</v>
      </c>
      <c r="L1104">
        <v>9033851.0620000008</v>
      </c>
      <c r="M1104">
        <v>3557102.3819158096</v>
      </c>
      <c r="N1104">
        <v>209953.23266666671</v>
      </c>
      <c r="O1104">
        <v>177702.44256153083</v>
      </c>
      <c r="P1104">
        <v>5.4272012220066399</v>
      </c>
    </row>
    <row r="1105" spans="1:16">
      <c r="A1105" t="s">
        <v>1306</v>
      </c>
      <c r="B1105" t="s">
        <v>4604</v>
      </c>
      <c r="D1105" t="s">
        <v>2562</v>
      </c>
      <c r="E1105">
        <v>876.57601052999996</v>
      </c>
      <c r="F1105">
        <v>11147553.282</v>
      </c>
      <c r="G1105">
        <v>18107343.061999999</v>
      </c>
      <c r="H1105">
        <v>11243646.899</v>
      </c>
      <c r="I1105">
        <v>0</v>
      </c>
      <c r="J1105">
        <v>115472.288</v>
      </c>
      <c r="K1105">
        <v>0</v>
      </c>
      <c r="L1105">
        <v>13499514.414333334</v>
      </c>
      <c r="M1105">
        <v>3990785.9038665905</v>
      </c>
      <c r="N1105">
        <v>38490.762666666669</v>
      </c>
      <c r="O1105">
        <v>66667.956560741994</v>
      </c>
      <c r="P1105">
        <v>8.4541795408693226</v>
      </c>
    </row>
    <row r="1106" spans="1:16">
      <c r="A1106" t="s">
        <v>1306</v>
      </c>
      <c r="B1106" t="s">
        <v>3495</v>
      </c>
      <c r="D1106" t="s">
        <v>3498</v>
      </c>
      <c r="E1106">
        <v>894.56194346999996</v>
      </c>
      <c r="F1106">
        <v>0</v>
      </c>
      <c r="G1106">
        <v>0</v>
      </c>
      <c r="H1106">
        <v>0</v>
      </c>
      <c r="I1106">
        <v>0</v>
      </c>
      <c r="J1106">
        <v>11457025.333000001</v>
      </c>
      <c r="K1106">
        <v>13387192.601</v>
      </c>
      <c r="L1106">
        <v>0</v>
      </c>
      <c r="M1106">
        <v>0</v>
      </c>
      <c r="N1106">
        <v>8281405.9780000001</v>
      </c>
      <c r="O1106">
        <v>7236549.6025353987</v>
      </c>
      <c r="P1106" t="e">
        <v>#NUM!</v>
      </c>
    </row>
    <row r="1107" spans="1:16">
      <c r="A1107" t="s">
        <v>1306</v>
      </c>
      <c r="B1107" t="s">
        <v>3499</v>
      </c>
      <c r="D1107" t="s">
        <v>3501</v>
      </c>
      <c r="E1107">
        <v>906.62296052999898</v>
      </c>
      <c r="F1107">
        <v>19581003.920000002</v>
      </c>
      <c r="G1107">
        <v>0</v>
      </c>
      <c r="H1107">
        <v>10226042.858999999</v>
      </c>
      <c r="I1107">
        <v>0</v>
      </c>
      <c r="J1107">
        <v>0</v>
      </c>
      <c r="K1107">
        <v>0</v>
      </c>
      <c r="L1107">
        <v>9935682.2596666664</v>
      </c>
      <c r="M1107">
        <v>9793730.6776834428</v>
      </c>
      <c r="N1107">
        <v>0</v>
      </c>
      <c r="O1107">
        <v>0</v>
      </c>
      <c r="P1107" t="e">
        <v>#DIV/0!</v>
      </c>
    </row>
    <row r="1108" spans="1:16">
      <c r="A1108" t="s">
        <v>1306</v>
      </c>
      <c r="B1108" t="s">
        <v>3502</v>
      </c>
      <c r="D1108" t="s">
        <v>3504</v>
      </c>
      <c r="E1108">
        <v>900.57601052999996</v>
      </c>
      <c r="F1108">
        <v>6710800.483</v>
      </c>
      <c r="G1108">
        <v>7774268.8480000002</v>
      </c>
      <c r="H1108">
        <v>553860.08700000006</v>
      </c>
      <c r="I1108">
        <v>0</v>
      </c>
      <c r="J1108">
        <v>0</v>
      </c>
      <c r="K1108">
        <v>0</v>
      </c>
      <c r="L1108">
        <v>5012976.4726666668</v>
      </c>
      <c r="M1108">
        <v>3898144.4876414798</v>
      </c>
      <c r="N1108">
        <v>0</v>
      </c>
      <c r="O1108">
        <v>0</v>
      </c>
      <c r="P1108" t="e">
        <v>#DIV/0!</v>
      </c>
    </row>
    <row r="1109" spans="1:16">
      <c r="A1109" t="s">
        <v>1306</v>
      </c>
      <c r="B1109" t="s">
        <v>3537</v>
      </c>
      <c r="D1109" t="s">
        <v>3540</v>
      </c>
      <c r="E1109">
        <v>479.32445246999998</v>
      </c>
      <c r="F1109">
        <v>2569261.3169999998</v>
      </c>
      <c r="G1109">
        <v>3230218.5419999999</v>
      </c>
      <c r="H1109">
        <v>8198.4570000000003</v>
      </c>
      <c r="I1109">
        <v>0</v>
      </c>
      <c r="J1109">
        <v>4303.9040000000005</v>
      </c>
      <c r="K1109">
        <v>1087.2550000000001</v>
      </c>
      <c r="L1109">
        <v>1935892.7719999999</v>
      </c>
      <c r="M1109">
        <v>1701828.470317269</v>
      </c>
      <c r="N1109">
        <v>1797.0530000000001</v>
      </c>
      <c r="O1109">
        <v>2238.0253150728659</v>
      </c>
      <c r="P1109">
        <v>10.073150370938034</v>
      </c>
    </row>
    <row r="1110" spans="1:16">
      <c r="A1110" t="s">
        <v>1306</v>
      </c>
      <c r="B1110" t="s">
        <v>3525</v>
      </c>
      <c r="D1110" t="s">
        <v>3528</v>
      </c>
      <c r="E1110">
        <v>719.53447953</v>
      </c>
      <c r="F1110">
        <v>52994196.781000003</v>
      </c>
      <c r="G1110">
        <v>53800654.263999999</v>
      </c>
      <c r="H1110">
        <v>47939720.647</v>
      </c>
      <c r="I1110">
        <v>1792085.612</v>
      </c>
      <c r="J1110">
        <v>1004144.923</v>
      </c>
      <c r="K1110">
        <v>2879500.602</v>
      </c>
      <c r="L1110">
        <v>51578190.564000003</v>
      </c>
      <c r="M1110">
        <v>3176702.8379527414</v>
      </c>
      <c r="N1110">
        <v>1891910.379</v>
      </c>
      <c r="O1110">
        <v>941654.64410756284</v>
      </c>
      <c r="P1110">
        <v>4.7688455082035093</v>
      </c>
    </row>
    <row r="1111" spans="1:16">
      <c r="A1111" t="s">
        <v>1306</v>
      </c>
      <c r="B1111" t="s">
        <v>3615</v>
      </c>
      <c r="D1111" t="s">
        <v>3618</v>
      </c>
      <c r="E1111">
        <v>677.55920246999995</v>
      </c>
      <c r="F1111">
        <v>11356938.208000001</v>
      </c>
      <c r="G1111">
        <v>16870972.469000001</v>
      </c>
      <c r="H1111">
        <v>7261798.8949999996</v>
      </c>
      <c r="I1111">
        <v>0</v>
      </c>
      <c r="J1111">
        <v>0</v>
      </c>
      <c r="K1111">
        <v>0</v>
      </c>
      <c r="L1111">
        <v>11829903.190666666</v>
      </c>
      <c r="M1111">
        <v>4822014.7345209019</v>
      </c>
      <c r="N1111">
        <v>0</v>
      </c>
      <c r="O1111">
        <v>0</v>
      </c>
      <c r="P1111" t="e">
        <v>#DIV/0!</v>
      </c>
    </row>
    <row r="1112" spans="1:16">
      <c r="A1112" t="s">
        <v>1306</v>
      </c>
      <c r="B1112" t="s">
        <v>3619</v>
      </c>
      <c r="D1112" t="s">
        <v>3622</v>
      </c>
      <c r="E1112">
        <v>675.54355247000001</v>
      </c>
      <c r="F1112">
        <v>209627922.56200001</v>
      </c>
      <c r="G1112">
        <v>35549788.879000001</v>
      </c>
      <c r="H1112">
        <v>246618576.79699999</v>
      </c>
      <c r="I1112">
        <v>3621332.6889999998</v>
      </c>
      <c r="J1112">
        <v>5325264.3430000003</v>
      </c>
      <c r="K1112">
        <v>9003790.0950000007</v>
      </c>
      <c r="L1112">
        <v>163932096.07933334</v>
      </c>
      <c r="M1112">
        <v>112710202.40751897</v>
      </c>
      <c r="N1112">
        <v>5983462.3756666668</v>
      </c>
      <c r="O1112">
        <v>2750932.6453960617</v>
      </c>
      <c r="P1112">
        <v>4.7759739830638841</v>
      </c>
    </row>
    <row r="1113" spans="1:16">
      <c r="A1113" t="s">
        <v>1306</v>
      </c>
      <c r="B1113" t="s">
        <v>3529</v>
      </c>
      <c r="D1113" t="s">
        <v>3532</v>
      </c>
      <c r="E1113">
        <v>733.55012952999903</v>
      </c>
      <c r="F1113">
        <v>73809176.487000003</v>
      </c>
      <c r="G1113">
        <v>74520167.921000004</v>
      </c>
      <c r="H1113">
        <v>82071973.421000004</v>
      </c>
      <c r="I1113">
        <v>12579566.959000001</v>
      </c>
      <c r="J1113">
        <v>17344549.438000001</v>
      </c>
      <c r="K1113">
        <v>17836814.853999998</v>
      </c>
      <c r="L1113">
        <v>76800439.276333332</v>
      </c>
      <c r="M1113">
        <v>4579102.6832335833</v>
      </c>
      <c r="N1113">
        <v>15920310.417000001</v>
      </c>
      <c r="O1113">
        <v>2903619.5427560322</v>
      </c>
      <c r="P1113">
        <v>2.2702460966927105</v>
      </c>
    </row>
    <row r="1114" spans="1:16">
      <c r="A1114" t="s">
        <v>1306</v>
      </c>
      <c r="B1114" t="s">
        <v>3623</v>
      </c>
      <c r="D1114" t="s">
        <v>3626</v>
      </c>
      <c r="E1114">
        <v>673.52790246999996</v>
      </c>
      <c r="F1114">
        <v>6462.96</v>
      </c>
      <c r="G1114">
        <v>11246014.641000001</v>
      </c>
      <c r="H1114">
        <v>4616110.4040000001</v>
      </c>
      <c r="I1114">
        <v>0</v>
      </c>
      <c r="J1114">
        <v>0</v>
      </c>
      <c r="K1114">
        <v>0</v>
      </c>
      <c r="L1114">
        <v>5289529.3350000009</v>
      </c>
      <c r="M1114">
        <v>5649955.7776976768</v>
      </c>
      <c r="N1114">
        <v>0</v>
      </c>
      <c r="O1114">
        <v>0</v>
      </c>
      <c r="P1114" t="e">
        <v>#DIV/0!</v>
      </c>
    </row>
    <row r="1115" spans="1:16">
      <c r="A1115" t="s">
        <v>1306</v>
      </c>
      <c r="B1115" t="s">
        <v>3513</v>
      </c>
      <c r="D1115" t="s">
        <v>3516</v>
      </c>
      <c r="E1115">
        <v>749.58142953000004</v>
      </c>
      <c r="F1115">
        <v>271829837.65499997</v>
      </c>
      <c r="G1115">
        <v>283114757.55500001</v>
      </c>
      <c r="H1115">
        <v>300845708.82999998</v>
      </c>
      <c r="I1115">
        <v>66002971.398999996</v>
      </c>
      <c r="J1115">
        <v>55901029.414999999</v>
      </c>
      <c r="K1115">
        <v>75907188.369000003</v>
      </c>
      <c r="L1115">
        <v>285263434.68000001</v>
      </c>
      <c r="M1115">
        <v>14626783.824603412</v>
      </c>
      <c r="N1115">
        <v>65937063.060999997</v>
      </c>
      <c r="O1115">
        <v>10003242.322114466</v>
      </c>
      <c r="P1115">
        <v>2.1131332991625067</v>
      </c>
    </row>
    <row r="1116" spans="1:16">
      <c r="A1116" t="s">
        <v>1306</v>
      </c>
      <c r="B1116" t="s">
        <v>3627</v>
      </c>
      <c r="D1116" t="s">
        <v>3630</v>
      </c>
      <c r="E1116">
        <v>689.55920246999995</v>
      </c>
      <c r="F1116">
        <v>349600905.56199998</v>
      </c>
      <c r="G1116">
        <v>732730492.59500003</v>
      </c>
      <c r="H1116">
        <v>419525096.264</v>
      </c>
      <c r="I1116">
        <v>37080080.472999997</v>
      </c>
      <c r="J1116">
        <v>47089761.020000003</v>
      </c>
      <c r="K1116">
        <v>61087594.116999999</v>
      </c>
      <c r="L1116">
        <v>500618831.47366667</v>
      </c>
      <c r="M1116">
        <v>204032388.44044092</v>
      </c>
      <c r="N1116">
        <v>48419145.203333341</v>
      </c>
      <c r="O1116">
        <v>12058840.100601861</v>
      </c>
      <c r="P1116">
        <v>3.3700630458428371</v>
      </c>
    </row>
    <row r="1117" spans="1:16">
      <c r="A1117" t="s">
        <v>1306</v>
      </c>
      <c r="B1117" t="s">
        <v>3505</v>
      </c>
      <c r="D1117" t="s">
        <v>3508</v>
      </c>
      <c r="E1117">
        <v>747.56577952999999</v>
      </c>
      <c r="F1117">
        <v>4162206792.9460001</v>
      </c>
      <c r="G1117">
        <v>4132920118.408</v>
      </c>
      <c r="H1117">
        <v>4295990863.6140003</v>
      </c>
      <c r="I1117">
        <v>798971138.19299996</v>
      </c>
      <c r="J1117">
        <v>893658575.097</v>
      </c>
      <c r="K1117">
        <v>927197045.96300006</v>
      </c>
      <c r="L1117">
        <v>4197039258.3226666</v>
      </c>
      <c r="M1117">
        <v>86936715.308761284</v>
      </c>
      <c r="N1117">
        <v>873275586.41766679</v>
      </c>
      <c r="O1117">
        <v>66498650.561394103</v>
      </c>
      <c r="P1117">
        <v>2.2648630445908386</v>
      </c>
    </row>
    <row r="1118" spans="1:16">
      <c r="A1118" t="s">
        <v>1306</v>
      </c>
      <c r="B1118" t="s">
        <v>3509</v>
      </c>
      <c r="D1118" t="s">
        <v>3512</v>
      </c>
      <c r="E1118">
        <v>745.55012952999903</v>
      </c>
      <c r="F1118">
        <v>107117006.3</v>
      </c>
      <c r="G1118">
        <v>105486955.11300001</v>
      </c>
      <c r="H1118">
        <v>111368641.281</v>
      </c>
      <c r="I1118">
        <v>25531798.409000002</v>
      </c>
      <c r="J1118">
        <v>41455493.574000001</v>
      </c>
      <c r="K1118">
        <v>13854723.367000001</v>
      </c>
      <c r="L1118">
        <v>107990867.56466667</v>
      </c>
      <c r="M1118">
        <v>3036656.5787266758</v>
      </c>
      <c r="N1118">
        <v>26947338.450000003</v>
      </c>
      <c r="O1118">
        <v>13854726.421357447</v>
      </c>
      <c r="P1118">
        <v>2.0026946213293684</v>
      </c>
    </row>
    <row r="1119" spans="1:16">
      <c r="A1119" t="s">
        <v>1306</v>
      </c>
      <c r="B1119" t="s">
        <v>3631</v>
      </c>
      <c r="D1119" t="s">
        <v>3634</v>
      </c>
      <c r="E1119">
        <v>705.59050247000005</v>
      </c>
      <c r="F1119">
        <v>3749962727.3559999</v>
      </c>
      <c r="G1119">
        <v>3851927923.0440001</v>
      </c>
      <c r="H1119">
        <v>3720917621.178</v>
      </c>
      <c r="I1119">
        <v>2248132719.954</v>
      </c>
      <c r="J1119">
        <v>698146376.43299997</v>
      </c>
      <c r="K1119">
        <v>781251727.97599995</v>
      </c>
      <c r="L1119">
        <v>3774269423.859333</v>
      </c>
      <c r="M1119">
        <v>68804334.310683191</v>
      </c>
      <c r="N1119">
        <v>1242510274.7876666</v>
      </c>
      <c r="O1119">
        <v>871885314.43677175</v>
      </c>
      <c r="P1119">
        <v>1.6029396304682442</v>
      </c>
    </row>
    <row r="1120" spans="1:16">
      <c r="A1120" t="s">
        <v>1306</v>
      </c>
      <c r="B1120" t="s">
        <v>3635</v>
      </c>
      <c r="D1120" t="s">
        <v>3638</v>
      </c>
      <c r="E1120">
        <v>703.57485247</v>
      </c>
      <c r="F1120">
        <v>24567343967.543999</v>
      </c>
      <c r="G1120">
        <v>29838620082.992001</v>
      </c>
      <c r="H1120">
        <v>29882025992.752998</v>
      </c>
      <c r="I1120">
        <v>3560819319.0469999</v>
      </c>
      <c r="J1120">
        <v>4629216636.1610003</v>
      </c>
      <c r="K1120">
        <v>4504246345.2790003</v>
      </c>
      <c r="L1120">
        <v>28095996681.096333</v>
      </c>
      <c r="M1120">
        <v>3055979957.0506868</v>
      </c>
      <c r="N1120">
        <v>4231427433.4956665</v>
      </c>
      <c r="O1120">
        <v>584115421.61980987</v>
      </c>
      <c r="P1120">
        <v>2.7311482489705656</v>
      </c>
    </row>
    <row r="1121" spans="1:16">
      <c r="A1121" t="s">
        <v>1306</v>
      </c>
      <c r="B1121" t="s">
        <v>4605</v>
      </c>
      <c r="D1121" t="s">
        <v>3638</v>
      </c>
      <c r="E1121">
        <v>703.57485247</v>
      </c>
      <c r="F1121">
        <v>13971534.513</v>
      </c>
      <c r="G1121">
        <v>19156011.601</v>
      </c>
      <c r="H1121">
        <v>30546406.782000002</v>
      </c>
      <c r="I1121">
        <v>0</v>
      </c>
      <c r="J1121">
        <v>0</v>
      </c>
      <c r="K1121">
        <v>2081123.3089999999</v>
      </c>
      <c r="L1121">
        <v>21224650.965333331</v>
      </c>
      <c r="M1121">
        <v>8478858.9620401468</v>
      </c>
      <c r="N1121">
        <v>693707.76966666663</v>
      </c>
      <c r="O1121">
        <v>1201537.1026679548</v>
      </c>
      <c r="P1121">
        <v>4.9352689758015158</v>
      </c>
    </row>
    <row r="1122" spans="1:16">
      <c r="A1122" t="s">
        <v>1306</v>
      </c>
      <c r="B1122" t="s">
        <v>3639</v>
      </c>
      <c r="D1122" t="s">
        <v>3642</v>
      </c>
      <c r="E1122">
        <v>701.55920246999995</v>
      </c>
      <c r="F1122">
        <v>514237980.41399997</v>
      </c>
      <c r="G1122">
        <v>854405804.93900001</v>
      </c>
      <c r="H1122">
        <v>590287438.07799995</v>
      </c>
      <c r="I1122">
        <v>137448992.77399999</v>
      </c>
      <c r="J1122">
        <v>111812989.90000001</v>
      </c>
      <c r="K1122">
        <v>154341254.39899999</v>
      </c>
      <c r="L1122">
        <v>652977074.47699988</v>
      </c>
      <c r="M1122">
        <v>178538595.53160188</v>
      </c>
      <c r="N1122">
        <v>134534412.35766664</v>
      </c>
      <c r="O1122">
        <v>21413416.462038185</v>
      </c>
      <c r="P1122">
        <v>2.2790570959378598</v>
      </c>
    </row>
    <row r="1123" spans="1:16">
      <c r="A1123" t="s">
        <v>1306</v>
      </c>
      <c r="B1123" t="s">
        <v>3643</v>
      </c>
      <c r="D1123" t="s">
        <v>3646</v>
      </c>
      <c r="E1123">
        <v>697.52790246999996</v>
      </c>
      <c r="F1123">
        <v>206370510.27599999</v>
      </c>
      <c r="G1123">
        <v>44516993.585000001</v>
      </c>
      <c r="H1123">
        <v>16996716.013</v>
      </c>
      <c r="I1123">
        <v>0</v>
      </c>
      <c r="J1123">
        <v>292182.97499999998</v>
      </c>
      <c r="K1123">
        <v>0</v>
      </c>
      <c r="L1123">
        <v>89294739.958000004</v>
      </c>
      <c r="M1123">
        <v>102320053.83146939</v>
      </c>
      <c r="N1123">
        <v>97394.324999999997</v>
      </c>
      <c r="O1123">
        <v>168691.9192688757</v>
      </c>
      <c r="P1123">
        <v>9.8405217669784228</v>
      </c>
    </row>
    <row r="1124" spans="1:16">
      <c r="A1124" t="s">
        <v>1306</v>
      </c>
      <c r="B1124" t="s">
        <v>3647</v>
      </c>
      <c r="D1124" t="s">
        <v>3650</v>
      </c>
      <c r="E1124">
        <v>695.51225247000002</v>
      </c>
      <c r="F1124">
        <v>0</v>
      </c>
      <c r="G1124">
        <v>0</v>
      </c>
      <c r="H1124">
        <v>21426609.07</v>
      </c>
      <c r="I1124">
        <v>0</v>
      </c>
      <c r="J1124">
        <v>0</v>
      </c>
      <c r="K1124">
        <v>1252463.1769999999</v>
      </c>
      <c r="L1124">
        <v>7142203.0233333334</v>
      </c>
      <c r="M1124">
        <v>12370658.514385378</v>
      </c>
      <c r="N1124">
        <v>417487.72566666664</v>
      </c>
      <c r="O1124">
        <v>723109.95239104377</v>
      </c>
      <c r="P1124">
        <v>4.0965634569507232</v>
      </c>
    </row>
    <row r="1125" spans="1:16">
      <c r="A1125" t="s">
        <v>1306</v>
      </c>
      <c r="B1125" t="s">
        <v>3651</v>
      </c>
      <c r="D1125" t="s">
        <v>3654</v>
      </c>
      <c r="E1125">
        <v>717.59050247000005</v>
      </c>
      <c r="F1125">
        <v>595425121.227</v>
      </c>
      <c r="G1125">
        <v>748015609.53699994</v>
      </c>
      <c r="H1125">
        <v>818991319.42400002</v>
      </c>
      <c r="I1125">
        <v>12160894.136</v>
      </c>
      <c r="J1125">
        <v>150108156.75999999</v>
      </c>
      <c r="K1125">
        <v>67786282.787</v>
      </c>
      <c r="L1125">
        <v>720810683.39599991</v>
      </c>
      <c r="M1125">
        <v>114238969.92190614</v>
      </c>
      <c r="N1125">
        <v>76685111.227666661</v>
      </c>
      <c r="O1125">
        <v>69402836.232217625</v>
      </c>
      <c r="P1125">
        <v>3.2326019899630669</v>
      </c>
    </row>
    <row r="1126" spans="1:16">
      <c r="A1126" t="s">
        <v>1306</v>
      </c>
      <c r="B1126" t="s">
        <v>3517</v>
      </c>
      <c r="D1126" t="s">
        <v>3520</v>
      </c>
      <c r="E1126">
        <v>775.59707952999997</v>
      </c>
      <c r="F1126">
        <v>502184794.51700002</v>
      </c>
      <c r="G1126">
        <v>489080731.84899998</v>
      </c>
      <c r="H1126">
        <v>493486440.61500001</v>
      </c>
      <c r="I1126">
        <v>242963516.49399999</v>
      </c>
      <c r="J1126">
        <v>255496037.167</v>
      </c>
      <c r="K1126">
        <v>270477971.64300001</v>
      </c>
      <c r="L1126">
        <v>494917322.32699996</v>
      </c>
      <c r="M1126">
        <v>6668184.2698761709</v>
      </c>
      <c r="N1126">
        <v>256312508.43466666</v>
      </c>
      <c r="O1126">
        <v>13775386.729045685</v>
      </c>
      <c r="P1126">
        <v>0.94928365203010756</v>
      </c>
    </row>
    <row r="1127" spans="1:16">
      <c r="A1127" t="s">
        <v>1306</v>
      </c>
      <c r="B1127" t="s">
        <v>3521</v>
      </c>
      <c r="D1127" t="s">
        <v>3524</v>
      </c>
      <c r="E1127">
        <v>773.58142953000004</v>
      </c>
      <c r="F1127">
        <v>16832077.967</v>
      </c>
      <c r="G1127">
        <v>13680299.361</v>
      </c>
      <c r="H1127">
        <v>48730535.369999997</v>
      </c>
      <c r="I1127">
        <v>16183239.018999999</v>
      </c>
      <c r="J1127">
        <v>12752332.836999999</v>
      </c>
      <c r="K1127">
        <v>19723394.478999998</v>
      </c>
      <c r="L1127">
        <v>26414304.232666668</v>
      </c>
      <c r="M1127">
        <v>19390566.165702187</v>
      </c>
      <c r="N1127">
        <v>16219655.444999998</v>
      </c>
      <c r="O1127">
        <v>3485673.4960697335</v>
      </c>
      <c r="P1127">
        <v>0.70357623637464317</v>
      </c>
    </row>
    <row r="1128" spans="1:16">
      <c r="A1128" t="s">
        <v>1306</v>
      </c>
      <c r="B1128" t="s">
        <v>3655</v>
      </c>
      <c r="D1128" t="s">
        <v>3658</v>
      </c>
      <c r="E1128">
        <v>711.54355247000001</v>
      </c>
      <c r="F1128">
        <v>20345918.066</v>
      </c>
      <c r="G1128">
        <v>69985733.040999994</v>
      </c>
      <c r="H1128">
        <v>48474055.605999999</v>
      </c>
      <c r="I1128">
        <v>602626.76</v>
      </c>
      <c r="J1128">
        <v>1108460.872</v>
      </c>
      <c r="K1128">
        <v>0</v>
      </c>
      <c r="L1128">
        <v>46268568.904333331</v>
      </c>
      <c r="M1128">
        <v>24893290.991379172</v>
      </c>
      <c r="N1128">
        <v>570362.54399999999</v>
      </c>
      <c r="O1128">
        <v>554934.330271899</v>
      </c>
      <c r="P1128">
        <v>6.342009424163761</v>
      </c>
    </row>
    <row r="1129" spans="1:16">
      <c r="A1129" t="s">
        <v>1306</v>
      </c>
      <c r="B1129" t="s">
        <v>3659</v>
      </c>
      <c r="D1129" t="s">
        <v>3662</v>
      </c>
      <c r="E1129">
        <v>731.60615246999998</v>
      </c>
      <c r="F1129">
        <v>3117176368.4809999</v>
      </c>
      <c r="G1129">
        <v>3189167024.9029999</v>
      </c>
      <c r="H1129">
        <v>3269747364.2540002</v>
      </c>
      <c r="I1129">
        <v>1022760290.011</v>
      </c>
      <c r="J1129">
        <v>2039265750.8099999</v>
      </c>
      <c r="K1129">
        <v>984139362.82299995</v>
      </c>
      <c r="L1129">
        <v>3192030252.546</v>
      </c>
      <c r="M1129">
        <v>76325786.87568599</v>
      </c>
      <c r="N1129">
        <v>1348721801.2146666</v>
      </c>
      <c r="O1129">
        <v>598340290.92670703</v>
      </c>
      <c r="P1129">
        <v>1.2428815283321379</v>
      </c>
    </row>
    <row r="1130" spans="1:16">
      <c r="A1130" t="s">
        <v>1306</v>
      </c>
      <c r="B1130" t="s">
        <v>3541</v>
      </c>
      <c r="D1130" t="s">
        <v>3543</v>
      </c>
      <c r="E1130">
        <v>789.612729529999</v>
      </c>
      <c r="F1130">
        <v>4880283.6880000001</v>
      </c>
      <c r="G1130">
        <v>3720789.5150000001</v>
      </c>
      <c r="H1130">
        <v>12070330.703</v>
      </c>
      <c r="I1130">
        <v>28560378.971000001</v>
      </c>
      <c r="J1130">
        <v>29398156.984000001</v>
      </c>
      <c r="K1130">
        <v>12088261.148</v>
      </c>
      <c r="L1130">
        <v>6890467.9686666662</v>
      </c>
      <c r="M1130">
        <v>4523200.2104932992</v>
      </c>
      <c r="N1130">
        <v>23348932.367666665</v>
      </c>
      <c r="O1130">
        <v>9761019.6822790243</v>
      </c>
      <c r="P1130">
        <v>-1.7606827115300379</v>
      </c>
    </row>
    <row r="1131" spans="1:16">
      <c r="A1131" t="s">
        <v>1306</v>
      </c>
      <c r="B1131" t="s">
        <v>3663</v>
      </c>
      <c r="D1131" t="s">
        <v>3666</v>
      </c>
      <c r="E1131">
        <v>729.59050247000005</v>
      </c>
      <c r="F1131">
        <v>143367924.15200001</v>
      </c>
      <c r="G1131">
        <v>232463318.95699999</v>
      </c>
      <c r="H1131">
        <v>471942543.42799997</v>
      </c>
      <c r="I1131">
        <v>185614800.59</v>
      </c>
      <c r="J1131">
        <v>211274039.66800001</v>
      </c>
      <c r="K1131">
        <v>146709907.31299999</v>
      </c>
      <c r="L1131">
        <v>282591262.17899996</v>
      </c>
      <c r="M1131">
        <v>169926243.19640312</v>
      </c>
      <c r="N1131">
        <v>181199582.52366665</v>
      </c>
      <c r="O1131">
        <v>32507728.459836256</v>
      </c>
      <c r="P1131">
        <v>0.64113722624617187</v>
      </c>
    </row>
    <row r="1132" spans="1:16">
      <c r="A1132" t="s">
        <v>1306</v>
      </c>
      <c r="B1132" t="s">
        <v>3667</v>
      </c>
      <c r="D1132" t="s">
        <v>3670</v>
      </c>
      <c r="E1132">
        <v>727.57485247</v>
      </c>
      <c r="F1132">
        <v>737610022.56099999</v>
      </c>
      <c r="G1132">
        <v>420153102.63800001</v>
      </c>
      <c r="H1132">
        <v>146845572.03200001</v>
      </c>
      <c r="I1132">
        <v>7957035.6059999997</v>
      </c>
      <c r="J1132">
        <v>10766430.970000001</v>
      </c>
      <c r="K1132">
        <v>14766190.232999999</v>
      </c>
      <c r="L1132">
        <v>434869565.74366665</v>
      </c>
      <c r="M1132">
        <v>295657047.46710032</v>
      </c>
      <c r="N1132">
        <v>11163218.936333334</v>
      </c>
      <c r="O1132">
        <v>3421874.8079479854</v>
      </c>
      <c r="P1132">
        <v>5.2837577493746943</v>
      </c>
    </row>
    <row r="1133" spans="1:16">
      <c r="A1133" t="s">
        <v>1306</v>
      </c>
      <c r="B1133" t="s">
        <v>3671</v>
      </c>
      <c r="D1133" t="s">
        <v>3674</v>
      </c>
      <c r="E1133">
        <v>725.55920246999995</v>
      </c>
      <c r="F1133">
        <v>1556612518.023</v>
      </c>
      <c r="G1133">
        <v>2052328962.348</v>
      </c>
      <c r="H1133">
        <v>6366355599.6870003</v>
      </c>
      <c r="I1133">
        <v>618070592.87899995</v>
      </c>
      <c r="J1133">
        <v>652510547.94700003</v>
      </c>
      <c r="K1133">
        <v>655451287.36699998</v>
      </c>
      <c r="L1133">
        <v>3325099026.6860003</v>
      </c>
      <c r="M1133">
        <v>2645442279.7350712</v>
      </c>
      <c r="N1133">
        <v>642010809.39766657</v>
      </c>
      <c r="O1133">
        <v>20784909.485123288</v>
      </c>
      <c r="P1133">
        <v>2.3727278139739201</v>
      </c>
    </row>
    <row r="1134" spans="1:16">
      <c r="A1134" t="s">
        <v>1306</v>
      </c>
      <c r="B1134" t="s">
        <v>4606</v>
      </c>
      <c r="D1134" t="s">
        <v>3674</v>
      </c>
      <c r="E1134">
        <v>725.55920246999995</v>
      </c>
      <c r="F1134">
        <v>663566433.52499998</v>
      </c>
      <c r="G1134">
        <v>25302122.734999999</v>
      </c>
      <c r="H1134">
        <v>231485285.84900001</v>
      </c>
      <c r="I1134">
        <v>618060388.04299998</v>
      </c>
      <c r="J1134">
        <v>0</v>
      </c>
      <c r="K1134">
        <v>0</v>
      </c>
      <c r="L1134">
        <v>306784614.03633332</v>
      </c>
      <c r="M1134">
        <v>325726609.63783139</v>
      </c>
      <c r="N1134">
        <v>206020129.34766665</v>
      </c>
      <c r="O1134">
        <v>356837331.41207057</v>
      </c>
      <c r="P1134">
        <v>0.57444082626409598</v>
      </c>
    </row>
    <row r="1135" spans="1:16">
      <c r="A1135" t="s">
        <v>1306</v>
      </c>
      <c r="B1135" t="s">
        <v>3675</v>
      </c>
      <c r="D1135" t="s">
        <v>3678</v>
      </c>
      <c r="E1135">
        <v>723.54355247000001</v>
      </c>
      <c r="F1135">
        <v>85832648.622999996</v>
      </c>
      <c r="G1135">
        <v>126315491.52500001</v>
      </c>
      <c r="H1135">
        <v>115840506.455</v>
      </c>
      <c r="I1135">
        <v>2241870.0989999999</v>
      </c>
      <c r="J1135">
        <v>8778098.0480000004</v>
      </c>
      <c r="K1135">
        <v>0</v>
      </c>
      <c r="L1135">
        <v>109329548.86766666</v>
      </c>
      <c r="M1135">
        <v>21012129.089767225</v>
      </c>
      <c r="N1135">
        <v>3673322.7156666666</v>
      </c>
      <c r="O1135">
        <v>4560761.3158766311</v>
      </c>
      <c r="P1135">
        <v>4.8954539175646836</v>
      </c>
    </row>
    <row r="1136" spans="1:16">
      <c r="A1136" t="s">
        <v>1306</v>
      </c>
      <c r="B1136" t="s">
        <v>3599</v>
      </c>
      <c r="D1136" t="s">
        <v>3602</v>
      </c>
      <c r="E1136">
        <v>803.62837952999996</v>
      </c>
      <c r="F1136">
        <v>267674164.73899999</v>
      </c>
      <c r="G1136">
        <v>282052391.86299998</v>
      </c>
      <c r="H1136">
        <v>288450819.39700001</v>
      </c>
      <c r="I1136">
        <v>201936418.73699999</v>
      </c>
      <c r="J1136">
        <v>230884702.14399999</v>
      </c>
      <c r="K1136">
        <v>239199194.70300001</v>
      </c>
      <c r="L1136">
        <v>279392458.66633338</v>
      </c>
      <c r="M1136">
        <v>10640666.245705482</v>
      </c>
      <c r="N1136">
        <v>224006771.86133334</v>
      </c>
      <c r="O1136">
        <v>19560369.677053448</v>
      </c>
      <c r="P1136">
        <v>0.31875073369767321</v>
      </c>
    </row>
    <row r="1137" spans="1:16">
      <c r="A1137" t="s">
        <v>1306</v>
      </c>
      <c r="B1137" t="s">
        <v>3544</v>
      </c>
      <c r="D1137" t="s">
        <v>3547</v>
      </c>
      <c r="E1137">
        <v>801.612729529999</v>
      </c>
      <c r="F1137">
        <v>8090364.4919999996</v>
      </c>
      <c r="G1137">
        <v>6269849.5089999996</v>
      </c>
      <c r="H1137">
        <v>9057447.9030000009</v>
      </c>
      <c r="I1137">
        <v>6463301.6050000004</v>
      </c>
      <c r="J1137">
        <v>25357635.877</v>
      </c>
      <c r="K1137">
        <v>14804676.721999999</v>
      </c>
      <c r="L1137">
        <v>7805887.3013333334</v>
      </c>
      <c r="M1137">
        <v>1415405.1206509911</v>
      </c>
      <c r="N1137">
        <v>15541871.401333332</v>
      </c>
      <c r="O1137">
        <v>9468714.7434034869</v>
      </c>
      <c r="P1137">
        <v>-0.99352569062750073</v>
      </c>
    </row>
    <row r="1138" spans="1:16">
      <c r="A1138" t="s">
        <v>1306</v>
      </c>
      <c r="B1138" t="s">
        <v>3679</v>
      </c>
      <c r="D1138" t="s">
        <v>3682</v>
      </c>
      <c r="E1138">
        <v>759.63745246999997</v>
      </c>
      <c r="F1138">
        <v>416731101.31699997</v>
      </c>
      <c r="G1138">
        <v>1695874748.8110001</v>
      </c>
      <c r="H1138">
        <v>1715665985.8940001</v>
      </c>
      <c r="I1138">
        <v>175399039.958</v>
      </c>
      <c r="J1138">
        <v>375366241.71399999</v>
      </c>
      <c r="K1138">
        <v>556035465.92700005</v>
      </c>
      <c r="L1138">
        <v>1276090612.0073335</v>
      </c>
      <c r="M1138">
        <v>744292952.89339232</v>
      </c>
      <c r="N1138">
        <v>368933582.53299999</v>
      </c>
      <c r="O1138">
        <v>190399728.26061937</v>
      </c>
      <c r="P1138">
        <v>1.790297752090126</v>
      </c>
    </row>
    <row r="1139" spans="1:16">
      <c r="A1139" t="s">
        <v>1306</v>
      </c>
      <c r="B1139" t="s">
        <v>3591</v>
      </c>
      <c r="D1139" t="s">
        <v>3594</v>
      </c>
      <c r="E1139">
        <v>817.64402953000001</v>
      </c>
      <c r="F1139">
        <v>22875890.831999999</v>
      </c>
      <c r="G1139">
        <v>6386599.4780000001</v>
      </c>
      <c r="H1139">
        <v>23163082.831</v>
      </c>
      <c r="I1139">
        <v>45635148.491999999</v>
      </c>
      <c r="J1139">
        <v>12024966.882999999</v>
      </c>
      <c r="K1139">
        <v>31825815.07</v>
      </c>
      <c r="L1139">
        <v>17475191.047000002</v>
      </c>
      <c r="M1139">
        <v>9604075.543702567</v>
      </c>
      <c r="N1139">
        <v>29828643.481666666</v>
      </c>
      <c r="O1139">
        <v>16893862.723262109</v>
      </c>
      <c r="P1139">
        <v>-0.77139014176167531</v>
      </c>
    </row>
    <row r="1140" spans="1:16">
      <c r="A1140" t="s">
        <v>1306</v>
      </c>
      <c r="B1140" t="s">
        <v>3683</v>
      </c>
      <c r="D1140" t="s">
        <v>3686</v>
      </c>
      <c r="E1140">
        <v>757.62180247000003</v>
      </c>
      <c r="F1140">
        <v>73069391.784999996</v>
      </c>
      <c r="G1140">
        <v>119187559.06900001</v>
      </c>
      <c r="H1140">
        <v>77004149.682999998</v>
      </c>
      <c r="I1140">
        <v>63416465.119999997</v>
      </c>
      <c r="J1140">
        <v>30171077.142999999</v>
      </c>
      <c r="K1140">
        <v>71827932.871999994</v>
      </c>
      <c r="L1140">
        <v>89753700.179000005</v>
      </c>
      <c r="M1140">
        <v>25566278.900072534</v>
      </c>
      <c r="N1140">
        <v>55138491.711666666</v>
      </c>
      <c r="O1140">
        <v>22027642.636434931</v>
      </c>
      <c r="P1140">
        <v>0.70291161297229754</v>
      </c>
    </row>
    <row r="1141" spans="1:16">
      <c r="A1141" t="s">
        <v>1306</v>
      </c>
      <c r="B1141" t="s">
        <v>3595</v>
      </c>
      <c r="D1141" t="s">
        <v>3598</v>
      </c>
      <c r="E1141">
        <v>815.62837952999996</v>
      </c>
      <c r="F1141">
        <v>349456.36800000002</v>
      </c>
      <c r="G1141">
        <v>0</v>
      </c>
      <c r="H1141">
        <v>934822.53799999994</v>
      </c>
      <c r="I1141">
        <v>3303564.05</v>
      </c>
      <c r="J1141">
        <v>1383319.0430000001</v>
      </c>
      <c r="K1141">
        <v>2653322.7629999998</v>
      </c>
      <c r="L1141">
        <v>428092.96866666665</v>
      </c>
      <c r="M1141">
        <v>472346.35661926825</v>
      </c>
      <c r="N1141">
        <v>2446735.2853333335</v>
      </c>
      <c r="O1141">
        <v>976649.379856257</v>
      </c>
      <c r="P1141">
        <v>-2.514861978391008</v>
      </c>
    </row>
    <row r="1142" spans="1:16">
      <c r="A1142" t="s">
        <v>1306</v>
      </c>
      <c r="B1142" t="s">
        <v>3687</v>
      </c>
      <c r="D1142" t="s">
        <v>3690</v>
      </c>
      <c r="E1142">
        <v>831.65967952999995</v>
      </c>
      <c r="F1142">
        <v>1340905831.9960001</v>
      </c>
      <c r="G1142">
        <v>1507608026.052</v>
      </c>
      <c r="H1142">
        <v>1549320422.306</v>
      </c>
      <c r="I1142">
        <v>428231681.67000002</v>
      </c>
      <c r="J1142">
        <v>563890988.09899998</v>
      </c>
      <c r="K1142">
        <v>602495937.34099996</v>
      </c>
      <c r="L1142">
        <v>1465944760.118</v>
      </c>
      <c r="M1142">
        <v>110277065.42947555</v>
      </c>
      <c r="N1142">
        <v>531539535.70333338</v>
      </c>
      <c r="O1142">
        <v>91525789.017214596</v>
      </c>
      <c r="P1142">
        <v>1.4635818327579442</v>
      </c>
    </row>
    <row r="1143" spans="1:16">
      <c r="A1143" t="s">
        <v>1306</v>
      </c>
      <c r="B1143" t="s">
        <v>3691</v>
      </c>
      <c r="D1143" t="s">
        <v>3694</v>
      </c>
      <c r="E1143">
        <v>829.64402953000001</v>
      </c>
      <c r="F1143">
        <v>181854037.59299999</v>
      </c>
      <c r="G1143">
        <v>94787323.121000007</v>
      </c>
      <c r="H1143">
        <v>95527177.349999994</v>
      </c>
      <c r="I1143">
        <v>171070354.42300001</v>
      </c>
      <c r="J1143">
        <v>0</v>
      </c>
      <c r="K1143">
        <v>207384112.662</v>
      </c>
      <c r="L1143">
        <v>124056179.35466667</v>
      </c>
      <c r="M1143">
        <v>50055780.473127179</v>
      </c>
      <c r="N1143">
        <v>126151489.02833335</v>
      </c>
      <c r="O1143">
        <v>110748909.23801197</v>
      </c>
      <c r="P1143">
        <v>-2.4163636243361868E-2</v>
      </c>
    </row>
    <row r="1144" spans="1:16">
      <c r="A1144" t="s">
        <v>1306</v>
      </c>
      <c r="B1144" t="s">
        <v>3548</v>
      </c>
      <c r="D1144" t="s">
        <v>3550</v>
      </c>
      <c r="E1144">
        <v>787.66875246999996</v>
      </c>
      <c r="F1144">
        <v>1769638.3319999999</v>
      </c>
      <c r="G1144">
        <v>29648289.127</v>
      </c>
      <c r="H1144">
        <v>19513933.208000001</v>
      </c>
      <c r="I1144">
        <v>1781683.8629999999</v>
      </c>
      <c r="J1144">
        <v>1005368.116</v>
      </c>
      <c r="K1144">
        <v>781253.29700000002</v>
      </c>
      <c r="L1144">
        <v>16977286.888999999</v>
      </c>
      <c r="M1144">
        <v>14111368.588771287</v>
      </c>
      <c r="N1144">
        <v>1189435.0919999999</v>
      </c>
      <c r="O1144">
        <v>525000.77913000179</v>
      </c>
      <c r="P1144">
        <v>3.8352574721835317</v>
      </c>
    </row>
    <row r="1145" spans="1:16">
      <c r="A1145" t="s">
        <v>1306</v>
      </c>
      <c r="B1145" t="s">
        <v>3548</v>
      </c>
      <c r="D1145" t="s">
        <v>3550</v>
      </c>
      <c r="E1145">
        <v>787.66875246999996</v>
      </c>
      <c r="F1145">
        <v>6462772259.1750002</v>
      </c>
      <c r="G1145">
        <v>6885813008.2460003</v>
      </c>
      <c r="H1145">
        <v>7074317086.8129997</v>
      </c>
      <c r="I1145">
        <v>362407994.398</v>
      </c>
      <c r="J1145">
        <v>1295510500.425</v>
      </c>
      <c r="K1145">
        <v>1480841162.2460001</v>
      </c>
      <c r="L1145">
        <v>6807634118.0780001</v>
      </c>
      <c r="M1145">
        <v>313178420.71831971</v>
      </c>
      <c r="N1145">
        <v>1046253219.0230001</v>
      </c>
      <c r="O1145">
        <v>599433133.87279904</v>
      </c>
      <c r="P1145">
        <v>2.7019214387262167</v>
      </c>
    </row>
    <row r="1146" spans="1:16">
      <c r="A1146" t="s">
        <v>1306</v>
      </c>
      <c r="B1146" t="s">
        <v>3603</v>
      </c>
      <c r="D1146" t="s">
        <v>3606</v>
      </c>
      <c r="E1146">
        <v>845.67532953</v>
      </c>
      <c r="F1146">
        <v>270286722.24299997</v>
      </c>
      <c r="G1146">
        <v>247917709.41999999</v>
      </c>
      <c r="H1146">
        <v>308266149.92299998</v>
      </c>
      <c r="I1146">
        <v>117862869.899</v>
      </c>
      <c r="J1146">
        <v>197338203.53099999</v>
      </c>
      <c r="K1146">
        <v>134513647.70300001</v>
      </c>
      <c r="L1146">
        <v>275490193.86199999</v>
      </c>
      <c r="M1146">
        <v>30508861.91671738</v>
      </c>
      <c r="N1146">
        <v>149904907.04433334</v>
      </c>
      <c r="O1146">
        <v>41913605.333633132</v>
      </c>
      <c r="P1146">
        <v>0.87795335685455456</v>
      </c>
    </row>
    <row r="1147" spans="1:16">
      <c r="A1147" t="s">
        <v>1306</v>
      </c>
      <c r="B1147" t="s">
        <v>4607</v>
      </c>
      <c r="D1147" t="s">
        <v>3550</v>
      </c>
      <c r="E1147">
        <v>787.66875246999996</v>
      </c>
      <c r="F1147">
        <v>6535478013.335</v>
      </c>
      <c r="G1147">
        <v>0</v>
      </c>
      <c r="H1147">
        <v>0</v>
      </c>
      <c r="I1147">
        <v>325281921.91799998</v>
      </c>
      <c r="J1147">
        <v>320664918.63</v>
      </c>
      <c r="K1147">
        <v>1480902859.6559999</v>
      </c>
      <c r="L1147">
        <v>2178492671.1116667</v>
      </c>
      <c r="M1147">
        <v>3773259990.2818427</v>
      </c>
      <c r="N1147">
        <v>708949900.06799996</v>
      </c>
      <c r="O1147">
        <v>668534859.25742447</v>
      </c>
      <c r="P1147">
        <v>1.6195746756539788</v>
      </c>
    </row>
    <row r="1148" spans="1:16">
      <c r="A1148" t="s">
        <v>1306</v>
      </c>
      <c r="B1148" t="s">
        <v>3551</v>
      </c>
      <c r="D1148" t="s">
        <v>3554</v>
      </c>
      <c r="E1148">
        <v>785.65310247000002</v>
      </c>
      <c r="F1148">
        <v>810778297.04100001</v>
      </c>
      <c r="G1148">
        <v>787194192.07099998</v>
      </c>
      <c r="H1148">
        <v>4065762804.9770002</v>
      </c>
      <c r="I1148">
        <v>224826117.398</v>
      </c>
      <c r="J1148">
        <v>480472165.18099999</v>
      </c>
      <c r="K1148">
        <v>104652028.807</v>
      </c>
      <c r="L1148">
        <v>1887911764.6963336</v>
      </c>
      <c r="M1148">
        <v>1886111189.1244628</v>
      </c>
      <c r="N1148">
        <v>269983437.1286667</v>
      </c>
      <c r="O1148">
        <v>191936399.28368518</v>
      </c>
      <c r="P1148">
        <v>2.8058485300231522</v>
      </c>
    </row>
    <row r="1149" spans="1:16">
      <c r="A1149" t="s">
        <v>1306</v>
      </c>
      <c r="B1149" t="s">
        <v>3551</v>
      </c>
      <c r="D1149" t="s">
        <v>3554</v>
      </c>
      <c r="E1149">
        <v>785.65310247000002</v>
      </c>
      <c r="F1149">
        <v>167766379.09900001</v>
      </c>
      <c r="G1149">
        <v>400556594.97500002</v>
      </c>
      <c r="H1149">
        <v>25010459.941</v>
      </c>
      <c r="I1149">
        <v>145866451.44400001</v>
      </c>
      <c r="J1149">
        <v>200204029.02000001</v>
      </c>
      <c r="K1149">
        <v>192931582.04300001</v>
      </c>
      <c r="L1149">
        <v>197777811.33833334</v>
      </c>
      <c r="M1149">
        <v>189563286.09078264</v>
      </c>
      <c r="N1149">
        <v>179667354.169</v>
      </c>
      <c r="O1149">
        <v>29497421.752197664</v>
      </c>
      <c r="P1149">
        <v>0.1385522866634934</v>
      </c>
    </row>
    <row r="1150" spans="1:16">
      <c r="A1150" t="s">
        <v>1306</v>
      </c>
      <c r="B1150" t="s">
        <v>3555</v>
      </c>
      <c r="D1150" t="s">
        <v>3558</v>
      </c>
      <c r="E1150">
        <v>781.62180247000003</v>
      </c>
      <c r="F1150">
        <v>29124036.228999998</v>
      </c>
      <c r="G1150">
        <v>64452384.766999997</v>
      </c>
      <c r="H1150">
        <v>52306747.138999999</v>
      </c>
      <c r="I1150">
        <v>0</v>
      </c>
      <c r="J1150">
        <v>0</v>
      </c>
      <c r="K1150">
        <v>12215255.731000001</v>
      </c>
      <c r="L1150">
        <v>48627722.711666666</v>
      </c>
      <c r="M1150">
        <v>17949219.151770599</v>
      </c>
      <c r="N1150">
        <v>4071751.9103333335</v>
      </c>
      <c r="O1150">
        <v>7052481.1845129691</v>
      </c>
      <c r="P1150">
        <v>3.5780574636380806</v>
      </c>
    </row>
    <row r="1151" spans="1:16">
      <c r="A1151" t="s">
        <v>1306</v>
      </c>
      <c r="B1151" t="s">
        <v>3559</v>
      </c>
      <c r="D1151" t="s">
        <v>3562</v>
      </c>
      <c r="E1151">
        <v>801.68440247000001</v>
      </c>
      <c r="F1151">
        <v>1909281.503</v>
      </c>
      <c r="G1151">
        <v>1442120.578</v>
      </c>
      <c r="H1151">
        <v>797955.88800000004</v>
      </c>
      <c r="I1151">
        <v>0</v>
      </c>
      <c r="J1151">
        <v>2715853.3420000002</v>
      </c>
      <c r="K1151">
        <v>2205250.9010000001</v>
      </c>
      <c r="L1151">
        <v>1383119.3230000001</v>
      </c>
      <c r="M1151">
        <v>558007.18338338833</v>
      </c>
      <c r="N1151">
        <v>1640368.0810000002</v>
      </c>
      <c r="O1151">
        <v>1443358.6851720214</v>
      </c>
      <c r="P1151">
        <v>-0.24609395194893421</v>
      </c>
    </row>
    <row r="1152" spans="1:16">
      <c r="A1152" t="s">
        <v>1306</v>
      </c>
      <c r="B1152" t="s">
        <v>3559</v>
      </c>
      <c r="D1152" t="s">
        <v>3562</v>
      </c>
      <c r="E1152">
        <v>801.68440247000001</v>
      </c>
      <c r="F1152">
        <v>797585972.06900001</v>
      </c>
      <c r="G1152">
        <v>884108768.903</v>
      </c>
      <c r="H1152">
        <v>998489987.55400002</v>
      </c>
      <c r="I1152">
        <v>46657761.920000002</v>
      </c>
      <c r="J1152">
        <v>95222209.951000005</v>
      </c>
      <c r="K1152">
        <v>89164943.201000005</v>
      </c>
      <c r="L1152">
        <v>893394909.50866663</v>
      </c>
      <c r="M1152">
        <v>100773410.00983432</v>
      </c>
      <c r="N1152">
        <v>77014971.690666661</v>
      </c>
      <c r="O1152">
        <v>26463989.852540396</v>
      </c>
      <c r="P1152">
        <v>3.5360871965770828</v>
      </c>
    </row>
    <row r="1153" spans="1:16">
      <c r="A1153" t="s">
        <v>1306</v>
      </c>
      <c r="B1153" t="s">
        <v>3695</v>
      </c>
      <c r="D1153" t="s">
        <v>3698</v>
      </c>
      <c r="E1153">
        <v>859.69097952999903</v>
      </c>
      <c r="F1153">
        <v>43378387.078000002</v>
      </c>
      <c r="G1153">
        <v>0</v>
      </c>
      <c r="H1153">
        <v>1451925040.303</v>
      </c>
      <c r="I1153">
        <v>0</v>
      </c>
      <c r="J1153">
        <v>10650331.711999999</v>
      </c>
      <c r="K1153">
        <v>18083438.454999998</v>
      </c>
      <c r="L1153">
        <v>498434475.79366666</v>
      </c>
      <c r="M1153">
        <v>826031847.79560256</v>
      </c>
      <c r="N1153">
        <v>9577923.3889999986</v>
      </c>
      <c r="O1153">
        <v>9089292.1230078731</v>
      </c>
      <c r="P1153">
        <v>5.7015471542182281</v>
      </c>
    </row>
    <row r="1154" spans="1:16">
      <c r="A1154" t="s">
        <v>1306</v>
      </c>
      <c r="B1154" t="s">
        <v>3695</v>
      </c>
      <c r="D1154" t="s">
        <v>3698</v>
      </c>
      <c r="E1154">
        <v>859.69097952999903</v>
      </c>
      <c r="F1154">
        <v>1329270448.642</v>
      </c>
      <c r="G1154">
        <v>1416463226.4260001</v>
      </c>
      <c r="H1154">
        <v>214166417.08899999</v>
      </c>
      <c r="I1154">
        <v>0</v>
      </c>
      <c r="J1154">
        <v>41923332.652000003</v>
      </c>
      <c r="K1154">
        <v>22909404.260000002</v>
      </c>
      <c r="L1154">
        <v>986633364.05233324</v>
      </c>
      <c r="M1154">
        <v>670395057.58736217</v>
      </c>
      <c r="N1154">
        <v>21610912.304000001</v>
      </c>
      <c r="O1154">
        <v>20991808.311396379</v>
      </c>
      <c r="P1154">
        <v>5.5126821924958325</v>
      </c>
    </row>
    <row r="1155" spans="1:16">
      <c r="A1155" t="s">
        <v>1306</v>
      </c>
      <c r="B1155" t="s">
        <v>3695</v>
      </c>
      <c r="D1155" t="s">
        <v>3698</v>
      </c>
      <c r="E1155">
        <v>859.69097952999903</v>
      </c>
      <c r="F1155">
        <v>275957337.63499999</v>
      </c>
      <c r="G1155">
        <v>0</v>
      </c>
      <c r="H1155">
        <v>57064665.887999997</v>
      </c>
      <c r="I1155">
        <v>81211677.542999998</v>
      </c>
      <c r="J1155">
        <v>41819733.677000001</v>
      </c>
      <c r="K1155">
        <v>172484158.398</v>
      </c>
      <c r="L1155">
        <v>111007334.50766666</v>
      </c>
      <c r="M1155">
        <v>145672480.83288661</v>
      </c>
      <c r="N1155">
        <v>98505189.872666672</v>
      </c>
      <c r="O1155">
        <v>67026839.015723526</v>
      </c>
      <c r="P1155">
        <v>0.17238335994652682</v>
      </c>
    </row>
    <row r="1156" spans="1:16">
      <c r="A1156" t="s">
        <v>1306</v>
      </c>
      <c r="B1156" t="s">
        <v>3563</v>
      </c>
      <c r="D1156" t="s">
        <v>3566</v>
      </c>
      <c r="E1156">
        <v>799.66875246999996</v>
      </c>
      <c r="F1156">
        <v>404230437.05800003</v>
      </c>
      <c r="G1156">
        <v>458782497.93000001</v>
      </c>
      <c r="H1156">
        <v>512615978.53299999</v>
      </c>
      <c r="I1156">
        <v>14979589.864</v>
      </c>
      <c r="J1156">
        <v>146889644.01100001</v>
      </c>
      <c r="K1156">
        <v>264133244.697</v>
      </c>
      <c r="L1156">
        <v>458542971.17366666</v>
      </c>
      <c r="M1156">
        <v>54193167.742876515</v>
      </c>
      <c r="N1156">
        <v>142000826.19066668</v>
      </c>
      <c r="O1156">
        <v>124648751.83458813</v>
      </c>
      <c r="P1156">
        <v>1.6911576149485315</v>
      </c>
    </row>
    <row r="1157" spans="1:16">
      <c r="A1157" t="s">
        <v>1306</v>
      </c>
      <c r="B1157" t="s">
        <v>3699</v>
      </c>
      <c r="D1157" t="s">
        <v>3702</v>
      </c>
      <c r="E1157">
        <v>857.67532953</v>
      </c>
      <c r="F1157">
        <v>3945678396.6440001</v>
      </c>
      <c r="G1157">
        <v>4567318033.9200001</v>
      </c>
      <c r="H1157">
        <v>4552241573.9580002</v>
      </c>
      <c r="I1157">
        <v>766141146.14499998</v>
      </c>
      <c r="J1157">
        <v>947569390.36899996</v>
      </c>
      <c r="K1157">
        <v>21657790.706</v>
      </c>
      <c r="L1157">
        <v>4355079334.8406668</v>
      </c>
      <c r="M1157">
        <v>354631740.06070757</v>
      </c>
      <c r="N1157">
        <v>578456109.07333338</v>
      </c>
      <c r="O1157">
        <v>490660093.60153639</v>
      </c>
      <c r="P1157">
        <v>2.9124195974041442</v>
      </c>
    </row>
    <row r="1158" spans="1:16">
      <c r="A1158" t="s">
        <v>1306</v>
      </c>
      <c r="B1158" t="s">
        <v>4608</v>
      </c>
      <c r="D1158" t="s">
        <v>3566</v>
      </c>
      <c r="E1158">
        <v>799.66875246999996</v>
      </c>
      <c r="F1158">
        <v>426372189.10000002</v>
      </c>
      <c r="G1158">
        <v>0</v>
      </c>
      <c r="H1158">
        <v>91928897.849999994</v>
      </c>
      <c r="I1158">
        <v>43442171.745999999</v>
      </c>
      <c r="J1158">
        <v>324805143.926</v>
      </c>
      <c r="K1158">
        <v>94654425.910999998</v>
      </c>
      <c r="L1158">
        <v>172767028.98333335</v>
      </c>
      <c r="M1158">
        <v>224386749.81675956</v>
      </c>
      <c r="N1158">
        <v>154300580.52766666</v>
      </c>
      <c r="O1158">
        <v>149865033.77675307</v>
      </c>
      <c r="P1158">
        <v>0.16308442874361864</v>
      </c>
    </row>
    <row r="1159" spans="1:16">
      <c r="A1159" t="s">
        <v>1306</v>
      </c>
      <c r="B1159" t="s">
        <v>3607</v>
      </c>
      <c r="D1159" t="s">
        <v>3610</v>
      </c>
      <c r="E1159">
        <v>855.65967952999995</v>
      </c>
      <c r="F1159">
        <v>645969245.12899995</v>
      </c>
      <c r="G1159">
        <v>680813495.04400003</v>
      </c>
      <c r="H1159">
        <v>697881048.63900006</v>
      </c>
      <c r="I1159">
        <v>201323638.822</v>
      </c>
      <c r="J1159">
        <v>229257327.778</v>
      </c>
      <c r="K1159">
        <v>230009340.30700001</v>
      </c>
      <c r="L1159">
        <v>674887929.60399997</v>
      </c>
      <c r="M1159">
        <v>26458327.23837968</v>
      </c>
      <c r="N1159">
        <v>220196768.96900001</v>
      </c>
      <c r="O1159">
        <v>16348934.579052178</v>
      </c>
      <c r="P1159">
        <v>1.615854651462735</v>
      </c>
    </row>
    <row r="1160" spans="1:16">
      <c r="A1160" t="s">
        <v>1306</v>
      </c>
      <c r="B1160" t="s">
        <v>3703</v>
      </c>
      <c r="D1160" t="s">
        <v>3706</v>
      </c>
      <c r="E1160">
        <v>815.70005246999995</v>
      </c>
      <c r="F1160">
        <v>80009405.312999994</v>
      </c>
      <c r="G1160">
        <v>522200082.48900002</v>
      </c>
      <c r="H1160">
        <v>4969420776.9280005</v>
      </c>
      <c r="I1160">
        <v>4385392.6950000003</v>
      </c>
      <c r="J1160">
        <v>12280508.589</v>
      </c>
      <c r="K1160">
        <v>13028451.971999999</v>
      </c>
      <c r="L1160">
        <v>1857210088.2433336</v>
      </c>
      <c r="M1160">
        <v>2704306690.5988417</v>
      </c>
      <c r="N1160">
        <v>9898117.7519999985</v>
      </c>
      <c r="O1160">
        <v>4788784.6048449595</v>
      </c>
      <c r="P1160">
        <v>7.5517671021364299</v>
      </c>
    </row>
    <row r="1161" spans="1:16">
      <c r="A1161" t="s">
        <v>1306</v>
      </c>
      <c r="B1161" t="s">
        <v>3703</v>
      </c>
      <c r="D1161" t="s">
        <v>3706</v>
      </c>
      <c r="E1161">
        <v>815.70005246999995</v>
      </c>
      <c r="F1161">
        <v>47717675.486000001</v>
      </c>
      <c r="G1161">
        <v>360043463.36799997</v>
      </c>
      <c r="H1161">
        <v>305456007.98400003</v>
      </c>
      <c r="I1161">
        <v>76902100.596000001</v>
      </c>
      <c r="J1161">
        <v>25944197.296</v>
      </c>
      <c r="K1161">
        <v>53947858.615000002</v>
      </c>
      <c r="L1161">
        <v>237739048.94600001</v>
      </c>
      <c r="M1161">
        <v>166811388.55019346</v>
      </c>
      <c r="N1161">
        <v>52264718.835666664</v>
      </c>
      <c r="O1161">
        <v>25520613.174855702</v>
      </c>
      <c r="P1161">
        <v>2.1854695947061762</v>
      </c>
    </row>
    <row r="1162" spans="1:16">
      <c r="A1162" t="s">
        <v>1306</v>
      </c>
      <c r="B1162" t="s">
        <v>3703</v>
      </c>
      <c r="D1162" t="s">
        <v>3706</v>
      </c>
      <c r="E1162">
        <v>815.70005246999995</v>
      </c>
      <c r="F1162">
        <v>911326859.972</v>
      </c>
      <c r="G1162">
        <v>345638451.736</v>
      </c>
      <c r="H1162">
        <v>0</v>
      </c>
      <c r="I1162">
        <v>33954284.251000002</v>
      </c>
      <c r="J1162">
        <v>272632367.31</v>
      </c>
      <c r="K1162">
        <v>484707588.21700001</v>
      </c>
      <c r="L1162">
        <v>418988437.236</v>
      </c>
      <c r="M1162">
        <v>460069915.0197109</v>
      </c>
      <c r="N1162">
        <v>263764746.59266666</v>
      </c>
      <c r="O1162">
        <v>225507452.83018064</v>
      </c>
      <c r="P1162">
        <v>0.66765867617455155</v>
      </c>
    </row>
    <row r="1163" spans="1:16">
      <c r="A1163" t="s">
        <v>1306</v>
      </c>
      <c r="B1163" t="s">
        <v>3567</v>
      </c>
      <c r="D1163" t="s">
        <v>3570</v>
      </c>
      <c r="E1163">
        <v>813.68440247000001</v>
      </c>
      <c r="F1163">
        <v>490915.52</v>
      </c>
      <c r="G1163">
        <v>2155432.4679999999</v>
      </c>
      <c r="H1163">
        <v>10950599.426000001</v>
      </c>
      <c r="I1163">
        <v>22789435.991999999</v>
      </c>
      <c r="J1163">
        <v>0</v>
      </c>
      <c r="K1163">
        <v>0</v>
      </c>
      <c r="L1163">
        <v>4532315.8046666672</v>
      </c>
      <c r="M1163">
        <v>5620358.320467798</v>
      </c>
      <c r="N1163">
        <v>7596478.6639999999</v>
      </c>
      <c r="O1163">
        <v>13157487.004660944</v>
      </c>
      <c r="P1163">
        <v>-0.7450824250507021</v>
      </c>
    </row>
    <row r="1164" spans="1:16">
      <c r="A1164" t="s">
        <v>1306</v>
      </c>
      <c r="B1164" t="s">
        <v>3567</v>
      </c>
      <c r="D1164" t="s">
        <v>3570</v>
      </c>
      <c r="E1164">
        <v>813.68440247000001</v>
      </c>
      <c r="F1164">
        <v>0</v>
      </c>
      <c r="G1164">
        <v>32289826.761999998</v>
      </c>
      <c r="H1164">
        <v>19803630.134</v>
      </c>
      <c r="I1164">
        <v>1052129.7379999999</v>
      </c>
      <c r="J1164">
        <v>694232.07</v>
      </c>
      <c r="K1164">
        <v>2786009.12</v>
      </c>
      <c r="L1164">
        <v>17364485.631999999</v>
      </c>
      <c r="M1164">
        <v>16282515.085398216</v>
      </c>
      <c r="N1164">
        <v>1510790.309333333</v>
      </c>
      <c r="O1164">
        <v>1118776.0931028789</v>
      </c>
      <c r="P1164">
        <v>3.522764335922473</v>
      </c>
    </row>
    <row r="1165" spans="1:16">
      <c r="A1165" t="s">
        <v>1306</v>
      </c>
      <c r="B1165" t="s">
        <v>3567</v>
      </c>
      <c r="D1165" t="s">
        <v>3570</v>
      </c>
      <c r="E1165">
        <v>813.68440247000001</v>
      </c>
      <c r="F1165">
        <v>19759002053.722</v>
      </c>
      <c r="G1165">
        <v>18903906809.386002</v>
      </c>
      <c r="H1165">
        <v>19425851396.200001</v>
      </c>
      <c r="I1165">
        <v>355715324.03399998</v>
      </c>
      <c r="J1165">
        <v>2590898144.467</v>
      </c>
      <c r="K1165">
        <v>2775939936.4039998</v>
      </c>
      <c r="L1165">
        <v>19362920086.436001</v>
      </c>
      <c r="M1165">
        <v>431007229.09601325</v>
      </c>
      <c r="N1165">
        <v>1907517801.635</v>
      </c>
      <c r="O1165">
        <v>1347081405.5977709</v>
      </c>
      <c r="P1165">
        <v>3.3435281132319319</v>
      </c>
    </row>
    <row r="1166" spans="1:16">
      <c r="A1166" t="s">
        <v>1306</v>
      </c>
      <c r="B1166" t="s">
        <v>3611</v>
      </c>
      <c r="D1166" t="s">
        <v>3614</v>
      </c>
      <c r="E1166">
        <v>871.69097952999903</v>
      </c>
      <c r="F1166">
        <v>10321654.165999999</v>
      </c>
      <c r="G1166">
        <v>16188405.492000001</v>
      </c>
      <c r="H1166">
        <v>4148061.7149999999</v>
      </c>
      <c r="I1166">
        <v>1341127.517</v>
      </c>
      <c r="J1166">
        <v>5443377.4919999996</v>
      </c>
      <c r="K1166">
        <v>7485782.102</v>
      </c>
      <c r="L1166">
        <v>10219373.790999999</v>
      </c>
      <c r="M1166">
        <v>6020823.4921328062</v>
      </c>
      <c r="N1166">
        <v>4756762.3703333335</v>
      </c>
      <c r="O1166">
        <v>3129341.0226781578</v>
      </c>
      <c r="P1166">
        <v>1.103254934780415</v>
      </c>
    </row>
    <row r="1167" spans="1:16">
      <c r="A1167" t="s">
        <v>1306</v>
      </c>
      <c r="B1167" t="s">
        <v>3571</v>
      </c>
      <c r="D1167" t="s">
        <v>3574</v>
      </c>
      <c r="E1167">
        <v>811.66875246999996</v>
      </c>
      <c r="F1167">
        <v>3516030308.9530001</v>
      </c>
      <c r="G1167">
        <v>4306366118.0760002</v>
      </c>
      <c r="H1167">
        <v>4596178611.3400002</v>
      </c>
      <c r="I1167">
        <v>273607064.33499998</v>
      </c>
      <c r="J1167">
        <v>492834097.05800003</v>
      </c>
      <c r="K1167">
        <v>452604426.30699998</v>
      </c>
      <c r="L1167">
        <v>4139525012.7896667</v>
      </c>
      <c r="M1167">
        <v>559068023.22906935</v>
      </c>
      <c r="N1167">
        <v>406348529.23333335</v>
      </c>
      <c r="O1167">
        <v>116704022.97993001</v>
      </c>
      <c r="P1167">
        <v>3.3486756584900794</v>
      </c>
    </row>
    <row r="1168" spans="1:16">
      <c r="A1168" t="s">
        <v>1306</v>
      </c>
      <c r="B1168" t="s">
        <v>3707</v>
      </c>
      <c r="D1168" t="s">
        <v>3710</v>
      </c>
      <c r="E1168">
        <v>809.65310247000002</v>
      </c>
      <c r="F1168">
        <v>75845702.25</v>
      </c>
      <c r="G1168">
        <v>258162026.05599999</v>
      </c>
      <c r="H1168">
        <v>78506325.435000002</v>
      </c>
      <c r="I1168">
        <v>1033912.784</v>
      </c>
      <c r="J1168">
        <v>72474.38</v>
      </c>
      <c r="K1168">
        <v>1732623.5349999999</v>
      </c>
      <c r="L1168">
        <v>137504684.58033332</v>
      </c>
      <c r="M1168">
        <v>104500790.75258166</v>
      </c>
      <c r="N1168">
        <v>946336.89966666664</v>
      </c>
      <c r="O1168">
        <v>833532.21644359815</v>
      </c>
      <c r="P1168">
        <v>7.1829111744828458</v>
      </c>
    </row>
    <row r="1169" spans="1:16">
      <c r="A1169" t="s">
        <v>1306</v>
      </c>
      <c r="B1169" t="s">
        <v>4609</v>
      </c>
      <c r="D1169" t="s">
        <v>3710</v>
      </c>
      <c r="E1169">
        <v>809.65310247000002</v>
      </c>
      <c r="F1169">
        <v>203313693.734</v>
      </c>
      <c r="G1169">
        <v>127614936.48199999</v>
      </c>
      <c r="H1169">
        <v>121799676.352</v>
      </c>
      <c r="I1169">
        <v>0</v>
      </c>
      <c r="J1169">
        <v>2135185.3760000002</v>
      </c>
      <c r="K1169">
        <v>2013556.5290000001</v>
      </c>
      <c r="L1169">
        <v>150909435.52266666</v>
      </c>
      <c r="M1169">
        <v>45476466.678986527</v>
      </c>
      <c r="N1169">
        <v>1382913.9683333335</v>
      </c>
      <c r="O1169">
        <v>1199181.6697082319</v>
      </c>
      <c r="P1169">
        <v>6.7698277935010811</v>
      </c>
    </row>
    <row r="1170" spans="1:16">
      <c r="A1170" t="s">
        <v>1306</v>
      </c>
      <c r="B1170" t="s">
        <v>3575</v>
      </c>
      <c r="D1170" t="s">
        <v>3578</v>
      </c>
      <c r="E1170">
        <v>807.63745246999997</v>
      </c>
      <c r="F1170">
        <v>25821130.576000001</v>
      </c>
      <c r="G1170">
        <v>64135601.251999997</v>
      </c>
      <c r="H1170">
        <v>24304876.528999999</v>
      </c>
      <c r="I1170">
        <v>0</v>
      </c>
      <c r="J1170">
        <v>0</v>
      </c>
      <c r="K1170">
        <v>35747.665999999997</v>
      </c>
      <c r="L1170">
        <v>38087202.785666667</v>
      </c>
      <c r="M1170">
        <v>22571310.408999711</v>
      </c>
      <c r="N1170">
        <v>11915.888666666666</v>
      </c>
      <c r="O1170">
        <v>20638.924588000831</v>
      </c>
      <c r="P1170">
        <v>11.642204072237359</v>
      </c>
    </row>
    <row r="1171" spans="1:16">
      <c r="A1171" t="s">
        <v>1306</v>
      </c>
      <c r="B1171" t="s">
        <v>3533</v>
      </c>
      <c r="D1171" t="s">
        <v>3536</v>
      </c>
      <c r="E1171">
        <v>831.73135247000005</v>
      </c>
      <c r="F1171">
        <v>0</v>
      </c>
      <c r="G1171">
        <v>797681.08299999998</v>
      </c>
      <c r="H1171">
        <v>839707.08299999998</v>
      </c>
      <c r="I1171">
        <v>262106321.62799999</v>
      </c>
      <c r="J1171">
        <v>141041483.889</v>
      </c>
      <c r="K1171">
        <v>174697743.44499999</v>
      </c>
      <c r="L1171">
        <v>545796.05533333332</v>
      </c>
      <c r="M1171">
        <v>473140.09202568152</v>
      </c>
      <c r="N1171">
        <v>192615182.9873333</v>
      </c>
      <c r="O1171">
        <v>62489596.846255109</v>
      </c>
      <c r="P1171">
        <v>-8.4631437457101288</v>
      </c>
    </row>
    <row r="1172" spans="1:16">
      <c r="A1172" t="s">
        <v>1306</v>
      </c>
      <c r="B1172" t="s">
        <v>3579</v>
      </c>
      <c r="D1172" t="s">
        <v>3582</v>
      </c>
      <c r="E1172">
        <v>827.70005246999995</v>
      </c>
      <c r="F1172">
        <v>19701925.991999999</v>
      </c>
      <c r="G1172">
        <v>62491793.033</v>
      </c>
      <c r="H1172">
        <v>29023544.521000002</v>
      </c>
      <c r="I1172">
        <v>14692325.176999999</v>
      </c>
      <c r="J1172">
        <v>0</v>
      </c>
      <c r="K1172">
        <v>2556443.2089999998</v>
      </c>
      <c r="L1172">
        <v>37072421.182000004</v>
      </c>
      <c r="M1172">
        <v>22501810.859897636</v>
      </c>
      <c r="N1172">
        <v>5749589.4620000003</v>
      </c>
      <c r="O1172">
        <v>7849410.297688799</v>
      </c>
      <c r="P1172">
        <v>2.6888154878761354</v>
      </c>
    </row>
    <row r="1173" spans="1:16">
      <c r="A1173" t="s">
        <v>1306</v>
      </c>
      <c r="B1173" t="s">
        <v>3711</v>
      </c>
      <c r="D1173" t="s">
        <v>3714</v>
      </c>
      <c r="E1173">
        <v>841.71570247</v>
      </c>
      <c r="F1173">
        <v>17867810.524999999</v>
      </c>
      <c r="G1173">
        <v>38097326.859999999</v>
      </c>
      <c r="H1173">
        <v>65911006.831</v>
      </c>
      <c r="I1173">
        <v>0</v>
      </c>
      <c r="J1173">
        <v>0</v>
      </c>
      <c r="K1173">
        <v>0</v>
      </c>
      <c r="L1173">
        <v>40625381.405333333</v>
      </c>
      <c r="M1173">
        <v>24121162.340615947</v>
      </c>
      <c r="N1173">
        <v>0</v>
      </c>
      <c r="O1173">
        <v>0</v>
      </c>
      <c r="P1173" t="e">
        <v>#DIV/0!</v>
      </c>
    </row>
    <row r="1174" spans="1:16">
      <c r="A1174" t="s">
        <v>1306</v>
      </c>
      <c r="B1174" t="s">
        <v>3583</v>
      </c>
      <c r="D1174" t="s">
        <v>3586</v>
      </c>
      <c r="E1174">
        <v>837.68440247000001</v>
      </c>
      <c r="F1174">
        <v>12933104.33</v>
      </c>
      <c r="G1174">
        <v>14727820.93</v>
      </c>
      <c r="H1174">
        <v>31003843.416999999</v>
      </c>
      <c r="I1174">
        <v>0</v>
      </c>
      <c r="J1174">
        <v>0</v>
      </c>
      <c r="K1174">
        <v>0</v>
      </c>
      <c r="L1174">
        <v>19554922.892333332</v>
      </c>
      <c r="M1174">
        <v>9955580.7366360668</v>
      </c>
      <c r="N1174">
        <v>0</v>
      </c>
      <c r="O1174">
        <v>0</v>
      </c>
      <c r="P1174" t="e">
        <v>#DIV/0!</v>
      </c>
    </row>
    <row r="1175" spans="1:16">
      <c r="A1175" t="s">
        <v>1306</v>
      </c>
      <c r="B1175" t="s">
        <v>3587</v>
      </c>
      <c r="D1175" t="s">
        <v>3590</v>
      </c>
      <c r="E1175">
        <v>835.66875246999996</v>
      </c>
      <c r="F1175">
        <v>0</v>
      </c>
      <c r="G1175">
        <v>27136309.191</v>
      </c>
      <c r="H1175">
        <v>12167626.868000001</v>
      </c>
      <c r="I1175">
        <v>29256.863000000001</v>
      </c>
      <c r="J1175">
        <v>0</v>
      </c>
      <c r="K1175">
        <v>0</v>
      </c>
      <c r="L1175">
        <v>13101312.019666666</v>
      </c>
      <c r="M1175">
        <v>13592227.378145933</v>
      </c>
      <c r="N1175">
        <v>9752.2876666666671</v>
      </c>
      <c r="O1175">
        <v>16891.457728694004</v>
      </c>
      <c r="P1175">
        <v>10.391682993735774</v>
      </c>
    </row>
    <row r="1176" spans="1:16">
      <c r="A1176" t="s">
        <v>1306</v>
      </c>
      <c r="B1176" t="s">
        <v>3587</v>
      </c>
      <c r="D1176" t="s">
        <v>3590</v>
      </c>
      <c r="E1176">
        <v>835.66875246999996</v>
      </c>
      <c r="F1176">
        <v>0</v>
      </c>
      <c r="G1176">
        <v>520312.45400000003</v>
      </c>
      <c r="H1176">
        <v>10495390.206</v>
      </c>
      <c r="I1176">
        <v>5991581.7369999997</v>
      </c>
      <c r="J1176">
        <v>0</v>
      </c>
      <c r="K1176">
        <v>0</v>
      </c>
      <c r="L1176">
        <v>3671900.8866666667</v>
      </c>
      <c r="M1176">
        <v>5915038.9796466213</v>
      </c>
      <c r="N1176">
        <v>1997193.9123333332</v>
      </c>
      <c r="O1176">
        <v>3459241.3287285957</v>
      </c>
      <c r="P1176">
        <v>0.87855270321450774</v>
      </c>
    </row>
    <row r="1177" spans="1:16">
      <c r="A1177" t="s">
        <v>1306</v>
      </c>
      <c r="B1177" t="s">
        <v>3587</v>
      </c>
      <c r="D1177" t="s">
        <v>3590</v>
      </c>
      <c r="E1177">
        <v>835.66875246999996</v>
      </c>
      <c r="F1177">
        <v>100098459.528</v>
      </c>
      <c r="G1177">
        <v>932450404.24199998</v>
      </c>
      <c r="H1177">
        <v>989039014.32200003</v>
      </c>
      <c r="I1177">
        <v>2838.0770000000002</v>
      </c>
      <c r="J1177">
        <v>4410420.68</v>
      </c>
      <c r="K1177">
        <v>19343311.131999999</v>
      </c>
      <c r="L1177">
        <v>673862626.03066671</v>
      </c>
      <c r="M1177">
        <v>497699263.38057953</v>
      </c>
      <c r="N1177">
        <v>7918856.6296666665</v>
      </c>
      <c r="O1177">
        <v>10136336.449007619</v>
      </c>
      <c r="P1177">
        <v>6.4110185619443039</v>
      </c>
    </row>
    <row r="1178" spans="1:16">
      <c r="A1178" t="s">
        <v>1306</v>
      </c>
      <c r="B1178" t="s">
        <v>3715</v>
      </c>
      <c r="D1178" t="s">
        <v>3718</v>
      </c>
      <c r="E1178">
        <v>833.65310247000002</v>
      </c>
      <c r="F1178">
        <v>156249544.99900001</v>
      </c>
      <c r="G1178">
        <v>214695629.553</v>
      </c>
      <c r="H1178">
        <v>175570528.935</v>
      </c>
      <c r="I1178">
        <v>22083141.592</v>
      </c>
      <c r="J1178">
        <v>15024922.914000001</v>
      </c>
      <c r="K1178">
        <v>0</v>
      </c>
      <c r="L1178">
        <v>182171901.16233334</v>
      </c>
      <c r="M1178">
        <v>29777000.963599272</v>
      </c>
      <c r="N1178">
        <v>12369354.835333332</v>
      </c>
      <c r="O1178">
        <v>11278533.460002908</v>
      </c>
      <c r="P1178">
        <v>3.8804582910680874</v>
      </c>
    </row>
    <row r="1179" spans="1:16">
      <c r="A1179" t="s">
        <v>1306</v>
      </c>
      <c r="B1179" t="s">
        <v>3719</v>
      </c>
      <c r="D1179" t="s">
        <v>3722</v>
      </c>
      <c r="E1179">
        <v>302.30535546999999</v>
      </c>
      <c r="F1179">
        <v>0</v>
      </c>
      <c r="G1179">
        <v>29408183.743999999</v>
      </c>
      <c r="H1179">
        <v>11150937.77</v>
      </c>
      <c r="I1179">
        <v>152076.10399999999</v>
      </c>
      <c r="J1179">
        <v>579896.73199999996</v>
      </c>
      <c r="K1179">
        <v>221882.41</v>
      </c>
      <c r="L1179">
        <v>13519707.171333333</v>
      </c>
      <c r="M1179">
        <v>14846501.915863421</v>
      </c>
      <c r="N1179">
        <v>317951.74866666662</v>
      </c>
      <c r="O1179">
        <v>229520.39301436074</v>
      </c>
      <c r="P1179">
        <v>5.4101122504648362</v>
      </c>
    </row>
    <row r="1180" spans="1:16">
      <c r="A1180" t="s">
        <v>1306</v>
      </c>
      <c r="B1180" t="s">
        <v>3723</v>
      </c>
      <c r="D1180" t="s">
        <v>3726</v>
      </c>
      <c r="E1180">
        <v>300.28970547</v>
      </c>
      <c r="F1180">
        <v>0</v>
      </c>
      <c r="G1180">
        <v>80814143.375</v>
      </c>
      <c r="H1180">
        <v>29650789.647</v>
      </c>
      <c r="I1180">
        <v>6806024.9790000003</v>
      </c>
      <c r="J1180">
        <v>22362553.717</v>
      </c>
      <c r="K1180">
        <v>53360584.254000001</v>
      </c>
      <c r="L1180">
        <v>36821644.340666667</v>
      </c>
      <c r="M1180">
        <v>40881503.276384354</v>
      </c>
      <c r="N1180">
        <v>27509720.983333334</v>
      </c>
      <c r="O1180">
        <v>23700247.793495372</v>
      </c>
      <c r="P1180">
        <v>0.42061254719207453</v>
      </c>
    </row>
    <row r="1181" spans="1:16">
      <c r="A1181" t="s">
        <v>1306</v>
      </c>
      <c r="B1181" t="s">
        <v>3723</v>
      </c>
      <c r="D1181" t="s">
        <v>3726</v>
      </c>
      <c r="E1181">
        <v>300.28970547</v>
      </c>
      <c r="F1181">
        <v>37152501.652999997</v>
      </c>
      <c r="G1181">
        <v>27151410.603999998</v>
      </c>
      <c r="H1181">
        <v>17154179.802000001</v>
      </c>
      <c r="I1181">
        <v>4394881.6950000003</v>
      </c>
      <c r="J1181">
        <v>297327.67200000002</v>
      </c>
      <c r="K1181">
        <v>184762.394</v>
      </c>
      <c r="L1181">
        <v>27152697.353</v>
      </c>
      <c r="M1181">
        <v>9999160.987594815</v>
      </c>
      <c r="N1181">
        <v>1625657.253666667</v>
      </c>
      <c r="O1181">
        <v>2398879.0591255822</v>
      </c>
      <c r="P1181">
        <v>4.0620004994982963</v>
      </c>
    </row>
    <row r="1182" spans="1:16">
      <c r="A1182" t="s">
        <v>1306</v>
      </c>
      <c r="B1182" t="s">
        <v>3727</v>
      </c>
      <c r="D1182" t="s">
        <v>3730</v>
      </c>
      <c r="E1182">
        <v>298.27405547000001</v>
      </c>
      <c r="F1182">
        <v>28497671.260000002</v>
      </c>
      <c r="G1182">
        <v>37089698.927000001</v>
      </c>
      <c r="H1182">
        <v>10115225.936000001</v>
      </c>
      <c r="I1182">
        <v>15353089.789000001</v>
      </c>
      <c r="J1182">
        <v>3122155.9249999998</v>
      </c>
      <c r="K1182">
        <v>430891.34100000001</v>
      </c>
      <c r="L1182">
        <v>25234198.707666669</v>
      </c>
      <c r="M1182">
        <v>13780175.547155473</v>
      </c>
      <c r="N1182">
        <v>6302045.6849999996</v>
      </c>
      <c r="O1182">
        <v>7953098.5027653249</v>
      </c>
      <c r="P1182">
        <v>2.0014881577668402</v>
      </c>
    </row>
    <row r="1183" spans="1:16">
      <c r="A1183" t="s">
        <v>1306</v>
      </c>
      <c r="B1183" t="s">
        <v>4359</v>
      </c>
      <c r="D1183" t="s">
        <v>4361</v>
      </c>
      <c r="E1183">
        <v>460.36326546999999</v>
      </c>
      <c r="F1183">
        <v>1001962.139</v>
      </c>
      <c r="G1183">
        <v>345.39299999999997</v>
      </c>
      <c r="H1183">
        <v>0</v>
      </c>
      <c r="I1183">
        <v>897712.70700000005</v>
      </c>
      <c r="J1183">
        <v>401041.01400000002</v>
      </c>
      <c r="K1183">
        <v>678838.07200000004</v>
      </c>
      <c r="L1183">
        <v>334102.51066666667</v>
      </c>
      <c r="M1183">
        <v>578383.43008097541</v>
      </c>
      <c r="N1183">
        <v>659197.26433333335</v>
      </c>
      <c r="O1183">
        <v>248917.6844887097</v>
      </c>
      <c r="P1183">
        <v>-0.98041943127759357</v>
      </c>
    </row>
    <row r="1184" spans="1:16">
      <c r="A1184" t="s">
        <v>1306</v>
      </c>
      <c r="B1184" t="s">
        <v>4359</v>
      </c>
      <c r="D1184" t="s">
        <v>4361</v>
      </c>
      <c r="E1184">
        <v>460.36326546999999</v>
      </c>
      <c r="F1184">
        <v>745685.41799999995</v>
      </c>
      <c r="G1184">
        <v>784813.42299999995</v>
      </c>
      <c r="H1184">
        <v>0</v>
      </c>
      <c r="I1184">
        <v>507731.79200000002</v>
      </c>
      <c r="J1184">
        <v>13285340.267999999</v>
      </c>
      <c r="K1184">
        <v>15178775.709000001</v>
      </c>
      <c r="L1184">
        <v>510166.28033333336</v>
      </c>
      <c r="M1184">
        <v>442249.90151008725</v>
      </c>
      <c r="N1184">
        <v>9657282.5896666665</v>
      </c>
      <c r="O1184">
        <v>7980099.2657748768</v>
      </c>
      <c r="P1184">
        <v>-4.242577842401996</v>
      </c>
    </row>
    <row r="1185" spans="1:16">
      <c r="A1185" t="s">
        <v>1306</v>
      </c>
      <c r="B1185" t="s">
        <v>4248</v>
      </c>
      <c r="D1185" t="s">
        <v>4250</v>
      </c>
      <c r="E1185">
        <v>488.39456546999997</v>
      </c>
      <c r="F1185">
        <v>43355.124000000003</v>
      </c>
      <c r="G1185">
        <v>0</v>
      </c>
      <c r="H1185">
        <v>0</v>
      </c>
      <c r="I1185">
        <v>2460698.3930000002</v>
      </c>
      <c r="J1185">
        <v>7351136.9979999997</v>
      </c>
      <c r="K1185">
        <v>2731005.28</v>
      </c>
      <c r="L1185">
        <v>14451.708000000001</v>
      </c>
      <c r="M1185">
        <v>25031.092512149608</v>
      </c>
      <c r="N1185">
        <v>4180946.8903333326</v>
      </c>
      <c r="O1185">
        <v>2748789.8141456</v>
      </c>
      <c r="P1185">
        <v>-8.1764458968284561</v>
      </c>
    </row>
    <row r="1186" spans="1:16">
      <c r="A1186" t="s">
        <v>1306</v>
      </c>
      <c r="B1186" t="s">
        <v>4610</v>
      </c>
      <c r="D1186" t="s">
        <v>4250</v>
      </c>
      <c r="E1186">
        <v>488.39456546999997</v>
      </c>
      <c r="F1186">
        <v>0</v>
      </c>
      <c r="G1186">
        <v>18675.638999999999</v>
      </c>
      <c r="H1186">
        <v>444251.52600000001</v>
      </c>
      <c r="I1186">
        <v>20476303.537</v>
      </c>
      <c r="J1186">
        <v>36141823.729999997</v>
      </c>
      <c r="K1186">
        <v>13874299.891000001</v>
      </c>
      <c r="L1186">
        <v>154309.05500000002</v>
      </c>
      <c r="M1186">
        <v>251271.11302376952</v>
      </c>
      <c r="N1186">
        <v>23497475.719333332</v>
      </c>
      <c r="O1186">
        <v>11437056.679783795</v>
      </c>
      <c r="P1186">
        <v>-7.2505392463342337</v>
      </c>
    </row>
    <row r="1187" spans="1:16">
      <c r="A1187" t="s">
        <v>1306</v>
      </c>
      <c r="B1187" t="s">
        <v>4386</v>
      </c>
      <c r="D1187" t="s">
        <v>4388</v>
      </c>
      <c r="E1187">
        <v>493.34996146999998</v>
      </c>
      <c r="F1187">
        <v>1143547.682</v>
      </c>
      <c r="G1187">
        <v>5532.5929999999998</v>
      </c>
      <c r="H1187">
        <v>218358.25899999999</v>
      </c>
      <c r="I1187">
        <v>11119266.799000001</v>
      </c>
      <c r="J1187">
        <v>883832.23100000003</v>
      </c>
      <c r="K1187">
        <v>2996963.855</v>
      </c>
      <c r="L1187">
        <v>455812.84466666676</v>
      </c>
      <c r="M1187">
        <v>605027.35135571822</v>
      </c>
      <c r="N1187">
        <v>5000020.9616666669</v>
      </c>
      <c r="O1187">
        <v>5403721.7293619234</v>
      </c>
      <c r="P1187">
        <v>-3.4554206581391509</v>
      </c>
    </row>
    <row r="1188" spans="1:16">
      <c r="A1188" t="s">
        <v>1306</v>
      </c>
      <c r="B1188" t="s">
        <v>4611</v>
      </c>
      <c r="D1188" t="s">
        <v>4250</v>
      </c>
      <c r="E1188">
        <v>488.39456546999997</v>
      </c>
      <c r="F1188">
        <v>416488.05699999997</v>
      </c>
      <c r="G1188">
        <v>4155117.943</v>
      </c>
      <c r="H1188">
        <v>5851997.2120000003</v>
      </c>
      <c r="I1188">
        <v>1847994.9509999999</v>
      </c>
      <c r="J1188">
        <v>95668150.141000003</v>
      </c>
      <c r="K1188">
        <v>53323480.136</v>
      </c>
      <c r="L1188">
        <v>3474534.4040000006</v>
      </c>
      <c r="M1188">
        <v>2780932.471077017</v>
      </c>
      <c r="N1188">
        <v>50279875.076000005</v>
      </c>
      <c r="O1188">
        <v>46984072.075437047</v>
      </c>
      <c r="P1188">
        <v>-3.8550894940008105</v>
      </c>
    </row>
    <row r="1189" spans="1:16">
      <c r="A1189" t="s">
        <v>1306</v>
      </c>
      <c r="B1189" t="s">
        <v>4612</v>
      </c>
      <c r="D1189" t="s">
        <v>4388</v>
      </c>
      <c r="E1189">
        <v>493.34996146999998</v>
      </c>
      <c r="F1189">
        <v>291850.74699999997</v>
      </c>
      <c r="G1189">
        <v>18340794.555</v>
      </c>
      <c r="H1189">
        <v>11041504.051000001</v>
      </c>
      <c r="I1189">
        <v>0</v>
      </c>
      <c r="J1189">
        <v>57491080.655000001</v>
      </c>
      <c r="K1189">
        <v>40364183.023999996</v>
      </c>
      <c r="L1189">
        <v>9891383.1176666673</v>
      </c>
      <c r="M1189">
        <v>9079271.8192074206</v>
      </c>
      <c r="N1189">
        <v>32618421.226333331</v>
      </c>
      <c r="O1189">
        <v>29517854.056309268</v>
      </c>
      <c r="P1189">
        <v>-1.7214427823766694</v>
      </c>
    </row>
    <row r="1190" spans="1:16">
      <c r="A1190" t="s">
        <v>1306</v>
      </c>
      <c r="B1190" t="s">
        <v>4610</v>
      </c>
      <c r="D1190" t="s">
        <v>4250</v>
      </c>
      <c r="E1190">
        <v>488.39456546999997</v>
      </c>
      <c r="F1190">
        <v>84673.732000000004</v>
      </c>
      <c r="G1190">
        <v>49435.731</v>
      </c>
      <c r="H1190">
        <v>84967.475999999995</v>
      </c>
      <c r="I1190">
        <v>2964444.6830000002</v>
      </c>
      <c r="J1190">
        <v>1451599.602</v>
      </c>
      <c r="K1190">
        <v>474180.516</v>
      </c>
      <c r="L1190">
        <v>73025.646333333323</v>
      </c>
      <c r="M1190">
        <v>20429.993892797953</v>
      </c>
      <c r="N1190">
        <v>1630074.9336666667</v>
      </c>
      <c r="O1190">
        <v>1254688.8014050319</v>
      </c>
      <c r="P1190">
        <v>-4.48039125359381</v>
      </c>
    </row>
    <row r="1191" spans="1:16">
      <c r="A1191" t="s">
        <v>1306</v>
      </c>
      <c r="B1191" t="s">
        <v>4251</v>
      </c>
      <c r="D1191" t="s">
        <v>4253</v>
      </c>
      <c r="E1191">
        <v>502.41021547000003</v>
      </c>
      <c r="F1191">
        <v>522542.277</v>
      </c>
      <c r="G1191">
        <v>26296011.434</v>
      </c>
      <c r="H1191">
        <v>21503975.846999999</v>
      </c>
      <c r="I1191">
        <v>0</v>
      </c>
      <c r="J1191">
        <v>149542350.373</v>
      </c>
      <c r="K1191">
        <v>135248254.50299999</v>
      </c>
      <c r="L1191">
        <v>16107509.852666667</v>
      </c>
      <c r="M1191">
        <v>13708001.751448119</v>
      </c>
      <c r="N1191">
        <v>94930201.625333324</v>
      </c>
      <c r="O1191">
        <v>82522043.598392636</v>
      </c>
      <c r="P1191">
        <v>-2.5591336701146363</v>
      </c>
    </row>
    <row r="1192" spans="1:16">
      <c r="A1192" t="s">
        <v>1306</v>
      </c>
      <c r="B1192" t="s">
        <v>4343</v>
      </c>
      <c r="D1192" t="s">
        <v>4344</v>
      </c>
      <c r="E1192">
        <v>516.42586546999996</v>
      </c>
      <c r="F1192">
        <v>2138003.4909999999</v>
      </c>
      <c r="G1192">
        <v>0</v>
      </c>
      <c r="H1192">
        <v>0</v>
      </c>
      <c r="I1192">
        <v>14224335.881999999</v>
      </c>
      <c r="J1192">
        <v>13659101.126</v>
      </c>
      <c r="K1192">
        <v>286296.11599999998</v>
      </c>
      <c r="L1192">
        <v>712667.83033333335</v>
      </c>
      <c r="M1192">
        <v>1234376.8910572096</v>
      </c>
      <c r="N1192">
        <v>9389911.0413333345</v>
      </c>
      <c r="O1192">
        <v>7889025.675830408</v>
      </c>
      <c r="P1192">
        <v>-3.7198097820410263</v>
      </c>
    </row>
    <row r="1193" spans="1:16">
      <c r="A1193" t="s">
        <v>1306</v>
      </c>
      <c r="B1193" t="s">
        <v>4341</v>
      </c>
      <c r="D1193" t="s">
        <v>4342</v>
      </c>
      <c r="E1193">
        <v>521.38126147000003</v>
      </c>
      <c r="F1193">
        <v>97504975.223000005</v>
      </c>
      <c r="G1193">
        <v>0</v>
      </c>
      <c r="H1193">
        <v>0</v>
      </c>
      <c r="I1193">
        <v>14281597.948000001</v>
      </c>
      <c r="J1193">
        <v>0</v>
      </c>
      <c r="K1193">
        <v>0</v>
      </c>
      <c r="L1193">
        <v>32501658.407666668</v>
      </c>
      <c r="M1193">
        <v>56294523.692326844</v>
      </c>
      <c r="N1193">
        <v>4760532.6493333336</v>
      </c>
      <c r="O1193">
        <v>8245484.4197358079</v>
      </c>
      <c r="P1193">
        <v>2.7713184251963865</v>
      </c>
    </row>
    <row r="1194" spans="1:16">
      <c r="A1194" t="s">
        <v>1306</v>
      </c>
      <c r="B1194" t="s">
        <v>4613</v>
      </c>
      <c r="D1194" t="s">
        <v>4344</v>
      </c>
      <c r="E1194">
        <v>516.42586546999996</v>
      </c>
      <c r="F1194">
        <v>4938076.9340000004</v>
      </c>
      <c r="G1194">
        <v>0</v>
      </c>
      <c r="H1194">
        <v>38027.623</v>
      </c>
      <c r="I1194">
        <v>48876598.785999998</v>
      </c>
      <c r="J1194">
        <v>9442985.9480000008</v>
      </c>
      <c r="K1194">
        <v>30569646.076000001</v>
      </c>
      <c r="L1194">
        <v>1658701.5190000001</v>
      </c>
      <c r="M1194">
        <v>2840086.0654930118</v>
      </c>
      <c r="N1194">
        <v>29629743.603333335</v>
      </c>
      <c r="O1194">
        <v>19733601.23895061</v>
      </c>
      <c r="P1194">
        <v>-4.1589199383788538</v>
      </c>
    </row>
    <row r="1195" spans="1:16">
      <c r="A1195" t="s">
        <v>1306</v>
      </c>
      <c r="B1195" t="s">
        <v>4614</v>
      </c>
      <c r="D1195" t="s">
        <v>4342</v>
      </c>
      <c r="E1195">
        <v>521.38126147000003</v>
      </c>
      <c r="F1195">
        <v>2438328.4950000001</v>
      </c>
      <c r="G1195">
        <v>0</v>
      </c>
      <c r="H1195">
        <v>78484122.165000007</v>
      </c>
      <c r="I1195">
        <v>21582337.936999999</v>
      </c>
      <c r="J1195">
        <v>39188057.137999997</v>
      </c>
      <c r="K1195">
        <v>41678568.173</v>
      </c>
      <c r="L1195">
        <v>26974150.220000003</v>
      </c>
      <c r="M1195">
        <v>44625601.046858713</v>
      </c>
      <c r="N1195">
        <v>34149654.416000001</v>
      </c>
      <c r="O1195">
        <v>10954622.034391373</v>
      </c>
      <c r="P1195">
        <v>-0.34029346846558456</v>
      </c>
    </row>
    <row r="1196" spans="1:16">
      <c r="A1196" t="s">
        <v>1306</v>
      </c>
      <c r="B1196" t="s">
        <v>4343</v>
      </c>
      <c r="D1196" t="s">
        <v>4344</v>
      </c>
      <c r="E1196">
        <v>516.42586546999996</v>
      </c>
      <c r="F1196">
        <v>4849045.5209999997</v>
      </c>
      <c r="G1196">
        <v>55521504.647</v>
      </c>
      <c r="H1196">
        <v>39619477.248000003</v>
      </c>
      <c r="I1196">
        <v>1708484</v>
      </c>
      <c r="J1196">
        <v>199635006.93099999</v>
      </c>
      <c r="K1196">
        <v>160240196.396</v>
      </c>
      <c r="L1196">
        <v>33330009.138666671</v>
      </c>
      <c r="M1196">
        <v>25915103.420453008</v>
      </c>
      <c r="N1196">
        <v>120527895.77566667</v>
      </c>
      <c r="O1196">
        <v>104768923.04165731</v>
      </c>
      <c r="P1196">
        <v>-1.8544734738821822</v>
      </c>
    </row>
    <row r="1197" spans="1:16">
      <c r="A1197" t="s">
        <v>1306</v>
      </c>
      <c r="B1197" t="s">
        <v>4338</v>
      </c>
      <c r="D1197" t="s">
        <v>4340</v>
      </c>
      <c r="E1197">
        <v>499.39931646999997</v>
      </c>
      <c r="F1197">
        <v>0</v>
      </c>
      <c r="G1197">
        <v>1396749.385</v>
      </c>
      <c r="H1197">
        <v>1220222.936</v>
      </c>
      <c r="I1197">
        <v>0</v>
      </c>
      <c r="J1197">
        <v>4610709.8629999999</v>
      </c>
      <c r="K1197">
        <v>3949150.611</v>
      </c>
      <c r="L1197">
        <v>872324.10699999996</v>
      </c>
      <c r="M1197">
        <v>760593.4574653845</v>
      </c>
      <c r="N1197">
        <v>2853286.8246666663</v>
      </c>
      <c r="O1197">
        <v>2493060.2557577686</v>
      </c>
      <c r="P1197">
        <v>-1.7096886153666366</v>
      </c>
    </row>
    <row r="1198" spans="1:16">
      <c r="A1198" t="s">
        <v>1306</v>
      </c>
      <c r="B1198" t="s">
        <v>4613</v>
      </c>
      <c r="D1198" t="s">
        <v>4344</v>
      </c>
      <c r="E1198">
        <v>516.42586546999996</v>
      </c>
      <c r="F1198">
        <v>1841110.915</v>
      </c>
      <c r="G1198">
        <v>5591286.3590000002</v>
      </c>
      <c r="H1198">
        <v>10682933.468</v>
      </c>
      <c r="I1198">
        <v>1817689.817</v>
      </c>
      <c r="J1198">
        <v>193716449.90799999</v>
      </c>
      <c r="K1198">
        <v>183133149.04899999</v>
      </c>
      <c r="L1198">
        <v>6038443.5806666659</v>
      </c>
      <c r="M1198">
        <v>4437839.4180447031</v>
      </c>
      <c r="N1198">
        <v>126222429.59133333</v>
      </c>
      <c r="O1198">
        <v>107867539.24609442</v>
      </c>
      <c r="P1198">
        <v>-4.3856477479383544</v>
      </c>
    </row>
    <row r="1199" spans="1:16">
      <c r="A1199" t="s">
        <v>1306</v>
      </c>
      <c r="B1199" t="s">
        <v>4614</v>
      </c>
      <c r="D1199" t="s">
        <v>4342</v>
      </c>
      <c r="E1199">
        <v>521.38126147000003</v>
      </c>
      <c r="F1199">
        <v>134104.82199999999</v>
      </c>
      <c r="G1199">
        <v>41568869.862999998</v>
      </c>
      <c r="H1199">
        <v>101214339.987</v>
      </c>
      <c r="I1199">
        <v>1421.5070000000001</v>
      </c>
      <c r="J1199">
        <v>114852260.92399999</v>
      </c>
      <c r="K1199">
        <v>244174740.24399999</v>
      </c>
      <c r="L1199">
        <v>47639104.890666664</v>
      </c>
      <c r="M1199">
        <v>50812786.778735727</v>
      </c>
      <c r="N1199">
        <v>119676140.89166665</v>
      </c>
      <c r="O1199">
        <v>122158113.76743256</v>
      </c>
      <c r="P1199">
        <v>-1.3289173483430001</v>
      </c>
    </row>
    <row r="1200" spans="1:16">
      <c r="A1200" t="s">
        <v>1306</v>
      </c>
      <c r="B1200" t="s">
        <v>4615</v>
      </c>
      <c r="D1200" t="s">
        <v>1942</v>
      </c>
      <c r="E1200">
        <v>500.43095047000003</v>
      </c>
      <c r="F1200">
        <v>24771811.958999999</v>
      </c>
      <c r="G1200">
        <v>9266.0619999999999</v>
      </c>
      <c r="H1200">
        <v>0</v>
      </c>
      <c r="I1200">
        <v>74825796.986000001</v>
      </c>
      <c r="J1200">
        <v>428143.22399999999</v>
      </c>
      <c r="K1200">
        <v>7582.4049999999997</v>
      </c>
      <c r="L1200">
        <v>8260359.3403333323</v>
      </c>
      <c r="M1200">
        <v>14299338.171706829</v>
      </c>
      <c r="N1200">
        <v>25087174.205000002</v>
      </c>
      <c r="O1200">
        <v>43075424.14142406</v>
      </c>
      <c r="P1200">
        <v>-1.6026735282021856</v>
      </c>
    </row>
    <row r="1201" spans="1:16">
      <c r="A1201" t="s">
        <v>1306</v>
      </c>
      <c r="B1201" t="s">
        <v>4254</v>
      </c>
      <c r="D1201" t="s">
        <v>4256</v>
      </c>
      <c r="E1201">
        <v>528.42586546999996</v>
      </c>
      <c r="F1201">
        <v>560763.07700000005</v>
      </c>
      <c r="G1201">
        <v>0</v>
      </c>
      <c r="H1201">
        <v>0</v>
      </c>
      <c r="I1201">
        <v>2638732.8220000002</v>
      </c>
      <c r="J1201">
        <v>8878574.7349999994</v>
      </c>
      <c r="K1201">
        <v>5558944.7699999996</v>
      </c>
      <c r="L1201">
        <v>186921.02566666668</v>
      </c>
      <c r="M1201">
        <v>323756.71345755289</v>
      </c>
      <c r="N1201">
        <v>5692084.1090000002</v>
      </c>
      <c r="O1201">
        <v>3122050.8223761972</v>
      </c>
      <c r="P1201">
        <v>-4.9284562162280308</v>
      </c>
    </row>
    <row r="1202" spans="1:16">
      <c r="A1202" t="s">
        <v>1306</v>
      </c>
      <c r="B1202" t="s">
        <v>4254</v>
      </c>
      <c r="D1202" t="s">
        <v>4256</v>
      </c>
      <c r="E1202">
        <v>528.42586546999996</v>
      </c>
      <c r="F1202">
        <v>31396.746999999999</v>
      </c>
      <c r="G1202">
        <v>0</v>
      </c>
      <c r="H1202">
        <v>0</v>
      </c>
      <c r="I1202">
        <v>1602153.7220000001</v>
      </c>
      <c r="J1202">
        <v>7657700.3059999999</v>
      </c>
      <c r="K1202">
        <v>37922789.384999998</v>
      </c>
      <c r="L1202">
        <v>10465.582333333334</v>
      </c>
      <c r="M1202">
        <v>18126.920332128575</v>
      </c>
      <c r="N1202">
        <v>15727547.804333335</v>
      </c>
      <c r="O1202">
        <v>19458647.76200711</v>
      </c>
      <c r="P1202">
        <v>-10.553425442652633</v>
      </c>
    </row>
    <row r="1203" spans="1:16">
      <c r="A1203" t="s">
        <v>1306</v>
      </c>
      <c r="B1203" t="s">
        <v>4616</v>
      </c>
      <c r="D1203" t="s">
        <v>4256</v>
      </c>
      <c r="E1203">
        <v>528.42586546999996</v>
      </c>
      <c r="F1203">
        <v>24656.516</v>
      </c>
      <c r="G1203">
        <v>0</v>
      </c>
      <c r="H1203">
        <v>97176.866999999998</v>
      </c>
      <c r="I1203">
        <v>3278230.6749999998</v>
      </c>
      <c r="J1203">
        <v>1978578.568</v>
      </c>
      <c r="K1203">
        <v>1534862.3970000001</v>
      </c>
      <c r="L1203">
        <v>40611.127666666667</v>
      </c>
      <c r="M1203">
        <v>50514.83044670667</v>
      </c>
      <c r="N1203">
        <v>2263890.5466666664</v>
      </c>
      <c r="O1203">
        <v>906027.27997681696</v>
      </c>
      <c r="P1203">
        <v>-5.800785311252544</v>
      </c>
    </row>
    <row r="1204" spans="1:16">
      <c r="A1204" t="s">
        <v>1306</v>
      </c>
      <c r="B1204" t="s">
        <v>4345</v>
      </c>
      <c r="D1204" t="s">
        <v>4347</v>
      </c>
      <c r="E1204">
        <v>549.41256147000001</v>
      </c>
      <c r="F1204">
        <v>3552010.4840000002</v>
      </c>
      <c r="G1204">
        <v>12574549.802999999</v>
      </c>
      <c r="H1204">
        <v>9458564.7829999998</v>
      </c>
      <c r="I1204">
        <v>1970629.1850000001</v>
      </c>
      <c r="J1204">
        <v>25967672.486000001</v>
      </c>
      <c r="K1204">
        <v>39410728.042000003</v>
      </c>
      <c r="L1204">
        <v>8528375.0233333334</v>
      </c>
      <c r="M1204">
        <v>4582629.5598124424</v>
      </c>
      <c r="N1204">
        <v>22449676.570999999</v>
      </c>
      <c r="O1204">
        <v>18966351.047287691</v>
      </c>
      <c r="P1204">
        <v>-1.3963518753368647</v>
      </c>
    </row>
    <row r="1205" spans="1:16">
      <c r="A1205" t="s">
        <v>1306</v>
      </c>
      <c r="B1205" t="s">
        <v>4365</v>
      </c>
      <c r="D1205" t="s">
        <v>4367</v>
      </c>
      <c r="E1205">
        <v>544.45716546999995</v>
      </c>
      <c r="F1205">
        <v>5593940.7060000002</v>
      </c>
      <c r="G1205">
        <v>2440918.5389999999</v>
      </c>
      <c r="H1205">
        <v>2153843.088</v>
      </c>
      <c r="I1205">
        <v>72333610.542999998</v>
      </c>
      <c r="J1205">
        <v>3345541.2059999998</v>
      </c>
      <c r="K1205">
        <v>1256582.791</v>
      </c>
      <c r="L1205">
        <v>3396234.111</v>
      </c>
      <c r="M1205">
        <v>1908674.6152557225</v>
      </c>
      <c r="N1205">
        <v>25645244.846666664</v>
      </c>
      <c r="O1205">
        <v>40446799.074349701</v>
      </c>
      <c r="P1205">
        <v>-2.9166835293918592</v>
      </c>
    </row>
    <row r="1206" spans="1:16">
      <c r="A1206" t="s">
        <v>1306</v>
      </c>
      <c r="B1206" t="s">
        <v>4617</v>
      </c>
      <c r="D1206" t="s">
        <v>4347</v>
      </c>
      <c r="E1206">
        <v>549.41256147000001</v>
      </c>
      <c r="F1206">
        <v>15302922.061000001</v>
      </c>
      <c r="G1206">
        <v>10820605.206</v>
      </c>
      <c r="H1206">
        <v>7825644.9579999996</v>
      </c>
      <c r="I1206">
        <v>22774794.008000001</v>
      </c>
      <c r="J1206">
        <v>24234494.543000001</v>
      </c>
      <c r="K1206">
        <v>3911311.6889999998</v>
      </c>
      <c r="L1206">
        <v>11316390.741666667</v>
      </c>
      <c r="M1206">
        <v>3763212.8151081516</v>
      </c>
      <c r="N1206">
        <v>16973533.413333334</v>
      </c>
      <c r="O1206">
        <v>11335735.913239338</v>
      </c>
      <c r="P1206">
        <v>-0.58487302749618841</v>
      </c>
    </row>
    <row r="1207" spans="1:16">
      <c r="A1207" t="s">
        <v>1306</v>
      </c>
      <c r="B1207" t="s">
        <v>4365</v>
      </c>
      <c r="D1207" t="s">
        <v>4367</v>
      </c>
      <c r="E1207">
        <v>544.45716546999995</v>
      </c>
      <c r="F1207">
        <v>371329.51299999998</v>
      </c>
      <c r="G1207">
        <v>18761.752</v>
      </c>
      <c r="H1207">
        <v>1340287.5859999999</v>
      </c>
      <c r="I1207">
        <v>1625956.1629999999</v>
      </c>
      <c r="J1207">
        <v>18392728.480999999</v>
      </c>
      <c r="K1207">
        <v>12535605.105</v>
      </c>
      <c r="L1207">
        <v>576792.95033333322</v>
      </c>
      <c r="M1207">
        <v>684301.87091880024</v>
      </c>
      <c r="N1207">
        <v>10851429.916333333</v>
      </c>
      <c r="O1207">
        <v>8509318.3064510562</v>
      </c>
      <c r="P1207">
        <v>-4.2336878201998083</v>
      </c>
    </row>
    <row r="1208" spans="1:16">
      <c r="A1208" t="s">
        <v>1306</v>
      </c>
      <c r="B1208" t="s">
        <v>4617</v>
      </c>
      <c r="D1208" t="s">
        <v>4347</v>
      </c>
      <c r="E1208">
        <v>549.41256147000001</v>
      </c>
      <c r="F1208">
        <v>667395.67099999997</v>
      </c>
      <c r="G1208">
        <v>840359.90800000005</v>
      </c>
      <c r="H1208">
        <v>686836.424</v>
      </c>
      <c r="I1208">
        <v>1380302.0330000001</v>
      </c>
      <c r="J1208">
        <v>17248630.443999998</v>
      </c>
      <c r="K1208">
        <v>17484941.348000001</v>
      </c>
      <c r="L1208">
        <v>731530.66766666668</v>
      </c>
      <c r="M1208">
        <v>94748.817316891</v>
      </c>
      <c r="N1208">
        <v>12037957.941666668</v>
      </c>
      <c r="O1208">
        <v>9230557.0152342618</v>
      </c>
      <c r="P1208">
        <v>-4.0405285239766764</v>
      </c>
    </row>
    <row r="1209" spans="1:16">
      <c r="A1209" t="s">
        <v>1306</v>
      </c>
      <c r="B1209" t="s">
        <v>4618</v>
      </c>
      <c r="D1209" t="s">
        <v>1549</v>
      </c>
      <c r="E1209">
        <v>528.46225046999996</v>
      </c>
      <c r="F1209">
        <v>32246112.987</v>
      </c>
      <c r="G1209">
        <v>0</v>
      </c>
      <c r="H1209">
        <v>0</v>
      </c>
      <c r="I1209">
        <v>80432059.872999996</v>
      </c>
      <c r="J1209">
        <v>0</v>
      </c>
      <c r="K1209">
        <v>0</v>
      </c>
      <c r="L1209">
        <v>10748704.329</v>
      </c>
      <c r="M1209">
        <v>18617302.013363536</v>
      </c>
      <c r="N1209">
        <v>26810686.624333333</v>
      </c>
      <c r="O1209">
        <v>46437471.41915264</v>
      </c>
      <c r="P1209">
        <v>-1.3186454024980401</v>
      </c>
    </row>
    <row r="1210" spans="1:16">
      <c r="A1210" t="s">
        <v>1306</v>
      </c>
      <c r="B1210" t="s">
        <v>4260</v>
      </c>
      <c r="D1210" t="s">
        <v>4261</v>
      </c>
      <c r="E1210">
        <v>542.44151547000001</v>
      </c>
      <c r="F1210">
        <v>8779764.2009999994</v>
      </c>
      <c r="G1210">
        <v>7204000.7460000003</v>
      </c>
      <c r="H1210">
        <v>6677623.8859999999</v>
      </c>
      <c r="I1210">
        <v>1460811.993</v>
      </c>
      <c r="J1210">
        <v>44260661.880999997</v>
      </c>
      <c r="K1210">
        <v>34398065.505999997</v>
      </c>
      <c r="L1210">
        <v>7553796.2776666665</v>
      </c>
      <c r="M1210">
        <v>1093853.8117443058</v>
      </c>
      <c r="N1210">
        <v>26706513.126666665</v>
      </c>
      <c r="O1210">
        <v>22412647.570330787</v>
      </c>
      <c r="P1210">
        <v>-1.8219178455610203</v>
      </c>
    </row>
    <row r="1211" spans="1:16">
      <c r="A1211" t="s">
        <v>1306</v>
      </c>
      <c r="B1211" t="s">
        <v>4257</v>
      </c>
      <c r="D1211" t="s">
        <v>4259</v>
      </c>
      <c r="E1211">
        <v>547.39691146999996</v>
      </c>
      <c r="F1211">
        <v>53157720.792999998</v>
      </c>
      <c r="G1211">
        <v>107358759.954</v>
      </c>
      <c r="H1211">
        <v>32599289.989999998</v>
      </c>
      <c r="I1211">
        <v>59540664.089000002</v>
      </c>
      <c r="J1211">
        <v>16106589.358999999</v>
      </c>
      <c r="K1211">
        <v>9894656.1099999994</v>
      </c>
      <c r="L1211">
        <v>64371923.578999996</v>
      </c>
      <c r="M1211">
        <v>38620763.138740562</v>
      </c>
      <c r="N1211">
        <v>28513969.852666665</v>
      </c>
      <c r="O1211">
        <v>27048823.358857926</v>
      </c>
      <c r="P1211">
        <v>1.1747626682556493</v>
      </c>
    </row>
    <row r="1212" spans="1:16">
      <c r="A1212" t="s">
        <v>1306</v>
      </c>
      <c r="B1212" t="s">
        <v>4348</v>
      </c>
      <c r="D1212" t="s">
        <v>4350</v>
      </c>
      <c r="E1212">
        <v>577.44386147</v>
      </c>
      <c r="F1212">
        <v>17061482.561000001</v>
      </c>
      <c r="G1212">
        <v>19950102.405999999</v>
      </c>
      <c r="H1212">
        <v>39487237.057999998</v>
      </c>
      <c r="I1212">
        <v>18445646.432</v>
      </c>
      <c r="J1212">
        <v>11827317.718</v>
      </c>
      <c r="K1212">
        <v>18502303.925999999</v>
      </c>
      <c r="L1212">
        <v>25499607.341666669</v>
      </c>
      <c r="M1212">
        <v>12199441.37914397</v>
      </c>
      <c r="N1212">
        <v>16258422.692</v>
      </c>
      <c r="O1212">
        <v>3837554.0368654421</v>
      </c>
      <c r="P1212">
        <v>0.64928773036913268</v>
      </c>
    </row>
    <row r="1213" spans="1:16">
      <c r="A1213" t="s">
        <v>1306</v>
      </c>
      <c r="B1213" t="s">
        <v>4278</v>
      </c>
      <c r="D1213" t="s">
        <v>4280</v>
      </c>
      <c r="E1213">
        <v>572.48846547000005</v>
      </c>
      <c r="F1213">
        <v>552973.37800000003</v>
      </c>
      <c r="G1213">
        <v>40210782.644000001</v>
      </c>
      <c r="H1213">
        <v>29200859.776999999</v>
      </c>
      <c r="I1213">
        <v>106254935.736</v>
      </c>
      <c r="J1213">
        <v>57615714.545999996</v>
      </c>
      <c r="K1213">
        <v>65678030.960000001</v>
      </c>
      <c r="L1213">
        <v>23321538.599666666</v>
      </c>
      <c r="M1213">
        <v>20472182.884936552</v>
      </c>
      <c r="N1213">
        <v>76516227.080666676</v>
      </c>
      <c r="O1213">
        <v>26068051.919062939</v>
      </c>
      <c r="P1213">
        <v>-1.7141027668714039</v>
      </c>
    </row>
    <row r="1214" spans="1:16">
      <c r="A1214" t="s">
        <v>1306</v>
      </c>
      <c r="B1214" t="s">
        <v>4619</v>
      </c>
      <c r="D1214" t="s">
        <v>4350</v>
      </c>
      <c r="E1214">
        <v>577.44386147</v>
      </c>
      <c r="F1214">
        <v>299693.40299999999</v>
      </c>
      <c r="G1214">
        <v>55762509.669</v>
      </c>
      <c r="H1214">
        <v>49718684.251999997</v>
      </c>
      <c r="I1214">
        <v>84626537.398000002</v>
      </c>
      <c r="J1214">
        <v>84342654.480000004</v>
      </c>
      <c r="K1214">
        <v>75415474.576000005</v>
      </c>
      <c r="L1214">
        <v>35260295.774666667</v>
      </c>
      <c r="M1214">
        <v>30427204.029620137</v>
      </c>
      <c r="N1214">
        <v>81461555.484666675</v>
      </c>
      <c r="O1214">
        <v>5237983.2133549266</v>
      </c>
      <c r="P1214">
        <v>-1.2080747859483563</v>
      </c>
    </row>
    <row r="1215" spans="1:16">
      <c r="A1215" t="s">
        <v>1306</v>
      </c>
      <c r="B1215" t="s">
        <v>4619</v>
      </c>
      <c r="D1215" t="s">
        <v>4350</v>
      </c>
      <c r="E1215">
        <v>577.44386147</v>
      </c>
      <c r="F1215">
        <v>694211.17599999998</v>
      </c>
      <c r="G1215">
        <v>0</v>
      </c>
      <c r="H1215">
        <v>681743.20600000001</v>
      </c>
      <c r="I1215">
        <v>755570.95</v>
      </c>
      <c r="J1215">
        <v>94232239.761000007</v>
      </c>
      <c r="K1215">
        <v>68057720.576000005</v>
      </c>
      <c r="L1215">
        <v>458651.46066666668</v>
      </c>
      <c r="M1215">
        <v>397252.73359377956</v>
      </c>
      <c r="N1215">
        <v>54348510.428999998</v>
      </c>
      <c r="O1215">
        <v>48222699.376344554</v>
      </c>
      <c r="P1215">
        <v>-6.8886984502296071</v>
      </c>
    </row>
    <row r="1216" spans="1:16">
      <c r="A1216" t="s">
        <v>1306</v>
      </c>
      <c r="B1216" t="s">
        <v>4403</v>
      </c>
      <c r="D1216" t="s">
        <v>4406</v>
      </c>
      <c r="E1216">
        <v>539.46700147000001</v>
      </c>
      <c r="F1216">
        <v>0</v>
      </c>
      <c r="G1216">
        <v>1641309.1980000001</v>
      </c>
      <c r="H1216">
        <v>5900652.9780000001</v>
      </c>
      <c r="I1216">
        <v>0</v>
      </c>
      <c r="J1216">
        <v>55501283.596000001</v>
      </c>
      <c r="K1216">
        <v>16298704.9</v>
      </c>
      <c r="L1216">
        <v>2513987.392</v>
      </c>
      <c r="M1216">
        <v>3045587.2692154781</v>
      </c>
      <c r="N1216">
        <v>23933329.49866667</v>
      </c>
      <c r="O1216">
        <v>28527420.839831095</v>
      </c>
      <c r="P1216">
        <v>-3.2509717926035888</v>
      </c>
    </row>
    <row r="1217" spans="1:16">
      <c r="A1217" t="s">
        <v>1306</v>
      </c>
      <c r="B1217" t="s">
        <v>4265</v>
      </c>
      <c r="D1217" t="s">
        <v>4266</v>
      </c>
      <c r="E1217">
        <v>570.47281547</v>
      </c>
      <c r="F1217">
        <v>127560590.00300001</v>
      </c>
      <c r="G1217">
        <v>0</v>
      </c>
      <c r="H1217">
        <v>0</v>
      </c>
      <c r="I1217">
        <v>120742634.675</v>
      </c>
      <c r="J1217">
        <v>0</v>
      </c>
      <c r="K1217">
        <v>547772.23899999994</v>
      </c>
      <c r="L1217">
        <v>42520196.667666666</v>
      </c>
      <c r="M1217">
        <v>73647140.97621955</v>
      </c>
      <c r="N1217">
        <v>40430135.637999997</v>
      </c>
      <c r="O1217">
        <v>69553203.662969753</v>
      </c>
      <c r="P1217">
        <v>7.2717226070505958E-2</v>
      </c>
    </row>
    <row r="1218" spans="1:16">
      <c r="A1218" t="s">
        <v>1306</v>
      </c>
      <c r="B1218" t="s">
        <v>4262</v>
      </c>
      <c r="D1218" t="s">
        <v>4264</v>
      </c>
      <c r="E1218">
        <v>553.44626646999996</v>
      </c>
      <c r="F1218">
        <v>15598728.370999999</v>
      </c>
      <c r="G1218">
        <v>0</v>
      </c>
      <c r="H1218">
        <v>0</v>
      </c>
      <c r="I1218">
        <v>103361996.84100001</v>
      </c>
      <c r="J1218">
        <v>0</v>
      </c>
      <c r="K1218">
        <v>0</v>
      </c>
      <c r="L1218">
        <v>5199576.1236666664</v>
      </c>
      <c r="M1218">
        <v>9005930.0240127034</v>
      </c>
      <c r="N1218">
        <v>34453998.947000004</v>
      </c>
      <c r="O1218">
        <v>59676076.7001286</v>
      </c>
      <c r="P1218">
        <v>-2.7282055181248084</v>
      </c>
    </row>
    <row r="1219" spans="1:16">
      <c r="A1219" t="s">
        <v>1306</v>
      </c>
      <c r="B1219" t="s">
        <v>4351</v>
      </c>
      <c r="D1219" t="s">
        <v>4353</v>
      </c>
      <c r="E1219">
        <v>575.42821146999995</v>
      </c>
      <c r="F1219">
        <v>0</v>
      </c>
      <c r="G1219">
        <v>108177386.748</v>
      </c>
      <c r="H1219">
        <v>118917323.55400001</v>
      </c>
      <c r="I1219">
        <v>166340830.02000001</v>
      </c>
      <c r="J1219">
        <v>210157365.38499999</v>
      </c>
      <c r="K1219">
        <v>176607161.51499999</v>
      </c>
      <c r="L1219">
        <v>75698236.767333329</v>
      </c>
      <c r="M1219">
        <v>65776164.740061127</v>
      </c>
      <c r="N1219">
        <v>184368452.30666664</v>
      </c>
      <c r="O1219">
        <v>22916160.649477914</v>
      </c>
      <c r="P1219">
        <v>-1.2842602130079332</v>
      </c>
    </row>
    <row r="1220" spans="1:16">
      <c r="A1220" t="s">
        <v>1306</v>
      </c>
      <c r="B1220" t="s">
        <v>4620</v>
      </c>
      <c r="D1220" t="s">
        <v>4266</v>
      </c>
      <c r="E1220">
        <v>570.47281547</v>
      </c>
      <c r="F1220">
        <v>2061443.3859999999</v>
      </c>
      <c r="G1220">
        <v>37911394.972999997</v>
      </c>
      <c r="H1220">
        <v>53101102.321999997</v>
      </c>
      <c r="I1220">
        <v>0</v>
      </c>
      <c r="J1220">
        <v>190465623.479</v>
      </c>
      <c r="K1220">
        <v>163300754.46599999</v>
      </c>
      <c r="L1220">
        <v>31024646.893666666</v>
      </c>
      <c r="M1220">
        <v>26207483.099430818</v>
      </c>
      <c r="N1220">
        <v>117922125.98166667</v>
      </c>
      <c r="O1220">
        <v>103022829.3833479</v>
      </c>
      <c r="P1220">
        <v>-1.9263477441243806</v>
      </c>
    </row>
    <row r="1221" spans="1:16">
      <c r="A1221" t="s">
        <v>1306</v>
      </c>
      <c r="B1221" t="s">
        <v>4621</v>
      </c>
      <c r="D1221" t="s">
        <v>4264</v>
      </c>
      <c r="E1221">
        <v>553.44626646999996</v>
      </c>
      <c r="F1221">
        <v>0</v>
      </c>
      <c r="G1221">
        <v>6558947.6100000003</v>
      </c>
      <c r="H1221">
        <v>4801079.5980000002</v>
      </c>
      <c r="I1221">
        <v>5901.8819999999996</v>
      </c>
      <c r="J1221">
        <v>11557706.605</v>
      </c>
      <c r="K1221">
        <v>24616794.574000001</v>
      </c>
      <c r="L1221">
        <v>3786675.736</v>
      </c>
      <c r="M1221">
        <v>3395100.8577230172</v>
      </c>
      <c r="N1221">
        <v>12060134.353666669</v>
      </c>
      <c r="O1221">
        <v>12313136.684300123</v>
      </c>
      <c r="P1221">
        <v>-1.671242189927739</v>
      </c>
    </row>
    <row r="1222" spans="1:16">
      <c r="A1222" t="s">
        <v>1306</v>
      </c>
      <c r="B1222" t="s">
        <v>4208</v>
      </c>
      <c r="D1222" t="s">
        <v>4209</v>
      </c>
      <c r="E1222">
        <v>600.51976546999902</v>
      </c>
      <c r="F1222">
        <v>135553.954</v>
      </c>
      <c r="G1222">
        <v>983546.61100000003</v>
      </c>
      <c r="H1222">
        <v>7675.085</v>
      </c>
      <c r="I1222">
        <v>28872561.226</v>
      </c>
      <c r="J1222">
        <v>4223824.0460000001</v>
      </c>
      <c r="K1222">
        <v>17999696.995000001</v>
      </c>
      <c r="L1222">
        <v>375591.8833333333</v>
      </c>
      <c r="M1222">
        <v>530372.47708885488</v>
      </c>
      <c r="N1222">
        <v>17032027.422333334</v>
      </c>
      <c r="O1222">
        <v>12352827.589000713</v>
      </c>
      <c r="P1222">
        <v>-5.5029404812791283</v>
      </c>
    </row>
    <row r="1223" spans="1:16">
      <c r="A1223" t="s">
        <v>1306</v>
      </c>
      <c r="B1223" t="s">
        <v>4205</v>
      </c>
      <c r="D1223" t="s">
        <v>4207</v>
      </c>
      <c r="E1223">
        <v>605.47516146999999</v>
      </c>
      <c r="F1223">
        <v>0</v>
      </c>
      <c r="G1223">
        <v>942485.61600000004</v>
      </c>
      <c r="H1223">
        <v>609888.37699999998</v>
      </c>
      <c r="I1223">
        <v>633178.46499999997</v>
      </c>
      <c r="J1223">
        <v>25102783.473999999</v>
      </c>
      <c r="K1223">
        <v>18713388.752999999</v>
      </c>
      <c r="L1223">
        <v>517457.99766666669</v>
      </c>
      <c r="M1223">
        <v>477993.00764708145</v>
      </c>
      <c r="N1223">
        <v>14816450.230666667</v>
      </c>
      <c r="O1223">
        <v>12691729.18515257</v>
      </c>
      <c r="P1223">
        <v>-4.839614270575078</v>
      </c>
    </row>
    <row r="1224" spans="1:16">
      <c r="A1224" t="s">
        <v>1306</v>
      </c>
      <c r="B1224" t="s">
        <v>4622</v>
      </c>
      <c r="D1224" t="s">
        <v>4209</v>
      </c>
      <c r="E1224">
        <v>600.51976546999902</v>
      </c>
      <c r="F1224">
        <v>0</v>
      </c>
      <c r="G1224">
        <v>0</v>
      </c>
      <c r="H1224">
        <v>0</v>
      </c>
      <c r="I1224">
        <v>131592.01300000001</v>
      </c>
      <c r="J1224">
        <v>414758.37900000002</v>
      </c>
      <c r="K1224">
        <v>823885.47199999995</v>
      </c>
      <c r="L1224">
        <v>0</v>
      </c>
      <c r="M1224">
        <v>0</v>
      </c>
      <c r="N1224">
        <v>456745.288</v>
      </c>
      <c r="O1224">
        <v>348051.33779239643</v>
      </c>
      <c r="P1224" t="e">
        <v>#NUM!</v>
      </c>
    </row>
    <row r="1225" spans="1:16">
      <c r="A1225" t="s">
        <v>1306</v>
      </c>
      <c r="B1225" t="s">
        <v>4407</v>
      </c>
      <c r="D1225" t="s">
        <v>4410</v>
      </c>
      <c r="E1225">
        <v>567.49830147</v>
      </c>
      <c r="F1225">
        <v>3549688.3969999999</v>
      </c>
      <c r="G1225">
        <v>0</v>
      </c>
      <c r="H1225">
        <v>8493.2929999999997</v>
      </c>
      <c r="I1225">
        <v>46974343.066</v>
      </c>
      <c r="J1225">
        <v>92548982.526999995</v>
      </c>
      <c r="K1225">
        <v>90915073.234999999</v>
      </c>
      <c r="L1225">
        <v>1186060.5633333332</v>
      </c>
      <c r="M1225">
        <v>2046966.1541093762</v>
      </c>
      <c r="N1225">
        <v>76812799.609333336</v>
      </c>
      <c r="O1225">
        <v>25853772.095381226</v>
      </c>
      <c r="P1225">
        <v>-6.0170971481133666</v>
      </c>
    </row>
    <row r="1226" spans="1:16">
      <c r="A1226" t="s">
        <v>1306</v>
      </c>
      <c r="B1226" t="s">
        <v>4357</v>
      </c>
      <c r="D1226" t="s">
        <v>4358</v>
      </c>
      <c r="E1226">
        <v>598.50411546999896</v>
      </c>
      <c r="F1226">
        <v>7748619.8420000002</v>
      </c>
      <c r="G1226">
        <v>2354185.5430000001</v>
      </c>
      <c r="H1226">
        <v>0</v>
      </c>
      <c r="I1226">
        <v>3611456.6349999998</v>
      </c>
      <c r="J1226">
        <v>2533030.9679999999</v>
      </c>
      <c r="K1226">
        <v>586916.41799999995</v>
      </c>
      <c r="L1226">
        <v>3367601.7949999999</v>
      </c>
      <c r="M1226">
        <v>3972472.371058397</v>
      </c>
      <c r="N1226">
        <v>2243801.3403333332</v>
      </c>
      <c r="O1226">
        <v>1532873.5153960849</v>
      </c>
      <c r="P1226">
        <v>0.58577660619710337</v>
      </c>
    </row>
    <row r="1227" spans="1:16">
      <c r="A1227" t="s">
        <v>1306</v>
      </c>
      <c r="B1227" t="s">
        <v>4357</v>
      </c>
      <c r="D1227" t="s">
        <v>4358</v>
      </c>
      <c r="E1227">
        <v>598.50411546999896</v>
      </c>
      <c r="F1227">
        <v>562160.27399999998</v>
      </c>
      <c r="G1227">
        <v>8261037.818</v>
      </c>
      <c r="H1227">
        <v>2610325.8220000002</v>
      </c>
      <c r="I1227">
        <v>58793865.745999999</v>
      </c>
      <c r="J1227">
        <v>25383844.219999999</v>
      </c>
      <c r="K1227">
        <v>3426432.1439999999</v>
      </c>
      <c r="L1227">
        <v>3811174.6380000003</v>
      </c>
      <c r="M1227">
        <v>3987443.7009873032</v>
      </c>
      <c r="N1227">
        <v>29201380.703333329</v>
      </c>
      <c r="O1227">
        <v>27880429.776442755</v>
      </c>
      <c r="P1227">
        <v>-2.9377289615639843</v>
      </c>
    </row>
    <row r="1228" spans="1:16">
      <c r="A1228" t="s">
        <v>1306</v>
      </c>
      <c r="B1228" t="s">
        <v>4354</v>
      </c>
      <c r="D1228" t="s">
        <v>4356</v>
      </c>
      <c r="E1228">
        <v>603.45951146999903</v>
      </c>
      <c r="F1228">
        <v>283823.96500000003</v>
      </c>
      <c r="G1228">
        <v>26939337.634</v>
      </c>
      <c r="H1228">
        <v>26865880.296999998</v>
      </c>
      <c r="I1228">
        <v>29109774.809999999</v>
      </c>
      <c r="J1228">
        <v>41016469.277000003</v>
      </c>
      <c r="K1228">
        <v>11666830.823999999</v>
      </c>
      <c r="L1228">
        <v>18029680.631999999</v>
      </c>
      <c r="M1228">
        <v>15368406.574182346</v>
      </c>
      <c r="N1228">
        <v>27264358.303666666</v>
      </c>
      <c r="O1228">
        <v>14761588.359381922</v>
      </c>
      <c r="P1228">
        <v>-0.59664235858166292</v>
      </c>
    </row>
    <row r="1229" spans="1:16">
      <c r="A1229" t="s">
        <v>1306</v>
      </c>
      <c r="B1229" t="s">
        <v>4623</v>
      </c>
      <c r="D1229" t="s">
        <v>1578</v>
      </c>
      <c r="E1229">
        <v>598.54050046999998</v>
      </c>
      <c r="F1229">
        <v>57571559</v>
      </c>
      <c r="G1229">
        <v>53213870.088</v>
      </c>
      <c r="H1229">
        <v>71347981.372999996</v>
      </c>
      <c r="I1229">
        <v>747314770.39999998</v>
      </c>
      <c r="J1229">
        <v>676513277.01900005</v>
      </c>
      <c r="K1229">
        <v>666927576.33500004</v>
      </c>
      <c r="L1229">
        <v>60711136.820333332</v>
      </c>
      <c r="M1229">
        <v>9465950.0152724758</v>
      </c>
      <c r="N1229">
        <v>696918541.25133336</v>
      </c>
      <c r="O1229">
        <v>43906791.601122305</v>
      </c>
      <c r="P1229">
        <v>-3.5209569446074602</v>
      </c>
    </row>
    <row r="1230" spans="1:16">
      <c r="A1230" t="s">
        <v>1306</v>
      </c>
      <c r="B1230" t="s">
        <v>4281</v>
      </c>
      <c r="D1230" t="s">
        <v>4283</v>
      </c>
      <c r="E1230">
        <v>628.55106547000003</v>
      </c>
      <c r="F1230">
        <v>0</v>
      </c>
      <c r="G1230">
        <v>0</v>
      </c>
      <c r="H1230">
        <v>0</v>
      </c>
      <c r="I1230">
        <v>0</v>
      </c>
      <c r="J1230">
        <v>2536923.145</v>
      </c>
      <c r="K1230">
        <v>4279961.8150000004</v>
      </c>
      <c r="L1230">
        <v>0</v>
      </c>
      <c r="M1230">
        <v>0</v>
      </c>
      <c r="N1230">
        <v>2272294.9866666668</v>
      </c>
      <c r="O1230">
        <v>2152217.3057341799</v>
      </c>
      <c r="P1230" t="e">
        <v>#NUM!</v>
      </c>
    </row>
    <row r="1231" spans="1:16">
      <c r="A1231" t="s">
        <v>1306</v>
      </c>
      <c r="B1231" t="s">
        <v>4624</v>
      </c>
      <c r="D1231" t="s">
        <v>4283</v>
      </c>
      <c r="E1231">
        <v>628.55106547000003</v>
      </c>
      <c r="F1231">
        <v>766560.11600000004</v>
      </c>
      <c r="G1231">
        <v>0</v>
      </c>
      <c r="H1231">
        <v>483200.68300000002</v>
      </c>
      <c r="I1231">
        <v>3116724.6150000002</v>
      </c>
      <c r="J1231">
        <v>49169721.228</v>
      </c>
      <c r="K1231">
        <v>34981877.776000001</v>
      </c>
      <c r="L1231">
        <v>416586.93300000002</v>
      </c>
      <c r="M1231">
        <v>387597.27376141364</v>
      </c>
      <c r="N1231">
        <v>29089441.206333335</v>
      </c>
      <c r="O1231">
        <v>23585169.721774448</v>
      </c>
      <c r="P1231">
        <v>-6.1257341856684366</v>
      </c>
    </row>
    <row r="1232" spans="1:16">
      <c r="A1232" t="s">
        <v>1306</v>
      </c>
      <c r="B1232" t="s">
        <v>4281</v>
      </c>
      <c r="D1232" t="s">
        <v>4283</v>
      </c>
      <c r="E1232">
        <v>628.55106547000003</v>
      </c>
      <c r="F1232">
        <v>9055148.8709999993</v>
      </c>
      <c r="G1232">
        <v>3834199.3149999999</v>
      </c>
      <c r="H1232">
        <v>2948972.6529999999</v>
      </c>
      <c r="I1232">
        <v>35505264.832000002</v>
      </c>
      <c r="J1232">
        <v>9485846.3049999997</v>
      </c>
      <c r="K1232">
        <v>4762566.7690000003</v>
      </c>
      <c r="L1232">
        <v>5279440.2796666659</v>
      </c>
      <c r="M1232">
        <v>3299679.9974816013</v>
      </c>
      <c r="N1232">
        <v>16584559.302000001</v>
      </c>
      <c r="O1232">
        <v>16555125.058679821</v>
      </c>
      <c r="P1232">
        <v>-1.6513837863092875</v>
      </c>
    </row>
    <row r="1233" spans="1:16">
      <c r="A1233" t="s">
        <v>1306</v>
      </c>
      <c r="B1233" t="s">
        <v>4625</v>
      </c>
      <c r="D1233" t="s">
        <v>4283</v>
      </c>
      <c r="E1233">
        <v>628.55106547000003</v>
      </c>
      <c r="F1233">
        <v>4214065.9939999999</v>
      </c>
      <c r="G1233">
        <v>1099978.409</v>
      </c>
      <c r="H1233">
        <v>3316727.443</v>
      </c>
      <c r="I1233">
        <v>285948288.20999998</v>
      </c>
      <c r="J1233">
        <v>179363467.07800001</v>
      </c>
      <c r="K1233">
        <v>241045270.315</v>
      </c>
      <c r="L1233">
        <v>2876923.9486666671</v>
      </c>
      <c r="M1233">
        <v>1602952.1848712882</v>
      </c>
      <c r="N1233">
        <v>235452341.86766663</v>
      </c>
      <c r="O1233">
        <v>53512070.230910257</v>
      </c>
      <c r="P1233">
        <v>-6.3547641778742072</v>
      </c>
    </row>
    <row r="1234" spans="1:16">
      <c r="A1234" t="s">
        <v>1306</v>
      </c>
      <c r="B1234" t="s">
        <v>4281</v>
      </c>
      <c r="D1234" t="s">
        <v>4283</v>
      </c>
      <c r="E1234">
        <v>628.55106547000003</v>
      </c>
      <c r="F1234">
        <v>133.56200000000001</v>
      </c>
      <c r="G1234">
        <v>61854.010999999999</v>
      </c>
      <c r="H1234">
        <v>0</v>
      </c>
      <c r="I1234">
        <v>261498.21100000001</v>
      </c>
      <c r="J1234">
        <v>1289701.7420000001</v>
      </c>
      <c r="K1234">
        <v>2404975.9929999998</v>
      </c>
      <c r="L1234">
        <v>20662.524333333331</v>
      </c>
      <c r="M1234">
        <v>35672.936381234365</v>
      </c>
      <c r="N1234">
        <v>1318725.3153333333</v>
      </c>
      <c r="O1234">
        <v>1072033.5938480129</v>
      </c>
      <c r="P1234">
        <v>-5.995983760127082</v>
      </c>
    </row>
    <row r="1235" spans="1:16">
      <c r="A1235" t="s">
        <v>1306</v>
      </c>
      <c r="B1235" t="s">
        <v>4626</v>
      </c>
      <c r="D1235" t="s">
        <v>1611</v>
      </c>
      <c r="E1235">
        <v>612.55615047000003</v>
      </c>
      <c r="F1235">
        <v>0</v>
      </c>
      <c r="G1235">
        <v>0</v>
      </c>
      <c r="H1235">
        <v>0</v>
      </c>
      <c r="I1235">
        <v>950850.74199999997</v>
      </c>
      <c r="J1235">
        <v>13245086.297</v>
      </c>
      <c r="K1235">
        <v>7544842.1059999997</v>
      </c>
      <c r="L1235">
        <v>0</v>
      </c>
      <c r="M1235">
        <v>0</v>
      </c>
      <c r="N1235">
        <v>7246926.3816666668</v>
      </c>
      <c r="O1235">
        <v>6152529.748368579</v>
      </c>
      <c r="P1235" t="e">
        <v>#NUM!</v>
      </c>
    </row>
    <row r="1236" spans="1:16">
      <c r="A1236" t="s">
        <v>1306</v>
      </c>
      <c r="B1236" t="s">
        <v>4627</v>
      </c>
      <c r="D1236" t="s">
        <v>1607</v>
      </c>
      <c r="E1236">
        <v>595.52960146999999</v>
      </c>
      <c r="F1236">
        <v>39545924.107000001</v>
      </c>
      <c r="G1236">
        <v>28597773.647</v>
      </c>
      <c r="H1236">
        <v>67285396.636999995</v>
      </c>
      <c r="I1236">
        <v>438688104.15499997</v>
      </c>
      <c r="J1236">
        <v>453371483.662</v>
      </c>
      <c r="K1236">
        <v>467047669.13200003</v>
      </c>
      <c r="L1236">
        <v>45143031.46366667</v>
      </c>
      <c r="M1236">
        <v>19941884.34490665</v>
      </c>
      <c r="N1236">
        <v>453035752.31633329</v>
      </c>
      <c r="O1236">
        <v>14182763.062027089</v>
      </c>
      <c r="P1236">
        <v>-3.3270497008735269</v>
      </c>
    </row>
    <row r="1237" spans="1:16">
      <c r="A1237" t="s">
        <v>1306</v>
      </c>
      <c r="B1237" t="s">
        <v>4383</v>
      </c>
      <c r="D1237" t="s">
        <v>4385</v>
      </c>
      <c r="E1237">
        <v>626.53541546999998</v>
      </c>
      <c r="F1237">
        <v>0</v>
      </c>
      <c r="G1237">
        <v>0</v>
      </c>
      <c r="H1237">
        <v>0</v>
      </c>
      <c r="I1237">
        <v>0</v>
      </c>
      <c r="J1237">
        <v>2775049.9339999999</v>
      </c>
      <c r="K1237">
        <v>8265496.4910000004</v>
      </c>
      <c r="L1237">
        <v>0</v>
      </c>
      <c r="M1237">
        <v>0</v>
      </c>
      <c r="N1237">
        <v>3680182.1416666671</v>
      </c>
      <c r="O1237">
        <v>4206430.3507487169</v>
      </c>
      <c r="P1237" t="e">
        <v>#NUM!</v>
      </c>
    </row>
    <row r="1238" spans="1:16">
      <c r="A1238" t="s">
        <v>1306</v>
      </c>
      <c r="B1238" t="s">
        <v>4628</v>
      </c>
      <c r="D1238" t="s">
        <v>4385</v>
      </c>
      <c r="E1238">
        <v>626.53541546999998</v>
      </c>
      <c r="F1238">
        <v>0</v>
      </c>
      <c r="G1238">
        <v>0</v>
      </c>
      <c r="H1238">
        <v>0</v>
      </c>
      <c r="I1238">
        <v>223796.622</v>
      </c>
      <c r="J1238">
        <v>6523440.6459999997</v>
      </c>
      <c r="K1238">
        <v>900462.75899999996</v>
      </c>
      <c r="L1238">
        <v>0</v>
      </c>
      <c r="M1238">
        <v>0</v>
      </c>
      <c r="N1238">
        <v>2549233.3423333331</v>
      </c>
      <c r="O1238">
        <v>3458353.9487202186</v>
      </c>
      <c r="P1238" t="e">
        <v>#NUM!</v>
      </c>
    </row>
    <row r="1239" spans="1:16">
      <c r="A1239" t="s">
        <v>1306</v>
      </c>
      <c r="B1239" t="s">
        <v>4629</v>
      </c>
      <c r="D1239" t="s">
        <v>4385</v>
      </c>
      <c r="E1239">
        <v>626.53541546999998</v>
      </c>
      <c r="F1239">
        <v>962609.93299999996</v>
      </c>
      <c r="G1239">
        <v>338461.74200000003</v>
      </c>
      <c r="H1239">
        <v>272971.29700000002</v>
      </c>
      <c r="I1239">
        <v>1415393.0730000001</v>
      </c>
      <c r="J1239">
        <v>6762815.7690000003</v>
      </c>
      <c r="K1239">
        <v>3495555.01</v>
      </c>
      <c r="L1239">
        <v>524680.99066666665</v>
      </c>
      <c r="M1239">
        <v>380668.58091582567</v>
      </c>
      <c r="N1239">
        <v>3891254.6173333335</v>
      </c>
      <c r="O1239">
        <v>2695582.6841068692</v>
      </c>
      <c r="P1239">
        <v>-2.8907229567754547</v>
      </c>
    </row>
    <row r="1240" spans="1:16">
      <c r="A1240" t="s">
        <v>1306</v>
      </c>
      <c r="B1240" t="s">
        <v>4630</v>
      </c>
      <c r="D1240" t="s">
        <v>4385</v>
      </c>
      <c r="E1240">
        <v>626.53541546999998</v>
      </c>
      <c r="F1240">
        <v>3166577.662</v>
      </c>
      <c r="G1240">
        <v>0</v>
      </c>
      <c r="H1240">
        <v>0</v>
      </c>
      <c r="I1240">
        <v>49912646.530000001</v>
      </c>
      <c r="J1240">
        <v>11882393.379000001</v>
      </c>
      <c r="K1240">
        <v>10040249.718</v>
      </c>
      <c r="L1240">
        <v>1055525.8873333333</v>
      </c>
      <c r="M1240">
        <v>1828224.4655655557</v>
      </c>
      <c r="N1240">
        <v>23945096.542333335</v>
      </c>
      <c r="O1240">
        <v>22507412.392107978</v>
      </c>
      <c r="P1240">
        <v>-4.5036963851790288</v>
      </c>
    </row>
    <row r="1241" spans="1:16">
      <c r="A1241" t="s">
        <v>1306</v>
      </c>
      <c r="B1241" t="s">
        <v>4630</v>
      </c>
      <c r="D1241" t="s">
        <v>4385</v>
      </c>
      <c r="E1241">
        <v>626.53541546999998</v>
      </c>
      <c r="F1241">
        <v>0</v>
      </c>
      <c r="G1241">
        <v>229.14699999999999</v>
      </c>
      <c r="H1241">
        <v>0</v>
      </c>
      <c r="I1241">
        <v>8151875.4790000003</v>
      </c>
      <c r="J1241">
        <v>4437155.7079999996</v>
      </c>
      <c r="K1241">
        <v>1516500.2960000001</v>
      </c>
      <c r="L1241">
        <v>76.382333333333335</v>
      </c>
      <c r="M1241">
        <v>132.29808213399517</v>
      </c>
      <c r="N1241">
        <v>4701843.8276666664</v>
      </c>
      <c r="O1241">
        <v>3325597.0599747333</v>
      </c>
      <c r="P1241">
        <v>-15.909628102735025</v>
      </c>
    </row>
    <row r="1242" spans="1:16">
      <c r="A1242" t="s">
        <v>1306</v>
      </c>
      <c r="B1242" t="s">
        <v>4631</v>
      </c>
      <c r="D1242" t="s">
        <v>1625</v>
      </c>
      <c r="E1242">
        <v>593.51395147000005</v>
      </c>
      <c r="F1242">
        <v>6412844.9560000002</v>
      </c>
      <c r="G1242">
        <v>0</v>
      </c>
      <c r="H1242">
        <v>7760457.1370000001</v>
      </c>
      <c r="I1242">
        <v>521775210.51599997</v>
      </c>
      <c r="J1242">
        <v>210014001.822</v>
      </c>
      <c r="K1242">
        <v>453393178.04699999</v>
      </c>
      <c r="L1242">
        <v>4724434.0310000004</v>
      </c>
      <c r="M1242">
        <v>4146591.652495828</v>
      </c>
      <c r="N1242">
        <v>395060796.79500002</v>
      </c>
      <c r="O1242">
        <v>163862023.78367731</v>
      </c>
      <c r="P1242">
        <v>-6.3857893693601175</v>
      </c>
    </row>
    <row r="1243" spans="1:16">
      <c r="A1243" t="s">
        <v>1306</v>
      </c>
      <c r="B1243" t="s">
        <v>4411</v>
      </c>
      <c r="D1243" t="s">
        <v>4414</v>
      </c>
      <c r="E1243">
        <v>591.49830147</v>
      </c>
      <c r="F1243">
        <v>0</v>
      </c>
      <c r="G1243">
        <v>0</v>
      </c>
      <c r="H1243">
        <v>13814.050999999999</v>
      </c>
      <c r="I1243">
        <v>47155846.332000002</v>
      </c>
      <c r="J1243">
        <v>33763607.994000003</v>
      </c>
      <c r="K1243">
        <v>27501507.144000001</v>
      </c>
      <c r="L1243">
        <v>4604.6836666666668</v>
      </c>
      <c r="M1243">
        <v>7975.5460634492192</v>
      </c>
      <c r="N1243">
        <v>36140320.490000002</v>
      </c>
      <c r="O1243">
        <v>10040410.048684279</v>
      </c>
      <c r="P1243">
        <v>-12.93821963031988</v>
      </c>
    </row>
    <row r="1244" spans="1:16">
      <c r="A1244" t="s">
        <v>1306</v>
      </c>
      <c r="B1244" t="s">
        <v>4415</v>
      </c>
      <c r="D1244" t="s">
        <v>4418</v>
      </c>
      <c r="E1244">
        <v>589.48265146999995</v>
      </c>
      <c r="F1244">
        <v>0</v>
      </c>
      <c r="G1244">
        <v>1306131.327</v>
      </c>
      <c r="H1244">
        <v>0</v>
      </c>
      <c r="I1244">
        <v>1384277.865</v>
      </c>
      <c r="J1244">
        <v>3397533.375</v>
      </c>
      <c r="K1244">
        <v>17094891.759</v>
      </c>
      <c r="L1244">
        <v>435377.109</v>
      </c>
      <c r="M1244">
        <v>754095.27324045321</v>
      </c>
      <c r="N1244">
        <v>7292234.3329999996</v>
      </c>
      <c r="O1244">
        <v>8548822.6613827404</v>
      </c>
      <c r="P1244">
        <v>-4.0660234610767709</v>
      </c>
    </row>
    <row r="1245" spans="1:16">
      <c r="A1245" t="s">
        <v>1306</v>
      </c>
      <c r="B1245" t="s">
        <v>4632</v>
      </c>
      <c r="D1245" t="s">
        <v>1644</v>
      </c>
      <c r="E1245">
        <v>626.57180046999997</v>
      </c>
      <c r="F1245">
        <v>86976080.424999997</v>
      </c>
      <c r="G1245">
        <v>106285790.045</v>
      </c>
      <c r="H1245">
        <v>78645773.996999994</v>
      </c>
      <c r="I1245">
        <v>929526442.74899995</v>
      </c>
      <c r="J1245">
        <v>758595174.375</v>
      </c>
      <c r="K1245">
        <v>911039033.19500005</v>
      </c>
      <c r="L1245">
        <v>90635881.489000008</v>
      </c>
      <c r="M1245">
        <v>14178795.070613863</v>
      </c>
      <c r="N1245">
        <v>866386883.43966675</v>
      </c>
      <c r="O1245">
        <v>93806905.317867339</v>
      </c>
      <c r="P1245">
        <v>-3.2568571901685424</v>
      </c>
    </row>
    <row r="1246" spans="1:16">
      <c r="A1246" t="s">
        <v>1306</v>
      </c>
      <c r="B1246" t="s">
        <v>3737</v>
      </c>
      <c r="D1246" t="s">
        <v>3740</v>
      </c>
      <c r="E1246">
        <v>607.52960146999999</v>
      </c>
      <c r="F1246">
        <v>0</v>
      </c>
      <c r="G1246">
        <v>0</v>
      </c>
      <c r="H1246">
        <v>0</v>
      </c>
      <c r="I1246">
        <v>10568604.9</v>
      </c>
      <c r="J1246">
        <v>2458131.662</v>
      </c>
      <c r="K1246">
        <v>9552436.2510000002</v>
      </c>
      <c r="L1246">
        <v>0</v>
      </c>
      <c r="M1246">
        <v>0</v>
      </c>
      <c r="N1246">
        <v>7526390.9376666667</v>
      </c>
      <c r="O1246">
        <v>4418550.5253237197</v>
      </c>
      <c r="P1246" t="e">
        <v>#NUM!</v>
      </c>
    </row>
    <row r="1247" spans="1:16">
      <c r="A1247" t="s">
        <v>1306</v>
      </c>
      <c r="B1247" t="s">
        <v>4210</v>
      </c>
      <c r="D1247" t="s">
        <v>4212</v>
      </c>
      <c r="E1247">
        <v>659.52211147000003</v>
      </c>
      <c r="F1247">
        <v>10989312.457</v>
      </c>
      <c r="G1247">
        <v>36155627.627999999</v>
      </c>
      <c r="H1247">
        <v>41267086.189000003</v>
      </c>
      <c r="I1247">
        <v>66440504.476000004</v>
      </c>
      <c r="J1247">
        <v>43558698.184</v>
      </c>
      <c r="K1247">
        <v>2993994.0189999999</v>
      </c>
      <c r="L1247">
        <v>29470675.424666669</v>
      </c>
      <c r="M1247">
        <v>16208094.737265876</v>
      </c>
      <c r="N1247">
        <v>37664398.892999999</v>
      </c>
      <c r="O1247">
        <v>32131324.208495766</v>
      </c>
      <c r="P1247">
        <v>-0.35392137944952851</v>
      </c>
    </row>
    <row r="1248" spans="1:16">
      <c r="A1248" t="s">
        <v>1306</v>
      </c>
      <c r="B1248" t="s">
        <v>4368</v>
      </c>
      <c r="D1248" t="s">
        <v>4370</v>
      </c>
      <c r="E1248">
        <v>654.56671546999996</v>
      </c>
      <c r="F1248">
        <v>10317.323</v>
      </c>
      <c r="G1248">
        <v>23395.434000000001</v>
      </c>
      <c r="H1248">
        <v>11346.38</v>
      </c>
      <c r="I1248">
        <v>84391081.083000004</v>
      </c>
      <c r="J1248">
        <v>29473475.987</v>
      </c>
      <c r="K1248">
        <v>17255210.122000001</v>
      </c>
      <c r="L1248">
        <v>15019.712333333331</v>
      </c>
      <c r="M1248">
        <v>7271.8137115450409</v>
      </c>
      <c r="N1248">
        <v>43706589.064000003</v>
      </c>
      <c r="O1248">
        <v>35759508.152657978</v>
      </c>
      <c r="P1248">
        <v>-11.506777895078317</v>
      </c>
    </row>
    <row r="1249" spans="1:16">
      <c r="A1249" t="s">
        <v>1306</v>
      </c>
      <c r="B1249" t="s">
        <v>4633</v>
      </c>
      <c r="D1249" t="s">
        <v>4370</v>
      </c>
      <c r="E1249">
        <v>654.56671546999996</v>
      </c>
      <c r="F1249">
        <v>5825332.227</v>
      </c>
      <c r="G1249">
        <v>0</v>
      </c>
      <c r="H1249">
        <v>188112.44899999999</v>
      </c>
      <c r="I1249">
        <v>146097189.111</v>
      </c>
      <c r="J1249">
        <v>300749338.37699997</v>
      </c>
      <c r="K1249">
        <v>147228853.53299999</v>
      </c>
      <c r="L1249">
        <v>2004481.5586666667</v>
      </c>
      <c r="M1249">
        <v>3310290.2358622048</v>
      </c>
      <c r="N1249">
        <v>198025127.00699997</v>
      </c>
      <c r="O1249">
        <v>88963576.070672557</v>
      </c>
      <c r="P1249">
        <v>-6.6263105476630768</v>
      </c>
    </row>
    <row r="1250" spans="1:16">
      <c r="A1250" t="s">
        <v>1306</v>
      </c>
      <c r="B1250" t="s">
        <v>4634</v>
      </c>
      <c r="D1250" t="s">
        <v>4212</v>
      </c>
      <c r="E1250">
        <v>659.52211147000003</v>
      </c>
      <c r="F1250">
        <v>949377.67599999998</v>
      </c>
      <c r="G1250">
        <v>1146072.781</v>
      </c>
      <c r="H1250">
        <v>878377.08200000005</v>
      </c>
      <c r="I1250">
        <v>108193779.241</v>
      </c>
      <c r="J1250">
        <v>18672614.671</v>
      </c>
      <c r="K1250">
        <v>163588572.05000001</v>
      </c>
      <c r="L1250">
        <v>991275.84633333329</v>
      </c>
      <c r="M1250">
        <v>138678.90727769613</v>
      </c>
      <c r="N1250">
        <v>96818321.987333342</v>
      </c>
      <c r="O1250">
        <v>73124615.872943446</v>
      </c>
      <c r="P1250">
        <v>-6.6098497021763585</v>
      </c>
    </row>
    <row r="1251" spans="1:16">
      <c r="A1251" t="s">
        <v>1306</v>
      </c>
      <c r="B1251" t="s">
        <v>4635</v>
      </c>
      <c r="D1251" t="s">
        <v>4370</v>
      </c>
      <c r="E1251">
        <v>654.56671546999996</v>
      </c>
      <c r="F1251">
        <v>702266.33700000006</v>
      </c>
      <c r="G1251">
        <v>0</v>
      </c>
      <c r="H1251">
        <v>0</v>
      </c>
      <c r="I1251">
        <v>1801474159.5599999</v>
      </c>
      <c r="J1251">
        <v>1414466818.8469999</v>
      </c>
      <c r="K1251">
        <v>1495058252.993</v>
      </c>
      <c r="L1251">
        <v>234088.77900000001</v>
      </c>
      <c r="M1251">
        <v>405453.6587097625</v>
      </c>
      <c r="N1251">
        <v>1570333077.1333332</v>
      </c>
      <c r="O1251">
        <v>204189605.03281131</v>
      </c>
      <c r="P1251">
        <v>-12.711727194656579</v>
      </c>
    </row>
    <row r="1252" spans="1:16">
      <c r="A1252" t="s">
        <v>1306</v>
      </c>
      <c r="B1252" t="s">
        <v>4633</v>
      </c>
      <c r="D1252" t="s">
        <v>4370</v>
      </c>
      <c r="E1252">
        <v>654.56671546999996</v>
      </c>
      <c r="F1252">
        <v>0</v>
      </c>
      <c r="G1252">
        <v>384570.76899999997</v>
      </c>
      <c r="H1252">
        <v>0</v>
      </c>
      <c r="I1252">
        <v>2944678.625</v>
      </c>
      <c r="J1252">
        <v>2256157.764</v>
      </c>
      <c r="K1252">
        <v>2984812.8289999999</v>
      </c>
      <c r="L1252">
        <v>128190.25633333332</v>
      </c>
      <c r="M1252">
        <v>222032.03700461137</v>
      </c>
      <c r="N1252">
        <v>2728549.7393333334</v>
      </c>
      <c r="O1252">
        <v>409595.31534451642</v>
      </c>
      <c r="P1252">
        <v>-4.4117758303280317</v>
      </c>
    </row>
    <row r="1253" spans="1:16">
      <c r="A1253" t="s">
        <v>1306</v>
      </c>
      <c r="B1253" t="s">
        <v>4195</v>
      </c>
      <c r="D1253" t="s">
        <v>4198</v>
      </c>
      <c r="E1253">
        <v>640.587450469999</v>
      </c>
      <c r="F1253">
        <v>39699.125999999997</v>
      </c>
      <c r="G1253">
        <v>123704.583</v>
      </c>
      <c r="H1253">
        <v>119907.455</v>
      </c>
      <c r="I1253">
        <v>3596010.51</v>
      </c>
      <c r="J1253">
        <v>1462108.8729999999</v>
      </c>
      <c r="K1253">
        <v>1062640.49</v>
      </c>
      <c r="L1253">
        <v>94437.054666666663</v>
      </c>
      <c r="M1253">
        <v>47442.440612809027</v>
      </c>
      <c r="N1253">
        <v>2040253.291</v>
      </c>
      <c r="O1253">
        <v>1362049.6101857375</v>
      </c>
      <c r="P1253">
        <v>-4.4332514120915958</v>
      </c>
    </row>
    <row r="1254" spans="1:16">
      <c r="A1254" t="s">
        <v>1306</v>
      </c>
      <c r="B1254" t="s">
        <v>3741</v>
      </c>
      <c r="D1254" t="s">
        <v>3744</v>
      </c>
      <c r="E1254">
        <v>621.54525147000004</v>
      </c>
      <c r="F1254">
        <v>91441698.728</v>
      </c>
      <c r="G1254">
        <v>0</v>
      </c>
      <c r="H1254">
        <v>65115257.425999999</v>
      </c>
      <c r="I1254">
        <v>791119745.12100005</v>
      </c>
      <c r="J1254">
        <v>818444445.17400002</v>
      </c>
      <c r="K1254">
        <v>788515013.70599997</v>
      </c>
      <c r="L1254">
        <v>52185652.051333331</v>
      </c>
      <c r="M1254">
        <v>47072041.467563696</v>
      </c>
      <c r="N1254">
        <v>799359734.66699994</v>
      </c>
      <c r="O1254">
        <v>16579076.807475138</v>
      </c>
      <c r="P1254">
        <v>-3.937119792035241</v>
      </c>
    </row>
    <row r="1255" spans="1:16">
      <c r="A1255" t="s">
        <v>1306</v>
      </c>
      <c r="B1255" t="s">
        <v>4636</v>
      </c>
      <c r="D1255" t="s">
        <v>1679</v>
      </c>
      <c r="E1255">
        <v>638.57180046999997</v>
      </c>
      <c r="F1255">
        <v>288968.19400000002</v>
      </c>
      <c r="G1255">
        <v>0</v>
      </c>
      <c r="H1255">
        <v>446068.94900000002</v>
      </c>
      <c r="I1255">
        <v>21322178.833000001</v>
      </c>
      <c r="J1255">
        <v>16676183.562000001</v>
      </c>
      <c r="K1255">
        <v>73356143.196999997</v>
      </c>
      <c r="L1255">
        <v>245012.38100000002</v>
      </c>
      <c r="M1255">
        <v>226259.72230571532</v>
      </c>
      <c r="N1255">
        <v>37118168.530666672</v>
      </c>
      <c r="O1255">
        <v>31468864.357534423</v>
      </c>
      <c r="P1255">
        <v>-7.2431270635957832</v>
      </c>
    </row>
    <row r="1256" spans="1:16">
      <c r="A1256" t="s">
        <v>1306</v>
      </c>
      <c r="B1256" t="s">
        <v>4284</v>
      </c>
      <c r="D1256" t="s">
        <v>4286</v>
      </c>
      <c r="E1256">
        <v>652.55106547000003</v>
      </c>
      <c r="F1256">
        <v>113702.783</v>
      </c>
      <c r="G1256">
        <v>0</v>
      </c>
      <c r="H1256">
        <v>15697.075000000001</v>
      </c>
      <c r="I1256">
        <v>368148.59100000001</v>
      </c>
      <c r="J1256">
        <v>2618150.6919999998</v>
      </c>
      <c r="K1256">
        <v>1137042.709</v>
      </c>
      <c r="L1256">
        <v>43133.286</v>
      </c>
      <c r="M1256">
        <v>61616.880568669352</v>
      </c>
      <c r="N1256">
        <v>1374447.3306666666</v>
      </c>
      <c r="O1256">
        <v>1143633.7173315692</v>
      </c>
      <c r="P1256">
        <v>-4.993906184751923</v>
      </c>
    </row>
    <row r="1257" spans="1:16">
      <c r="A1257" t="s">
        <v>1306</v>
      </c>
      <c r="B1257" t="s">
        <v>4371</v>
      </c>
      <c r="D1257" t="s">
        <v>4373</v>
      </c>
      <c r="E1257">
        <v>635.52451646999998</v>
      </c>
      <c r="F1257">
        <v>1147988.129</v>
      </c>
      <c r="G1257">
        <v>0</v>
      </c>
      <c r="H1257">
        <v>5877.616</v>
      </c>
      <c r="I1257">
        <v>2514064.6710000001</v>
      </c>
      <c r="J1257">
        <v>12404139.584000001</v>
      </c>
      <c r="K1257">
        <v>1016838.022</v>
      </c>
      <c r="L1257">
        <v>384621.91499999998</v>
      </c>
      <c r="M1257">
        <v>661101.06572292058</v>
      </c>
      <c r="N1257">
        <v>5311680.7590000005</v>
      </c>
      <c r="O1257">
        <v>6187701.5965428753</v>
      </c>
      <c r="P1257">
        <v>-3.7876555688202465</v>
      </c>
    </row>
    <row r="1258" spans="1:16">
      <c r="A1258" t="s">
        <v>1306</v>
      </c>
      <c r="B1258" t="s">
        <v>4637</v>
      </c>
      <c r="D1258" t="s">
        <v>4286</v>
      </c>
      <c r="E1258">
        <v>652.55106547000003</v>
      </c>
      <c r="F1258">
        <v>14931390.143999999</v>
      </c>
      <c r="G1258">
        <v>11792919.679</v>
      </c>
      <c r="H1258">
        <v>8530766.0649999995</v>
      </c>
      <c r="I1258">
        <v>89784179.546000004</v>
      </c>
      <c r="J1258">
        <v>40833678.195</v>
      </c>
      <c r="K1258">
        <v>47383718.542999998</v>
      </c>
      <c r="L1258">
        <v>11751691.962666666</v>
      </c>
      <c r="M1258">
        <v>3200511.2003575596</v>
      </c>
      <c r="N1258">
        <v>59333858.761333324</v>
      </c>
      <c r="O1258">
        <v>26573337.841846965</v>
      </c>
      <c r="P1258">
        <v>-2.3359871257912563</v>
      </c>
    </row>
    <row r="1259" spans="1:16">
      <c r="A1259" t="s">
        <v>1306</v>
      </c>
      <c r="B1259" t="s">
        <v>4284</v>
      </c>
      <c r="D1259" t="s">
        <v>4286</v>
      </c>
      <c r="E1259">
        <v>652.55106547000003</v>
      </c>
      <c r="F1259">
        <v>0</v>
      </c>
      <c r="G1259">
        <v>7788490.1169999996</v>
      </c>
      <c r="H1259">
        <v>9902.4950000000008</v>
      </c>
      <c r="I1259">
        <v>0</v>
      </c>
      <c r="J1259">
        <v>349919600.04799998</v>
      </c>
      <c r="K1259">
        <v>72487905.642000005</v>
      </c>
      <c r="L1259">
        <v>2599464.2039999999</v>
      </c>
      <c r="M1259">
        <v>4493830.9891662495</v>
      </c>
      <c r="N1259">
        <v>140802501.89666668</v>
      </c>
      <c r="O1259">
        <v>184691891.18777427</v>
      </c>
      <c r="P1259">
        <v>-5.7593148703097405</v>
      </c>
    </row>
    <row r="1260" spans="1:16">
      <c r="A1260" t="s">
        <v>1306</v>
      </c>
      <c r="B1260" t="s">
        <v>4638</v>
      </c>
      <c r="D1260" t="s">
        <v>4286</v>
      </c>
      <c r="E1260">
        <v>652.55106547000003</v>
      </c>
      <c r="F1260">
        <v>811884.39800000004</v>
      </c>
      <c r="G1260">
        <v>0</v>
      </c>
      <c r="H1260">
        <v>0</v>
      </c>
      <c r="I1260">
        <v>2164086132.2470002</v>
      </c>
      <c r="J1260">
        <v>2219424617.6820002</v>
      </c>
      <c r="K1260">
        <v>1880384243.2149999</v>
      </c>
      <c r="L1260">
        <v>270628.1326666667</v>
      </c>
      <c r="M1260">
        <v>468741.67573615734</v>
      </c>
      <c r="N1260">
        <v>2087964997.7146671</v>
      </c>
      <c r="O1260">
        <v>181887091.9596785</v>
      </c>
      <c r="P1260">
        <v>-12.913498086659368</v>
      </c>
    </row>
    <row r="1261" spans="1:16">
      <c r="A1261" t="s">
        <v>1306</v>
      </c>
      <c r="B1261" t="s">
        <v>4284</v>
      </c>
      <c r="D1261" t="s">
        <v>4286</v>
      </c>
      <c r="E1261">
        <v>652.55106547000003</v>
      </c>
      <c r="F1261">
        <v>0</v>
      </c>
      <c r="G1261">
        <v>0</v>
      </c>
      <c r="H1261">
        <v>21919.798999999999</v>
      </c>
      <c r="I1261">
        <v>3928873.696</v>
      </c>
      <c r="J1261">
        <v>2521416.0090000001</v>
      </c>
      <c r="K1261">
        <v>623118.89</v>
      </c>
      <c r="L1261">
        <v>7306.5996666666661</v>
      </c>
      <c r="M1261">
        <v>12655.401853232488</v>
      </c>
      <c r="N1261">
        <v>2357802.8649999998</v>
      </c>
      <c r="O1261">
        <v>1658939.6176519501</v>
      </c>
      <c r="P1261">
        <v>-8.33402722152724</v>
      </c>
    </row>
    <row r="1262" spans="1:16">
      <c r="A1262" t="s">
        <v>1306</v>
      </c>
      <c r="B1262" t="s">
        <v>4639</v>
      </c>
      <c r="D1262" t="s">
        <v>1682</v>
      </c>
      <c r="E1262">
        <v>619.52960146999999</v>
      </c>
      <c r="F1262">
        <v>0</v>
      </c>
      <c r="G1262">
        <v>0</v>
      </c>
      <c r="H1262">
        <v>0</v>
      </c>
      <c r="I1262">
        <v>0</v>
      </c>
      <c r="J1262">
        <v>950792.14599999995</v>
      </c>
      <c r="K1262">
        <v>237831.26199999999</v>
      </c>
      <c r="L1262">
        <v>0</v>
      </c>
      <c r="M1262">
        <v>0</v>
      </c>
      <c r="N1262">
        <v>396207.80266666663</v>
      </c>
      <c r="O1262">
        <v>494786.59308733966</v>
      </c>
      <c r="P1262" t="e">
        <v>#NUM!</v>
      </c>
    </row>
    <row r="1263" spans="1:16">
      <c r="A1263" t="s">
        <v>1306</v>
      </c>
      <c r="B1263" t="s">
        <v>4639</v>
      </c>
      <c r="D1263" t="s">
        <v>1682</v>
      </c>
      <c r="E1263">
        <v>619.52960146999999</v>
      </c>
      <c r="F1263">
        <v>387349.011</v>
      </c>
      <c r="G1263">
        <v>550255.25699999998</v>
      </c>
      <c r="H1263">
        <v>0</v>
      </c>
      <c r="I1263">
        <v>5179.951</v>
      </c>
      <c r="J1263">
        <v>3486853.67</v>
      </c>
      <c r="K1263">
        <v>3498434.284</v>
      </c>
      <c r="L1263">
        <v>312534.75599999999</v>
      </c>
      <c r="M1263">
        <v>282653.6600283779</v>
      </c>
      <c r="N1263">
        <v>2330155.9683333333</v>
      </c>
      <c r="O1263">
        <v>2013496.6199466367</v>
      </c>
      <c r="P1263">
        <v>-2.8983379831442195</v>
      </c>
    </row>
    <row r="1264" spans="1:16">
      <c r="A1264" t="s">
        <v>1306</v>
      </c>
      <c r="B1264" t="s">
        <v>4640</v>
      </c>
      <c r="D1264" t="s">
        <v>1682</v>
      </c>
      <c r="E1264">
        <v>619.52960146999999</v>
      </c>
      <c r="F1264">
        <v>88341057.626000002</v>
      </c>
      <c r="G1264">
        <v>81104970.436000004</v>
      </c>
      <c r="H1264">
        <v>110381755.82099999</v>
      </c>
      <c r="I1264">
        <v>1491704023.099</v>
      </c>
      <c r="J1264">
        <v>1462873316.691</v>
      </c>
      <c r="K1264">
        <v>1468063258.8940001</v>
      </c>
      <c r="L1264">
        <v>93275927.96100001</v>
      </c>
      <c r="M1264">
        <v>15249499.976631431</v>
      </c>
      <c r="N1264">
        <v>1474213532.8946667</v>
      </c>
      <c r="O1264">
        <v>15367882.440612305</v>
      </c>
      <c r="P1264">
        <v>-3.982296889083476</v>
      </c>
    </row>
    <row r="1265" spans="1:16">
      <c r="A1265" t="s">
        <v>1306</v>
      </c>
      <c r="B1265" t="s">
        <v>4374</v>
      </c>
      <c r="D1265" t="s">
        <v>4376</v>
      </c>
      <c r="E1265">
        <v>633.50886647000004</v>
      </c>
      <c r="F1265">
        <v>729182.42799999996</v>
      </c>
      <c r="G1265">
        <v>13924252.931</v>
      </c>
      <c r="H1265">
        <v>5885206.3389999997</v>
      </c>
      <c r="I1265">
        <v>569747.54500000004</v>
      </c>
      <c r="J1265">
        <v>10319722.257999999</v>
      </c>
      <c r="K1265">
        <v>19282824.706999999</v>
      </c>
      <c r="L1265">
        <v>6846213.8993333327</v>
      </c>
      <c r="M1265">
        <v>6649821.2790306285</v>
      </c>
      <c r="N1265">
        <v>10057431.503333332</v>
      </c>
      <c r="O1265">
        <v>9359295.462145064</v>
      </c>
      <c r="P1265">
        <v>-0.55488363951331265</v>
      </c>
    </row>
    <row r="1266" spans="1:16">
      <c r="A1266" t="s">
        <v>1306</v>
      </c>
      <c r="B1266" t="s">
        <v>4225</v>
      </c>
      <c r="D1266" t="s">
        <v>4227</v>
      </c>
      <c r="E1266">
        <v>655.49081147000004</v>
      </c>
      <c r="F1266">
        <v>0</v>
      </c>
      <c r="G1266">
        <v>0</v>
      </c>
      <c r="H1266">
        <v>0</v>
      </c>
      <c r="I1266">
        <v>31649022.458999999</v>
      </c>
      <c r="J1266">
        <v>35186027.574000001</v>
      </c>
      <c r="K1266">
        <v>4946.1540000000005</v>
      </c>
      <c r="L1266">
        <v>0</v>
      </c>
      <c r="M1266">
        <v>0</v>
      </c>
      <c r="N1266">
        <v>22279998.728999998</v>
      </c>
      <c r="O1266">
        <v>19371656.529841345</v>
      </c>
      <c r="P1266" t="e">
        <v>#NUM!</v>
      </c>
    </row>
    <row r="1267" spans="1:16">
      <c r="A1267" t="s">
        <v>1306</v>
      </c>
      <c r="B1267" t="s">
        <v>4228</v>
      </c>
      <c r="D1267" t="s">
        <v>4229</v>
      </c>
      <c r="E1267">
        <v>650.53541546999998</v>
      </c>
      <c r="F1267">
        <v>0</v>
      </c>
      <c r="G1267">
        <v>0</v>
      </c>
      <c r="H1267">
        <v>0</v>
      </c>
      <c r="I1267">
        <v>429225415.49000001</v>
      </c>
      <c r="J1267">
        <v>388543021.62699997</v>
      </c>
      <c r="K1267">
        <v>132425021.809</v>
      </c>
      <c r="L1267">
        <v>0</v>
      </c>
      <c r="M1267">
        <v>0</v>
      </c>
      <c r="N1267">
        <v>316731152.97533333</v>
      </c>
      <c r="O1267">
        <v>160904713.36083442</v>
      </c>
      <c r="P1267" t="e">
        <v>#NUM!</v>
      </c>
    </row>
    <row r="1268" spans="1:16">
      <c r="A1268" t="s">
        <v>1306</v>
      </c>
      <c r="B1268" t="s">
        <v>4641</v>
      </c>
      <c r="D1268" t="s">
        <v>1682</v>
      </c>
      <c r="E1268">
        <v>619.52960146999999</v>
      </c>
      <c r="F1268">
        <v>88341057.626000002</v>
      </c>
      <c r="G1268">
        <v>81058954.092999995</v>
      </c>
      <c r="H1268">
        <v>110381755.82099999</v>
      </c>
      <c r="I1268">
        <v>1536414230.326</v>
      </c>
      <c r="J1268">
        <v>1427414994.648</v>
      </c>
      <c r="K1268">
        <v>1444966188.23</v>
      </c>
      <c r="L1268">
        <v>93260589.179999992</v>
      </c>
      <c r="M1268">
        <v>15267875.370463436</v>
      </c>
      <c r="N1268">
        <v>1469598471.0680001</v>
      </c>
      <c r="O1268">
        <v>58525809.374623366</v>
      </c>
      <c r="P1268">
        <v>-3.9780106763661744</v>
      </c>
    </row>
    <row r="1269" spans="1:16">
      <c r="A1269" t="s">
        <v>1306</v>
      </c>
      <c r="B1269" t="s">
        <v>4397</v>
      </c>
      <c r="D1269" t="s">
        <v>4399</v>
      </c>
      <c r="E1269">
        <v>617.51395147000005</v>
      </c>
      <c r="F1269">
        <v>0</v>
      </c>
      <c r="G1269">
        <v>1878331.7080000001</v>
      </c>
      <c r="H1269">
        <v>2280140.9709999999</v>
      </c>
      <c r="I1269">
        <v>1822623.3149999999</v>
      </c>
      <c r="J1269">
        <v>5262445.7300000004</v>
      </c>
      <c r="K1269">
        <v>1588517.04</v>
      </c>
      <c r="L1269">
        <v>1386157.5596666667</v>
      </c>
      <c r="M1269">
        <v>1217143.0713453274</v>
      </c>
      <c r="N1269">
        <v>2891195.3616666668</v>
      </c>
      <c r="O1269">
        <v>2056896.3680723738</v>
      </c>
      <c r="P1269">
        <v>-1.0605748439275362</v>
      </c>
    </row>
    <row r="1270" spans="1:16">
      <c r="A1270" t="s">
        <v>1306</v>
      </c>
      <c r="B1270" t="s">
        <v>4642</v>
      </c>
      <c r="D1270" t="s">
        <v>4399</v>
      </c>
      <c r="E1270">
        <v>617.51395147000005</v>
      </c>
      <c r="F1270">
        <v>9417004.2850000001</v>
      </c>
      <c r="G1270">
        <v>18882400.452</v>
      </c>
      <c r="H1270">
        <v>0</v>
      </c>
      <c r="I1270">
        <v>1288412570.799</v>
      </c>
      <c r="J1270">
        <v>679760352.54799998</v>
      </c>
      <c r="K1270">
        <v>666651462.36099994</v>
      </c>
      <c r="L1270">
        <v>9433134.9123333339</v>
      </c>
      <c r="M1270">
        <v>9441210.5609013978</v>
      </c>
      <c r="N1270">
        <v>878274795.23600006</v>
      </c>
      <c r="O1270">
        <v>355250203.31916469</v>
      </c>
      <c r="P1270">
        <v>-6.5407912903896444</v>
      </c>
    </row>
    <row r="1271" spans="1:16">
      <c r="A1271" t="s">
        <v>1306</v>
      </c>
      <c r="B1271" t="s">
        <v>4419</v>
      </c>
      <c r="D1271" t="s">
        <v>4422</v>
      </c>
      <c r="E1271">
        <v>615.49830147</v>
      </c>
      <c r="F1271">
        <v>0</v>
      </c>
      <c r="G1271">
        <v>0</v>
      </c>
      <c r="H1271">
        <v>0</v>
      </c>
      <c r="I1271">
        <v>14282987.708000001</v>
      </c>
      <c r="J1271">
        <v>0</v>
      </c>
      <c r="K1271">
        <v>15312000.602</v>
      </c>
      <c r="L1271">
        <v>0</v>
      </c>
      <c r="M1271">
        <v>0</v>
      </c>
      <c r="N1271">
        <v>9864996.1033333335</v>
      </c>
      <c r="O1271">
        <v>8558815.804367505</v>
      </c>
      <c r="P1271" t="e">
        <v>#NUM!</v>
      </c>
    </row>
    <row r="1272" spans="1:16">
      <c r="A1272" t="s">
        <v>1306</v>
      </c>
      <c r="B1272" t="s">
        <v>4377</v>
      </c>
      <c r="D1272" t="s">
        <v>4379</v>
      </c>
      <c r="E1272">
        <v>668.58236546999899</v>
      </c>
      <c r="F1272">
        <v>1519764.138</v>
      </c>
      <c r="G1272">
        <v>12275149.189999999</v>
      </c>
      <c r="H1272">
        <v>17404842.809999999</v>
      </c>
      <c r="I1272">
        <v>1480429.7350000001</v>
      </c>
      <c r="J1272">
        <v>8753727.6229999997</v>
      </c>
      <c r="K1272">
        <v>9953430.2660000008</v>
      </c>
      <c r="L1272">
        <v>10399918.712666666</v>
      </c>
      <c r="M1272">
        <v>8106867.3426451944</v>
      </c>
      <c r="N1272">
        <v>6729195.8746666657</v>
      </c>
      <c r="O1272">
        <v>4584973.4022771399</v>
      </c>
      <c r="P1272">
        <v>0.62806623098757963</v>
      </c>
    </row>
    <row r="1273" spans="1:16">
      <c r="A1273" t="s">
        <v>1306</v>
      </c>
      <c r="B1273" t="s">
        <v>4643</v>
      </c>
      <c r="D1273" t="s">
        <v>4379</v>
      </c>
      <c r="E1273">
        <v>668.58236546999899</v>
      </c>
      <c r="F1273">
        <v>14861504.189999999</v>
      </c>
      <c r="G1273">
        <v>16874213.556000002</v>
      </c>
      <c r="H1273">
        <v>17503824.748</v>
      </c>
      <c r="I1273">
        <v>673992182.11300004</v>
      </c>
      <c r="J1273">
        <v>414460167.85600001</v>
      </c>
      <c r="K1273">
        <v>533106504.68400002</v>
      </c>
      <c r="L1273">
        <v>16413180.831333334</v>
      </c>
      <c r="M1273">
        <v>1380173.1278058924</v>
      </c>
      <c r="N1273">
        <v>540519618.21766675</v>
      </c>
      <c r="O1273">
        <v>129924717.79946712</v>
      </c>
      <c r="P1273">
        <v>-5.0414202201126725</v>
      </c>
    </row>
    <row r="1274" spans="1:16">
      <c r="A1274" t="s">
        <v>1306</v>
      </c>
      <c r="B1274" t="s">
        <v>4213</v>
      </c>
      <c r="D1274" t="s">
        <v>4215</v>
      </c>
      <c r="E1274">
        <v>666.56671546999905</v>
      </c>
      <c r="F1274">
        <v>121045.098</v>
      </c>
      <c r="G1274">
        <v>15940.018</v>
      </c>
      <c r="H1274">
        <v>291.28100000000001</v>
      </c>
      <c r="I1274">
        <v>89577.914999999994</v>
      </c>
      <c r="J1274">
        <v>1814187.6029999999</v>
      </c>
      <c r="K1274">
        <v>719985.68500000006</v>
      </c>
      <c r="L1274">
        <v>45758.798999999999</v>
      </c>
      <c r="M1274">
        <v>65667.65455886058</v>
      </c>
      <c r="N1274">
        <v>874583.73433333321</v>
      </c>
      <c r="O1274">
        <v>872636.84407038311</v>
      </c>
      <c r="P1274">
        <v>-4.2564754248722974</v>
      </c>
    </row>
    <row r="1275" spans="1:16">
      <c r="A1275" t="s">
        <v>1306</v>
      </c>
      <c r="B1275" t="s">
        <v>4213</v>
      </c>
      <c r="D1275" t="s">
        <v>4215</v>
      </c>
      <c r="E1275">
        <v>666.56671546999905</v>
      </c>
      <c r="F1275">
        <v>72255165.262999997</v>
      </c>
      <c r="G1275">
        <v>111102237.384</v>
      </c>
      <c r="H1275">
        <v>23535681.504999999</v>
      </c>
      <c r="I1275">
        <v>19396313.761999998</v>
      </c>
      <c r="J1275">
        <v>29478746.085999999</v>
      </c>
      <c r="K1275">
        <v>11097876.438999999</v>
      </c>
      <c r="L1275">
        <v>68964361.384000003</v>
      </c>
      <c r="M1275">
        <v>43875932.693847515</v>
      </c>
      <c r="N1275">
        <v>19990978.762333333</v>
      </c>
      <c r="O1275">
        <v>9204852.6382537689</v>
      </c>
      <c r="P1275">
        <v>1.7865019065231864</v>
      </c>
    </row>
    <row r="1276" spans="1:16">
      <c r="A1276" t="s">
        <v>1306</v>
      </c>
      <c r="B1276" t="s">
        <v>4644</v>
      </c>
      <c r="D1276" t="s">
        <v>4215</v>
      </c>
      <c r="E1276">
        <v>666.56671546999905</v>
      </c>
      <c r="F1276">
        <v>65531081.483999997</v>
      </c>
      <c r="G1276">
        <v>121733944.564</v>
      </c>
      <c r="H1276">
        <v>125423133.689</v>
      </c>
      <c r="I1276">
        <v>815841699.51699996</v>
      </c>
      <c r="J1276">
        <v>470997770.39600003</v>
      </c>
      <c r="K1276">
        <v>604205989.12300003</v>
      </c>
      <c r="L1276">
        <v>104229386.579</v>
      </c>
      <c r="M1276">
        <v>33564440.141603492</v>
      </c>
      <c r="N1276">
        <v>630348486.34533346</v>
      </c>
      <c r="O1276">
        <v>173902002.52920306</v>
      </c>
      <c r="P1276">
        <v>-2.5963875485399854</v>
      </c>
    </row>
    <row r="1277" spans="1:16">
      <c r="A1277" t="s">
        <v>1306</v>
      </c>
      <c r="B1277" t="s">
        <v>4213</v>
      </c>
      <c r="D1277" t="s">
        <v>4215</v>
      </c>
      <c r="E1277">
        <v>666.56671546999905</v>
      </c>
      <c r="F1277">
        <v>0</v>
      </c>
      <c r="G1277">
        <v>17468.797999999999</v>
      </c>
      <c r="H1277">
        <v>15329.73</v>
      </c>
      <c r="I1277">
        <v>1989504.263</v>
      </c>
      <c r="J1277">
        <v>629302.79700000002</v>
      </c>
      <c r="K1277">
        <v>377545.27299999999</v>
      </c>
      <c r="L1277">
        <v>10932.842666666666</v>
      </c>
      <c r="M1277">
        <v>9528.3361379477647</v>
      </c>
      <c r="N1277">
        <v>998784.11100000003</v>
      </c>
      <c r="O1277">
        <v>867173.72965676861</v>
      </c>
      <c r="P1277">
        <v>-6.5134323981178879</v>
      </c>
    </row>
    <row r="1278" spans="1:16">
      <c r="A1278" t="s">
        <v>1306</v>
      </c>
      <c r="B1278" t="s">
        <v>4216</v>
      </c>
      <c r="D1278" t="s">
        <v>4218</v>
      </c>
      <c r="E1278">
        <v>664.55106547000003</v>
      </c>
      <c r="F1278">
        <v>0</v>
      </c>
      <c r="G1278">
        <v>0</v>
      </c>
      <c r="H1278">
        <v>0</v>
      </c>
      <c r="I1278">
        <v>4720950.4110000003</v>
      </c>
      <c r="J1278">
        <v>139094.04999999999</v>
      </c>
      <c r="K1278">
        <v>513.19200000000001</v>
      </c>
      <c r="L1278">
        <v>0</v>
      </c>
      <c r="M1278">
        <v>0</v>
      </c>
      <c r="N1278">
        <v>1620185.8843333332</v>
      </c>
      <c r="O1278">
        <v>2686234.6604358251</v>
      </c>
      <c r="P1278" t="e">
        <v>#NUM!</v>
      </c>
    </row>
    <row r="1279" spans="1:16">
      <c r="A1279" t="s">
        <v>1306</v>
      </c>
      <c r="B1279" t="s">
        <v>4293</v>
      </c>
      <c r="D1279" t="s">
        <v>4295</v>
      </c>
      <c r="E1279">
        <v>684.61366547</v>
      </c>
      <c r="F1279">
        <v>0</v>
      </c>
      <c r="G1279">
        <v>29772644.456</v>
      </c>
      <c r="H1279">
        <v>23988874.686000001</v>
      </c>
      <c r="I1279">
        <v>69894798.960999995</v>
      </c>
      <c r="J1279">
        <v>116255252.286</v>
      </c>
      <c r="K1279">
        <v>171077681.77500001</v>
      </c>
      <c r="L1279">
        <v>17920506.380666669</v>
      </c>
      <c r="M1279">
        <v>15786747.920098279</v>
      </c>
      <c r="N1279">
        <v>119075911.00733332</v>
      </c>
      <c r="O1279">
        <v>50650380.357452326</v>
      </c>
      <c r="P1279">
        <v>-2.7321982768976611</v>
      </c>
    </row>
    <row r="1280" spans="1:16">
      <c r="A1280" t="s">
        <v>1306</v>
      </c>
      <c r="B1280" t="s">
        <v>4389</v>
      </c>
      <c r="D1280" t="s">
        <v>4392</v>
      </c>
      <c r="E1280">
        <v>670.63440046999995</v>
      </c>
      <c r="F1280">
        <v>25975939.795000002</v>
      </c>
      <c r="G1280">
        <v>27040332.842</v>
      </c>
      <c r="H1280">
        <v>26007199.539000001</v>
      </c>
      <c r="I1280">
        <v>10412234.493000001</v>
      </c>
      <c r="J1280">
        <v>6916685.824</v>
      </c>
      <c r="K1280">
        <v>11516474.569</v>
      </c>
      <c r="L1280">
        <v>26341157.392000001</v>
      </c>
      <c r="M1280">
        <v>605705.39481737732</v>
      </c>
      <c r="N1280">
        <v>9615131.6286666673</v>
      </c>
      <c r="O1280">
        <v>2401258.806731062</v>
      </c>
      <c r="P1280">
        <v>1.4539402239657868</v>
      </c>
    </row>
    <row r="1281" spans="1:16">
      <c r="A1281" t="s">
        <v>1306</v>
      </c>
      <c r="B1281" t="s">
        <v>4287</v>
      </c>
      <c r="D1281" t="s">
        <v>4289</v>
      </c>
      <c r="E1281">
        <v>682.59801546999995</v>
      </c>
      <c r="F1281">
        <v>1841.298</v>
      </c>
      <c r="G1281">
        <v>0</v>
      </c>
      <c r="H1281">
        <v>0</v>
      </c>
      <c r="I1281">
        <v>550566.35100000002</v>
      </c>
      <c r="J1281">
        <v>514495.342</v>
      </c>
      <c r="K1281">
        <v>629485.86399999994</v>
      </c>
      <c r="L1281">
        <v>613.76599999999996</v>
      </c>
      <c r="M1281">
        <v>1063.0738959583196</v>
      </c>
      <c r="N1281">
        <v>564849.18566666672</v>
      </c>
      <c r="O1281">
        <v>58810.752095552176</v>
      </c>
      <c r="P1281">
        <v>-9.8459612761387625</v>
      </c>
    </row>
    <row r="1282" spans="1:16">
      <c r="A1282" t="s">
        <v>1306</v>
      </c>
      <c r="B1282" t="s">
        <v>4645</v>
      </c>
      <c r="D1282" t="s">
        <v>4289</v>
      </c>
      <c r="E1282">
        <v>682.59801546999995</v>
      </c>
      <c r="F1282">
        <v>10586412.482000001</v>
      </c>
      <c r="G1282">
        <v>17737698.475000001</v>
      </c>
      <c r="H1282">
        <v>23425899.785999998</v>
      </c>
      <c r="I1282">
        <v>3777121951.283</v>
      </c>
      <c r="J1282">
        <v>2816297551.5929999</v>
      </c>
      <c r="K1282">
        <v>3165097490.3319998</v>
      </c>
      <c r="L1282">
        <v>17250003.581</v>
      </c>
      <c r="M1282">
        <v>6433622.0972030601</v>
      </c>
      <c r="N1282">
        <v>3252838997.7360001</v>
      </c>
      <c r="O1282">
        <v>486384427.02357936</v>
      </c>
      <c r="P1282">
        <v>-7.5589589450143668</v>
      </c>
    </row>
    <row r="1283" spans="1:16">
      <c r="A1283" t="s">
        <v>1306</v>
      </c>
      <c r="B1283" t="s">
        <v>4219</v>
      </c>
      <c r="D1283" t="s">
        <v>4221</v>
      </c>
      <c r="E1283">
        <v>680.58236546999899</v>
      </c>
      <c r="F1283">
        <v>4913500.38</v>
      </c>
      <c r="G1283">
        <v>1851108.412</v>
      </c>
      <c r="H1283">
        <v>2387796.16</v>
      </c>
      <c r="I1283">
        <v>6478960205.5030003</v>
      </c>
      <c r="J1283">
        <v>4703734598.2650003</v>
      </c>
      <c r="K1283">
        <v>5262268391.2180004</v>
      </c>
      <c r="L1283">
        <v>3050801.6506666667</v>
      </c>
      <c r="M1283">
        <v>1635311.3929488596</v>
      </c>
      <c r="N1283">
        <v>5481654398.3286676</v>
      </c>
      <c r="O1283">
        <v>907719204.50949311</v>
      </c>
      <c r="P1283">
        <v>-10.811207272694462</v>
      </c>
    </row>
    <row r="1284" spans="1:16">
      <c r="A1284" t="s">
        <v>1306</v>
      </c>
      <c r="B1284" t="s">
        <v>4646</v>
      </c>
      <c r="D1284" t="s">
        <v>4221</v>
      </c>
      <c r="E1284">
        <v>680.58236546999899</v>
      </c>
      <c r="F1284">
        <v>0</v>
      </c>
      <c r="G1284">
        <v>0</v>
      </c>
      <c r="H1284">
        <v>0</v>
      </c>
      <c r="I1284">
        <v>2394625.014</v>
      </c>
      <c r="J1284">
        <v>1479191.4580000001</v>
      </c>
      <c r="K1284">
        <v>654211.65899999999</v>
      </c>
      <c r="L1284">
        <v>0</v>
      </c>
      <c r="M1284">
        <v>0</v>
      </c>
      <c r="N1284">
        <v>1509342.7103333334</v>
      </c>
      <c r="O1284">
        <v>870598.34888342174</v>
      </c>
      <c r="P1284" t="e">
        <v>#NUM!</v>
      </c>
    </row>
    <row r="1285" spans="1:16">
      <c r="A1285" t="s">
        <v>1306</v>
      </c>
      <c r="B1285" t="s">
        <v>4230</v>
      </c>
      <c r="D1285" t="s">
        <v>4232</v>
      </c>
      <c r="E1285">
        <v>678.56671546999905</v>
      </c>
      <c r="F1285">
        <v>119226.784</v>
      </c>
      <c r="G1285">
        <v>0</v>
      </c>
      <c r="H1285">
        <v>0</v>
      </c>
      <c r="I1285">
        <v>3083481113.4460001</v>
      </c>
      <c r="J1285">
        <v>2311629848.9770002</v>
      </c>
      <c r="K1285">
        <v>2516770836.6570001</v>
      </c>
      <c r="L1285">
        <v>39742.261333333336</v>
      </c>
      <c r="M1285">
        <v>68835.615837013363</v>
      </c>
      <c r="N1285">
        <v>2637293933.0266666</v>
      </c>
      <c r="O1285">
        <v>399791140.70286524</v>
      </c>
      <c r="P1285">
        <v>-16.018024882360365</v>
      </c>
    </row>
    <row r="1286" spans="1:16">
      <c r="A1286" t="s">
        <v>1306</v>
      </c>
      <c r="B1286" t="s">
        <v>4233</v>
      </c>
      <c r="D1286" t="s">
        <v>4235</v>
      </c>
      <c r="E1286">
        <v>676.55106547000003</v>
      </c>
      <c r="F1286">
        <v>0</v>
      </c>
      <c r="G1286">
        <v>0</v>
      </c>
      <c r="H1286">
        <v>0</v>
      </c>
      <c r="I1286">
        <v>426944326.02399999</v>
      </c>
      <c r="J1286">
        <v>412302090.62599999</v>
      </c>
      <c r="K1286">
        <v>466345634.71100003</v>
      </c>
      <c r="L1286">
        <v>0</v>
      </c>
      <c r="M1286">
        <v>0</v>
      </c>
      <c r="N1286">
        <v>435197350.45366669</v>
      </c>
      <c r="O1286">
        <v>27951037.073681828</v>
      </c>
      <c r="P1286" t="e">
        <v>#NUM!</v>
      </c>
    </row>
    <row r="1287" spans="1:16">
      <c r="A1287" t="s">
        <v>1306</v>
      </c>
      <c r="B1287" t="s">
        <v>3745</v>
      </c>
      <c r="D1287" t="s">
        <v>3748</v>
      </c>
      <c r="E1287">
        <v>643.52960146999999</v>
      </c>
      <c r="F1287">
        <v>23236.720000000001</v>
      </c>
      <c r="G1287">
        <v>26739.781999999999</v>
      </c>
      <c r="H1287">
        <v>57021.745999999999</v>
      </c>
      <c r="I1287">
        <v>558727.995</v>
      </c>
      <c r="J1287">
        <v>714412.62300000002</v>
      </c>
      <c r="K1287">
        <v>985690.26899999997</v>
      </c>
      <c r="L1287">
        <v>35666.082666666662</v>
      </c>
      <c r="M1287">
        <v>18577.301422676268</v>
      </c>
      <c r="N1287">
        <v>752943.62900000007</v>
      </c>
      <c r="O1287">
        <v>216073.30856064032</v>
      </c>
      <c r="P1287">
        <v>-4.3999171847170055</v>
      </c>
    </row>
    <row r="1288" spans="1:16">
      <c r="A1288" t="s">
        <v>1306</v>
      </c>
      <c r="B1288" t="s">
        <v>3749</v>
      </c>
      <c r="D1288" t="s">
        <v>3752</v>
      </c>
      <c r="E1288">
        <v>641.51395147000005</v>
      </c>
      <c r="F1288">
        <v>1024377212.294</v>
      </c>
      <c r="G1288">
        <v>833575622.55200005</v>
      </c>
      <c r="H1288">
        <v>756723572.83099997</v>
      </c>
      <c r="I1288">
        <v>9133261700.6070004</v>
      </c>
      <c r="J1288">
        <v>7628162360.9099998</v>
      </c>
      <c r="K1288">
        <v>7893109938.6370001</v>
      </c>
      <c r="L1288">
        <v>871558802.55900002</v>
      </c>
      <c r="M1288">
        <v>137810228.76416129</v>
      </c>
      <c r="N1288">
        <v>8218178000.0513334</v>
      </c>
      <c r="O1288">
        <v>803481760.2179054</v>
      </c>
      <c r="P1288">
        <v>-3.2371486697441623</v>
      </c>
    </row>
    <row r="1289" spans="1:16">
      <c r="A1289" t="s">
        <v>1306</v>
      </c>
      <c r="B1289" t="s">
        <v>4236</v>
      </c>
      <c r="D1289" t="s">
        <v>4238</v>
      </c>
      <c r="E1289">
        <v>696.61366547</v>
      </c>
      <c r="F1289">
        <v>0</v>
      </c>
      <c r="G1289">
        <v>0</v>
      </c>
      <c r="H1289">
        <v>0</v>
      </c>
      <c r="I1289">
        <v>1902274787.585</v>
      </c>
      <c r="J1289">
        <v>1309377336.6459999</v>
      </c>
      <c r="K1289">
        <v>1511698204.0699999</v>
      </c>
      <c r="L1289">
        <v>0</v>
      </c>
      <c r="M1289">
        <v>0</v>
      </c>
      <c r="N1289">
        <v>1574450109.4336665</v>
      </c>
      <c r="O1289">
        <v>301388782.22749037</v>
      </c>
      <c r="P1289" t="e">
        <v>#NUM!</v>
      </c>
    </row>
    <row r="1290" spans="1:16">
      <c r="A1290" t="s">
        <v>1306</v>
      </c>
      <c r="B1290" t="s">
        <v>4299</v>
      </c>
      <c r="D1290" t="s">
        <v>4301</v>
      </c>
      <c r="E1290">
        <v>694.59801546999995</v>
      </c>
      <c r="F1290">
        <v>18622.487000000001</v>
      </c>
      <c r="G1290">
        <v>3698474.5210000002</v>
      </c>
      <c r="H1290">
        <v>4447523.1950000003</v>
      </c>
      <c r="I1290">
        <v>2979610982.0079999</v>
      </c>
      <c r="J1290">
        <v>2104986049.8399999</v>
      </c>
      <c r="K1290">
        <v>2457457738.619</v>
      </c>
      <c r="L1290">
        <v>2721540.067666667</v>
      </c>
      <c r="M1290">
        <v>2370567.6672293073</v>
      </c>
      <c r="N1290">
        <v>2514018256.8223329</v>
      </c>
      <c r="O1290">
        <v>440047170.37727302</v>
      </c>
      <c r="P1290">
        <v>-9.85135613513504</v>
      </c>
    </row>
    <row r="1291" spans="1:16">
      <c r="A1291" t="s">
        <v>1306</v>
      </c>
      <c r="B1291" t="s">
        <v>4239</v>
      </c>
      <c r="D1291" t="s">
        <v>4241</v>
      </c>
      <c r="E1291">
        <v>692.58236546999899</v>
      </c>
      <c r="F1291">
        <v>730442.97400000005</v>
      </c>
      <c r="G1291">
        <v>0</v>
      </c>
      <c r="H1291">
        <v>1552840.784</v>
      </c>
      <c r="I1291">
        <v>1271999101.5439999</v>
      </c>
      <c r="J1291">
        <v>817274918.74899995</v>
      </c>
      <c r="K1291">
        <v>948686790.73000002</v>
      </c>
      <c r="L1291">
        <v>761094.58600000001</v>
      </c>
      <c r="M1291">
        <v>776874.03490017774</v>
      </c>
      <c r="N1291">
        <v>1012653603.6743332</v>
      </c>
      <c r="O1291">
        <v>234013536.94463184</v>
      </c>
      <c r="P1291">
        <v>-10.37777738072684</v>
      </c>
    </row>
    <row r="1292" spans="1:16">
      <c r="A1292" t="s">
        <v>1306</v>
      </c>
      <c r="B1292" t="s">
        <v>4290</v>
      </c>
      <c r="D1292" t="s">
        <v>4292</v>
      </c>
      <c r="E1292">
        <v>690.56671546999905</v>
      </c>
      <c r="F1292">
        <v>1358120.591</v>
      </c>
      <c r="G1292">
        <v>1526523.9069999999</v>
      </c>
      <c r="H1292">
        <v>1213377.2209999999</v>
      </c>
      <c r="I1292">
        <v>55337216.086999997</v>
      </c>
      <c r="J1292">
        <v>20841031.778999999</v>
      </c>
      <c r="K1292">
        <v>58687187.446000002</v>
      </c>
      <c r="L1292">
        <v>1366007.2396666666</v>
      </c>
      <c r="M1292">
        <v>156722.24206726166</v>
      </c>
      <c r="N1292">
        <v>44955145.104000002</v>
      </c>
      <c r="O1292">
        <v>20950499.352395792</v>
      </c>
      <c r="P1292">
        <v>-5.0404492063767767</v>
      </c>
    </row>
    <row r="1293" spans="1:16">
      <c r="A1293" t="s">
        <v>1306</v>
      </c>
      <c r="B1293" t="s">
        <v>3784</v>
      </c>
      <c r="D1293" t="s">
        <v>3786</v>
      </c>
      <c r="E1293">
        <v>712.64496546999897</v>
      </c>
      <c r="F1293">
        <v>45230361.550999999</v>
      </c>
      <c r="G1293">
        <v>56320563.269000001</v>
      </c>
      <c r="H1293">
        <v>38309269.292000003</v>
      </c>
      <c r="I1293">
        <v>16755808.470000001</v>
      </c>
      <c r="J1293">
        <v>32576973.296999998</v>
      </c>
      <c r="K1293">
        <v>31797256.998</v>
      </c>
      <c r="L1293">
        <v>46620064.703999996</v>
      </c>
      <c r="M1293">
        <v>9085710.4192007743</v>
      </c>
      <c r="N1293">
        <v>27043346.254999999</v>
      </c>
      <c r="O1293">
        <v>8917794.8302864432</v>
      </c>
      <c r="P1293">
        <v>0.78567732976532323</v>
      </c>
    </row>
    <row r="1294" spans="1:16">
      <c r="A1294" t="s">
        <v>1306</v>
      </c>
      <c r="B1294" t="s">
        <v>4393</v>
      </c>
      <c r="D1294" t="s">
        <v>4396</v>
      </c>
      <c r="E1294">
        <v>698.66570046999902</v>
      </c>
      <c r="F1294">
        <v>27261822.997000001</v>
      </c>
      <c r="G1294">
        <v>21837731.296</v>
      </c>
      <c r="H1294">
        <v>29707667.574000001</v>
      </c>
      <c r="I1294">
        <v>1597533.558</v>
      </c>
      <c r="J1294">
        <v>0</v>
      </c>
      <c r="K1294">
        <v>0</v>
      </c>
      <c r="L1294">
        <v>26269073.955666665</v>
      </c>
      <c r="M1294">
        <v>4027795.581859434</v>
      </c>
      <c r="N1294">
        <v>532511.18599999999</v>
      </c>
      <c r="O1294">
        <v>922336.42975076055</v>
      </c>
      <c r="P1294">
        <v>5.6244097017775259</v>
      </c>
    </row>
    <row r="1295" spans="1:16">
      <c r="A1295" t="s">
        <v>1306</v>
      </c>
      <c r="B1295" t="s">
        <v>4400</v>
      </c>
      <c r="D1295" t="s">
        <v>4402</v>
      </c>
      <c r="E1295">
        <v>696.65005046999897</v>
      </c>
      <c r="F1295">
        <v>154845015.315</v>
      </c>
      <c r="G1295">
        <v>153518414.06900001</v>
      </c>
      <c r="H1295">
        <v>155647591.34999999</v>
      </c>
      <c r="I1295">
        <v>20474487.274999999</v>
      </c>
      <c r="J1295">
        <v>22821601.499000002</v>
      </c>
      <c r="K1295">
        <v>38851349.461999997</v>
      </c>
      <c r="L1295">
        <v>154670340.24466667</v>
      </c>
      <c r="M1295">
        <v>1075282.5250286551</v>
      </c>
      <c r="N1295">
        <v>27382479.412</v>
      </c>
      <c r="O1295">
        <v>10001423.471834691</v>
      </c>
      <c r="P1295">
        <v>2.4978715806228813</v>
      </c>
    </row>
    <row r="1296" spans="1:16">
      <c r="A1296" t="s">
        <v>1306</v>
      </c>
      <c r="B1296" t="s">
        <v>4296</v>
      </c>
      <c r="D1296" t="s">
        <v>4298</v>
      </c>
      <c r="E1296">
        <v>710.62931547000005</v>
      </c>
      <c r="F1296">
        <v>16846769.884</v>
      </c>
      <c r="G1296">
        <v>5045382.8530000001</v>
      </c>
      <c r="H1296">
        <v>21799669.649999999</v>
      </c>
      <c r="I1296">
        <v>953784920.23099995</v>
      </c>
      <c r="J1296">
        <v>639127235.54499996</v>
      </c>
      <c r="K1296">
        <v>730534817.07599998</v>
      </c>
      <c r="L1296">
        <v>14563940.795666665</v>
      </c>
      <c r="M1296">
        <v>8607265.1291764993</v>
      </c>
      <c r="N1296">
        <v>774482324.28400004</v>
      </c>
      <c r="O1296">
        <v>161866927.36731634</v>
      </c>
      <c r="P1296">
        <v>-5.7327596270347891</v>
      </c>
    </row>
    <row r="1297" spans="1:16">
      <c r="A1297" t="s">
        <v>1306</v>
      </c>
      <c r="B1297" t="s">
        <v>4302</v>
      </c>
      <c r="D1297" t="s">
        <v>4304</v>
      </c>
      <c r="E1297">
        <v>708.61366547</v>
      </c>
      <c r="F1297">
        <v>29630925.096999999</v>
      </c>
      <c r="G1297">
        <v>0</v>
      </c>
      <c r="H1297">
        <v>33607694.362000003</v>
      </c>
      <c r="I1297">
        <v>6169137651.4630003</v>
      </c>
      <c r="J1297">
        <v>4233207586.3610001</v>
      </c>
      <c r="K1297">
        <v>679989704.37899995</v>
      </c>
      <c r="L1297">
        <v>21079539.819666669</v>
      </c>
      <c r="M1297">
        <v>18363385.382424623</v>
      </c>
      <c r="N1297">
        <v>3694111647.4010005</v>
      </c>
      <c r="O1297">
        <v>2783999752.1186118</v>
      </c>
      <c r="P1297">
        <v>-7.4532402871001588</v>
      </c>
    </row>
    <row r="1298" spans="1:16">
      <c r="A1298" t="s">
        <v>1306</v>
      </c>
      <c r="B1298" t="s">
        <v>4647</v>
      </c>
      <c r="D1298" t="s">
        <v>4304</v>
      </c>
      <c r="E1298">
        <v>708.61366547</v>
      </c>
      <c r="F1298">
        <v>0</v>
      </c>
      <c r="G1298">
        <v>0</v>
      </c>
      <c r="H1298">
        <v>0</v>
      </c>
      <c r="I1298">
        <v>2612458.9569999999</v>
      </c>
      <c r="J1298">
        <v>1886201.996</v>
      </c>
      <c r="K1298">
        <v>575844.19099999999</v>
      </c>
      <c r="L1298">
        <v>0</v>
      </c>
      <c r="M1298">
        <v>0</v>
      </c>
      <c r="N1298">
        <v>1691501.7146666665</v>
      </c>
      <c r="O1298">
        <v>1032172.9874084916</v>
      </c>
      <c r="P1298" t="e">
        <v>#NUM!</v>
      </c>
    </row>
    <row r="1299" spans="1:16">
      <c r="A1299" t="s">
        <v>1306</v>
      </c>
      <c r="B1299" t="s">
        <v>4305</v>
      </c>
      <c r="D1299" t="s">
        <v>4307</v>
      </c>
      <c r="E1299">
        <v>706.59801546999995</v>
      </c>
      <c r="F1299">
        <v>730665.68799999997</v>
      </c>
      <c r="G1299">
        <v>1278444.9790000001</v>
      </c>
      <c r="H1299">
        <v>0</v>
      </c>
      <c r="I1299">
        <v>6928983803.842</v>
      </c>
      <c r="J1299">
        <v>4741643106.7110004</v>
      </c>
      <c r="K1299">
        <v>5141391714.6110001</v>
      </c>
      <c r="L1299">
        <v>669703.55566666659</v>
      </c>
      <c r="M1299">
        <v>641399.00005109748</v>
      </c>
      <c r="N1299">
        <v>5604006208.3880005</v>
      </c>
      <c r="O1299">
        <v>1164742013.8042545</v>
      </c>
      <c r="P1299">
        <v>-13.030648305814305</v>
      </c>
    </row>
    <row r="1300" spans="1:16">
      <c r="A1300" t="s">
        <v>1306</v>
      </c>
      <c r="B1300" t="s">
        <v>4242</v>
      </c>
      <c r="D1300" t="s">
        <v>4244</v>
      </c>
      <c r="E1300">
        <v>704.58236546999899</v>
      </c>
      <c r="F1300">
        <v>221910.28400000001</v>
      </c>
      <c r="G1300">
        <v>22086494.475000001</v>
      </c>
      <c r="H1300">
        <v>5585240.0719999997</v>
      </c>
      <c r="I1300">
        <v>2194637625.138</v>
      </c>
      <c r="J1300">
        <v>1642674105.1500001</v>
      </c>
      <c r="K1300">
        <v>1656260513.3099999</v>
      </c>
      <c r="L1300">
        <v>9297881.6103333347</v>
      </c>
      <c r="M1300">
        <v>11395296.874388589</v>
      </c>
      <c r="N1300">
        <v>1831190747.8659999</v>
      </c>
      <c r="O1300">
        <v>314827527.49838948</v>
      </c>
      <c r="P1300">
        <v>-7.6216643072581718</v>
      </c>
    </row>
    <row r="1301" spans="1:16">
      <c r="A1301" t="s">
        <v>1306</v>
      </c>
      <c r="B1301" t="s">
        <v>4245</v>
      </c>
      <c r="D1301" t="s">
        <v>4247</v>
      </c>
      <c r="E1301">
        <v>702.56671546999905</v>
      </c>
      <c r="F1301">
        <v>0</v>
      </c>
      <c r="G1301">
        <v>0</v>
      </c>
      <c r="H1301">
        <v>515409.72399999999</v>
      </c>
      <c r="I1301">
        <v>42575119.513999999</v>
      </c>
      <c r="J1301">
        <v>96576693.376000002</v>
      </c>
      <c r="K1301">
        <v>82096415.196999997</v>
      </c>
      <c r="L1301">
        <v>171803.24133333334</v>
      </c>
      <c r="M1301">
        <v>297571.94289435074</v>
      </c>
      <c r="N1301">
        <v>73749409.362333328</v>
      </c>
      <c r="O1301">
        <v>27951688.226227608</v>
      </c>
      <c r="P1301">
        <v>-8.7457304296540102</v>
      </c>
    </row>
    <row r="1302" spans="1:16">
      <c r="A1302" t="s">
        <v>1306</v>
      </c>
      <c r="B1302" t="s">
        <v>4308</v>
      </c>
      <c r="D1302" t="s">
        <v>4310</v>
      </c>
      <c r="E1302">
        <v>724.64496546999897</v>
      </c>
      <c r="F1302">
        <v>821455.44700000004</v>
      </c>
      <c r="G1302">
        <v>407259.06</v>
      </c>
      <c r="H1302">
        <v>0</v>
      </c>
      <c r="I1302">
        <v>207020166.03099999</v>
      </c>
      <c r="J1302">
        <v>231878233.639</v>
      </c>
      <c r="K1302">
        <v>239390904.78799999</v>
      </c>
      <c r="L1302">
        <v>409571.50233333331</v>
      </c>
      <c r="M1302">
        <v>410732.60571039555</v>
      </c>
      <c r="N1302">
        <v>226096434.81933331</v>
      </c>
      <c r="O1302">
        <v>16942198.207783546</v>
      </c>
      <c r="P1302">
        <v>-9.1086071906970911</v>
      </c>
    </row>
    <row r="1303" spans="1:16">
      <c r="A1303" t="s">
        <v>1306</v>
      </c>
      <c r="B1303" t="s">
        <v>4311</v>
      </c>
      <c r="D1303" t="s">
        <v>4313</v>
      </c>
      <c r="E1303">
        <v>722.62931547000005</v>
      </c>
      <c r="F1303">
        <v>0</v>
      </c>
      <c r="G1303">
        <v>0</v>
      </c>
      <c r="H1303">
        <v>1327154.048</v>
      </c>
      <c r="I1303">
        <v>2770442544.8270001</v>
      </c>
      <c r="J1303">
        <v>1924473858.618</v>
      </c>
      <c r="K1303">
        <v>2168243766.375</v>
      </c>
      <c r="L1303">
        <v>442384.68266666663</v>
      </c>
      <c r="M1303">
        <v>766232.74686890142</v>
      </c>
      <c r="N1303">
        <v>2287720056.6066666</v>
      </c>
      <c r="O1303">
        <v>435455729.61804891</v>
      </c>
      <c r="P1303">
        <v>-12.336321469078237</v>
      </c>
    </row>
    <row r="1304" spans="1:16">
      <c r="A1304" t="s">
        <v>1306</v>
      </c>
      <c r="B1304" t="s">
        <v>4314</v>
      </c>
      <c r="D1304" t="s">
        <v>4316</v>
      </c>
      <c r="E1304">
        <v>720.61366547</v>
      </c>
      <c r="F1304">
        <v>37708.673999999999</v>
      </c>
      <c r="G1304">
        <v>0</v>
      </c>
      <c r="H1304">
        <v>0</v>
      </c>
      <c r="I1304">
        <v>3242691097.1079998</v>
      </c>
      <c r="J1304">
        <v>2315053630.9990001</v>
      </c>
      <c r="K1304">
        <v>2480657066.1680002</v>
      </c>
      <c r="L1304">
        <v>12569.557999999999</v>
      </c>
      <c r="M1304">
        <v>21771.113084683842</v>
      </c>
      <c r="N1304">
        <v>2679467264.7583337</v>
      </c>
      <c r="O1304">
        <v>494744316.21790802</v>
      </c>
      <c r="P1304">
        <v>-17.701652745830348</v>
      </c>
    </row>
    <row r="1305" spans="1:16">
      <c r="A1305" t="s">
        <v>1306</v>
      </c>
      <c r="B1305" t="s">
        <v>4317</v>
      </c>
      <c r="D1305" t="s">
        <v>4319</v>
      </c>
      <c r="E1305">
        <v>718.59801546999995</v>
      </c>
      <c r="F1305">
        <v>3119158.1540000001</v>
      </c>
      <c r="G1305">
        <v>1332273.5260000001</v>
      </c>
      <c r="H1305">
        <v>4710371.193</v>
      </c>
      <c r="I1305">
        <v>1043007297.349</v>
      </c>
      <c r="J1305">
        <v>726369674.75699997</v>
      </c>
      <c r="K1305">
        <v>790755817.528</v>
      </c>
      <c r="L1305">
        <v>3053934.2909999997</v>
      </c>
      <c r="M1305">
        <v>1689993.0698604044</v>
      </c>
      <c r="N1305">
        <v>853377596.54466665</v>
      </c>
      <c r="O1305">
        <v>167349817.49493399</v>
      </c>
      <c r="P1305">
        <v>-8.1263714050063989</v>
      </c>
    </row>
    <row r="1306" spans="1:16">
      <c r="A1306" t="s">
        <v>1306</v>
      </c>
      <c r="B1306" t="s">
        <v>3787</v>
      </c>
      <c r="D1306" t="s">
        <v>3789</v>
      </c>
      <c r="E1306">
        <v>740.67626546999998</v>
      </c>
      <c r="F1306">
        <v>41945113.917000003</v>
      </c>
      <c r="G1306">
        <v>96282865.006999999</v>
      </c>
      <c r="H1306">
        <v>111107164.941</v>
      </c>
      <c r="I1306">
        <v>4821097.53</v>
      </c>
      <c r="J1306">
        <v>4495424.1430000002</v>
      </c>
      <c r="K1306">
        <v>10661931.142000001</v>
      </c>
      <c r="L1306">
        <v>83111714.62166667</v>
      </c>
      <c r="M1306">
        <v>36413688.735369749</v>
      </c>
      <c r="N1306">
        <v>6659484.2716666674</v>
      </c>
      <c r="O1306">
        <v>3470043.4436950237</v>
      </c>
      <c r="P1306">
        <v>3.6415694790768955</v>
      </c>
    </row>
    <row r="1307" spans="1:16">
      <c r="A1307" t="s">
        <v>1306</v>
      </c>
      <c r="B1307" t="s">
        <v>4005</v>
      </c>
      <c r="D1307" t="s">
        <v>4007</v>
      </c>
      <c r="E1307">
        <v>738.66061546999902</v>
      </c>
      <c r="F1307">
        <v>50248204.218000002</v>
      </c>
      <c r="G1307">
        <v>61459879.461000003</v>
      </c>
      <c r="H1307">
        <v>60283427.482000001</v>
      </c>
      <c r="I1307">
        <v>266391694.16800001</v>
      </c>
      <c r="J1307">
        <v>207602731.46200001</v>
      </c>
      <c r="K1307">
        <v>210091010.24599999</v>
      </c>
      <c r="L1307">
        <v>57330503.720333338</v>
      </c>
      <c r="M1307">
        <v>6161593.5029248726</v>
      </c>
      <c r="N1307">
        <v>228028478.62533331</v>
      </c>
      <c r="O1307">
        <v>33246806.055718496</v>
      </c>
      <c r="P1307">
        <v>-1.991839154677298</v>
      </c>
    </row>
    <row r="1308" spans="1:16">
      <c r="A1308" t="s">
        <v>1306</v>
      </c>
      <c r="B1308" t="s">
        <v>4648</v>
      </c>
      <c r="D1308" t="s">
        <v>1783</v>
      </c>
      <c r="E1308">
        <v>724.68135046999998</v>
      </c>
      <c r="F1308">
        <v>63000570.147</v>
      </c>
      <c r="G1308">
        <v>58566942.495999999</v>
      </c>
      <c r="H1308">
        <v>51273388.829000004</v>
      </c>
      <c r="I1308">
        <v>0</v>
      </c>
      <c r="J1308">
        <v>3203151.1889999998</v>
      </c>
      <c r="K1308">
        <v>2759753.4070000001</v>
      </c>
      <c r="L1308">
        <v>57613633.824000001</v>
      </c>
      <c r="M1308">
        <v>5921426.6426592674</v>
      </c>
      <c r="N1308">
        <v>1987634.8653333334</v>
      </c>
      <c r="O1308">
        <v>1735560.3321945118</v>
      </c>
      <c r="P1308">
        <v>4.8572855959553385</v>
      </c>
    </row>
    <row r="1309" spans="1:16">
      <c r="A1309" t="s">
        <v>1306</v>
      </c>
      <c r="B1309" t="s">
        <v>4320</v>
      </c>
      <c r="D1309" t="s">
        <v>4322</v>
      </c>
      <c r="E1309">
        <v>736.64496546999897</v>
      </c>
      <c r="F1309">
        <v>2385351.6839999999</v>
      </c>
      <c r="G1309">
        <v>2957360.7960000001</v>
      </c>
      <c r="H1309">
        <v>6331686.4670000002</v>
      </c>
      <c r="I1309">
        <v>867824143.87300003</v>
      </c>
      <c r="J1309">
        <v>623871896.43700004</v>
      </c>
      <c r="K1309">
        <v>638938475.06099999</v>
      </c>
      <c r="L1309">
        <v>3891466.3156666667</v>
      </c>
      <c r="M1309">
        <v>2132558.1812186777</v>
      </c>
      <c r="N1309">
        <v>710211505.12366664</v>
      </c>
      <c r="O1309">
        <v>136704273.4079822</v>
      </c>
      <c r="P1309">
        <v>-7.5117910520848472</v>
      </c>
    </row>
    <row r="1310" spans="1:16">
      <c r="A1310" t="s">
        <v>1306</v>
      </c>
      <c r="B1310" t="s">
        <v>4323</v>
      </c>
      <c r="D1310" t="s">
        <v>4325</v>
      </c>
      <c r="E1310">
        <v>734.62931547000005</v>
      </c>
      <c r="F1310">
        <v>0</v>
      </c>
      <c r="G1310">
        <v>871265.277</v>
      </c>
      <c r="H1310">
        <v>0</v>
      </c>
      <c r="I1310">
        <v>802643624.95599997</v>
      </c>
      <c r="J1310">
        <v>521771578.47799999</v>
      </c>
      <c r="K1310">
        <v>570772224.26499999</v>
      </c>
      <c r="L1310">
        <v>290421.75900000002</v>
      </c>
      <c r="M1310">
        <v>503025.24221152382</v>
      </c>
      <c r="N1310">
        <v>631729142.56633329</v>
      </c>
      <c r="O1310">
        <v>150030283.74225485</v>
      </c>
      <c r="P1310">
        <v>-11.08694086491035</v>
      </c>
    </row>
    <row r="1311" spans="1:16">
      <c r="A1311" t="s">
        <v>1306</v>
      </c>
      <c r="B1311" t="s">
        <v>4326</v>
      </c>
      <c r="D1311" t="s">
        <v>4328</v>
      </c>
      <c r="E1311">
        <v>732.61366547</v>
      </c>
      <c r="F1311">
        <v>18295.633000000002</v>
      </c>
      <c r="G1311">
        <v>795277.66</v>
      </c>
      <c r="H1311">
        <v>636421.23</v>
      </c>
      <c r="I1311">
        <v>397065993.72000003</v>
      </c>
      <c r="J1311">
        <v>115544789.052</v>
      </c>
      <c r="K1311">
        <v>165277696.26300001</v>
      </c>
      <c r="L1311">
        <v>483331.5076666667</v>
      </c>
      <c r="M1311">
        <v>410490.7001179565</v>
      </c>
      <c r="N1311">
        <v>225962826.34500003</v>
      </c>
      <c r="O1311">
        <v>150251658.6571756</v>
      </c>
      <c r="P1311">
        <v>-8.8688566908142974</v>
      </c>
    </row>
    <row r="1312" spans="1:16">
      <c r="A1312" t="s">
        <v>1306</v>
      </c>
      <c r="B1312" t="s">
        <v>4222</v>
      </c>
      <c r="D1312" t="s">
        <v>4224</v>
      </c>
      <c r="E1312">
        <v>728.58236546999899</v>
      </c>
      <c r="F1312">
        <v>0</v>
      </c>
      <c r="G1312">
        <v>0</v>
      </c>
      <c r="H1312">
        <v>0</v>
      </c>
      <c r="I1312">
        <v>40999968.469999999</v>
      </c>
      <c r="J1312">
        <v>23345266.833999999</v>
      </c>
      <c r="K1312">
        <v>39349970.248999998</v>
      </c>
      <c r="L1312">
        <v>0</v>
      </c>
      <c r="M1312">
        <v>0</v>
      </c>
      <c r="N1312">
        <v>34565068.517666668</v>
      </c>
      <c r="O1312">
        <v>9751594.0183096472</v>
      </c>
      <c r="P1312" t="e">
        <v>#NUM!</v>
      </c>
    </row>
    <row r="1313" spans="1:16">
      <c r="A1313" t="s">
        <v>1306</v>
      </c>
      <c r="B1313" t="s">
        <v>4329</v>
      </c>
      <c r="D1313" t="s">
        <v>4331</v>
      </c>
      <c r="E1313">
        <v>748.64496546999897</v>
      </c>
      <c r="F1313">
        <v>245872.78400000001</v>
      </c>
      <c r="G1313">
        <v>273396.28399999999</v>
      </c>
      <c r="H1313">
        <v>1293885.936</v>
      </c>
      <c r="I1313">
        <v>149536023.167</v>
      </c>
      <c r="J1313">
        <v>77269794.094999999</v>
      </c>
      <c r="K1313">
        <v>106247531.17399999</v>
      </c>
      <c r="L1313">
        <v>604385.00133333332</v>
      </c>
      <c r="M1313">
        <v>597283.88555419573</v>
      </c>
      <c r="N1313">
        <v>111017782.81199999</v>
      </c>
      <c r="O1313">
        <v>36368508.927217185</v>
      </c>
      <c r="P1313">
        <v>-7.5211072119916214</v>
      </c>
    </row>
    <row r="1314" spans="1:16">
      <c r="A1314" t="s">
        <v>1306</v>
      </c>
      <c r="B1314" t="s">
        <v>3793</v>
      </c>
      <c r="D1314" t="s">
        <v>3795</v>
      </c>
      <c r="E1314">
        <v>768.70756546999905</v>
      </c>
      <c r="F1314">
        <v>287813794.037</v>
      </c>
      <c r="G1314">
        <v>296385918.278</v>
      </c>
      <c r="H1314">
        <v>299205856.329</v>
      </c>
      <c r="I1314">
        <v>2300483.61</v>
      </c>
      <c r="J1314">
        <v>2331599.307</v>
      </c>
      <c r="K1314">
        <v>108174.51300000001</v>
      </c>
      <c r="L1314">
        <v>294468522.88133335</v>
      </c>
      <c r="M1314">
        <v>5933133.6279049031</v>
      </c>
      <c r="N1314">
        <v>1580085.8099999998</v>
      </c>
      <c r="O1314">
        <v>1274807.5134415845</v>
      </c>
      <c r="P1314">
        <v>7.5419667064218299</v>
      </c>
    </row>
    <row r="1315" spans="1:16">
      <c r="A1315" t="s">
        <v>1306</v>
      </c>
      <c r="B1315" t="s">
        <v>4008</v>
      </c>
      <c r="D1315" t="s">
        <v>4010</v>
      </c>
      <c r="E1315">
        <v>766.69191547000003</v>
      </c>
      <c r="F1315">
        <v>172341532.39199999</v>
      </c>
      <c r="G1315">
        <v>172954495.89899999</v>
      </c>
      <c r="H1315">
        <v>187387049.57499999</v>
      </c>
      <c r="I1315">
        <v>200603427.84799999</v>
      </c>
      <c r="J1315">
        <v>206466870.23300001</v>
      </c>
      <c r="K1315">
        <v>297607400.55599999</v>
      </c>
      <c r="L1315">
        <v>177561025.95533332</v>
      </c>
      <c r="M1315">
        <v>8515103.4166304749</v>
      </c>
      <c r="N1315">
        <v>234892566.21233332</v>
      </c>
      <c r="O1315">
        <v>54391707.311094105</v>
      </c>
      <c r="P1315">
        <v>-0.40368610647218844</v>
      </c>
    </row>
    <row r="1316" spans="1:16">
      <c r="A1316" t="s">
        <v>1306</v>
      </c>
      <c r="B1316" t="s">
        <v>3861</v>
      </c>
      <c r="D1316" t="s">
        <v>3863</v>
      </c>
      <c r="E1316">
        <v>764.67626546999998</v>
      </c>
      <c r="F1316">
        <v>41399140.215000004</v>
      </c>
      <c r="G1316">
        <v>51607712.982000001</v>
      </c>
      <c r="H1316">
        <v>53549613.590999998</v>
      </c>
      <c r="I1316">
        <v>1064268460.65</v>
      </c>
      <c r="J1316">
        <v>773616800.74199998</v>
      </c>
      <c r="K1316">
        <v>855655692.71300006</v>
      </c>
      <c r="L1316">
        <v>48852155.595999993</v>
      </c>
      <c r="M1316">
        <v>6527122.1220287047</v>
      </c>
      <c r="N1316">
        <v>897846984.70166671</v>
      </c>
      <c r="O1316">
        <v>149848842.81025916</v>
      </c>
      <c r="P1316">
        <v>-4.1999754675822327</v>
      </c>
    </row>
    <row r="1317" spans="1:16">
      <c r="A1317" t="s">
        <v>1306</v>
      </c>
      <c r="B1317" t="s">
        <v>3864</v>
      </c>
      <c r="D1317" t="s">
        <v>3866</v>
      </c>
      <c r="E1317">
        <v>762.66061546999902</v>
      </c>
      <c r="F1317">
        <v>1174621.5360000001</v>
      </c>
      <c r="G1317">
        <v>1668123.811</v>
      </c>
      <c r="H1317">
        <v>1908950.6880000001</v>
      </c>
      <c r="I1317">
        <v>546957808.21800005</v>
      </c>
      <c r="J1317">
        <v>606830388.58000004</v>
      </c>
      <c r="K1317">
        <v>402842197.47000003</v>
      </c>
      <c r="L1317">
        <v>1583898.6783333335</v>
      </c>
      <c r="M1317">
        <v>374339.726183046</v>
      </c>
      <c r="N1317">
        <v>518876798.08933336</v>
      </c>
      <c r="O1317">
        <v>104853244.46800521</v>
      </c>
      <c r="P1317">
        <v>-8.3557681665847863</v>
      </c>
    </row>
    <row r="1318" spans="1:16">
      <c r="A1318" t="s">
        <v>1306</v>
      </c>
      <c r="B1318" t="s">
        <v>4380</v>
      </c>
      <c r="D1318" t="s">
        <v>4382</v>
      </c>
      <c r="E1318">
        <v>760.64496546999897</v>
      </c>
      <c r="F1318">
        <v>3402487.1579999998</v>
      </c>
      <c r="G1318">
        <v>9996601.9179999996</v>
      </c>
      <c r="H1318">
        <v>2964745.7969999998</v>
      </c>
      <c r="I1318">
        <v>87408163.950000003</v>
      </c>
      <c r="J1318">
        <v>62996404.241999999</v>
      </c>
      <c r="K1318">
        <v>28691980.059999999</v>
      </c>
      <c r="L1318">
        <v>5454611.6243333332</v>
      </c>
      <c r="M1318">
        <v>3939563.5856785187</v>
      </c>
      <c r="N1318">
        <v>59698849.417333335</v>
      </c>
      <c r="O1318">
        <v>29496660.209544674</v>
      </c>
      <c r="P1318">
        <v>-3.4521547430379873</v>
      </c>
    </row>
    <row r="1319" spans="1:16">
      <c r="A1319" t="s">
        <v>1306</v>
      </c>
      <c r="B1319" t="s">
        <v>3796</v>
      </c>
      <c r="D1319" t="s">
        <v>3798</v>
      </c>
      <c r="E1319">
        <v>782.72321546999899</v>
      </c>
      <c r="F1319">
        <v>28606737.798</v>
      </c>
      <c r="G1319">
        <v>34197460.575000003</v>
      </c>
      <c r="H1319">
        <v>77878970.270999998</v>
      </c>
      <c r="I1319">
        <v>0</v>
      </c>
      <c r="J1319">
        <v>0</v>
      </c>
      <c r="K1319">
        <v>0</v>
      </c>
      <c r="L1319">
        <v>46894389.548</v>
      </c>
      <c r="M1319">
        <v>26978643.91008921</v>
      </c>
      <c r="N1319">
        <v>0</v>
      </c>
      <c r="O1319">
        <v>0</v>
      </c>
      <c r="P1319" t="e">
        <v>#DIV/0!</v>
      </c>
    </row>
    <row r="1320" spans="1:16">
      <c r="A1320" t="s">
        <v>1306</v>
      </c>
      <c r="B1320" t="s">
        <v>3870</v>
      </c>
      <c r="D1320" t="s">
        <v>3872</v>
      </c>
      <c r="E1320">
        <v>780.70756546999905</v>
      </c>
      <c r="F1320">
        <v>7517636.2189999996</v>
      </c>
      <c r="G1320">
        <v>17828526.465</v>
      </c>
      <c r="H1320">
        <v>27603707.739999998</v>
      </c>
      <c r="I1320">
        <v>78528.652000000002</v>
      </c>
      <c r="J1320">
        <v>12907802.123</v>
      </c>
      <c r="K1320">
        <v>5902853.8420000002</v>
      </c>
      <c r="L1320">
        <v>17649956.807999998</v>
      </c>
      <c r="M1320">
        <v>10044226.332997616</v>
      </c>
      <c r="N1320">
        <v>6296394.8723333329</v>
      </c>
      <c r="O1320">
        <v>6423684.3287433553</v>
      </c>
      <c r="P1320">
        <v>1.4870667269934388</v>
      </c>
    </row>
    <row r="1321" spans="1:16">
      <c r="A1321" t="s">
        <v>1306</v>
      </c>
      <c r="B1321" t="s">
        <v>3769</v>
      </c>
      <c r="D1321" t="s">
        <v>3771</v>
      </c>
      <c r="E1321">
        <v>778.69191547000003</v>
      </c>
      <c r="F1321">
        <v>1720414.04</v>
      </c>
      <c r="G1321">
        <v>4686550.1040000003</v>
      </c>
      <c r="H1321">
        <v>824728.17299999995</v>
      </c>
      <c r="I1321">
        <v>136970908.109</v>
      </c>
      <c r="J1321">
        <v>161894378.32699999</v>
      </c>
      <c r="K1321">
        <v>159798950.28</v>
      </c>
      <c r="L1321">
        <v>2410564.1056666668</v>
      </c>
      <c r="M1321">
        <v>2021298.466714632</v>
      </c>
      <c r="N1321">
        <v>152888078.90533331</v>
      </c>
      <c r="O1321">
        <v>13824433.055094013</v>
      </c>
      <c r="P1321">
        <v>-5.9869613132942439</v>
      </c>
    </row>
    <row r="1322" spans="1:16">
      <c r="A1322" t="s">
        <v>1306</v>
      </c>
      <c r="B1322" t="s">
        <v>3731</v>
      </c>
      <c r="D1322" t="s">
        <v>3733</v>
      </c>
      <c r="E1322">
        <v>776.67626546999998</v>
      </c>
      <c r="F1322">
        <v>0</v>
      </c>
      <c r="G1322">
        <v>0</v>
      </c>
      <c r="H1322">
        <v>0</v>
      </c>
      <c r="I1322">
        <v>90623489.960999995</v>
      </c>
      <c r="J1322">
        <v>123254950.992</v>
      </c>
      <c r="K1322">
        <v>144418986.60299999</v>
      </c>
      <c r="L1322">
        <v>0</v>
      </c>
      <c r="M1322">
        <v>0</v>
      </c>
      <c r="N1322">
        <v>119432475.852</v>
      </c>
      <c r="O1322">
        <v>27100689.140440617</v>
      </c>
      <c r="P1322" t="e">
        <v>#NUM!</v>
      </c>
    </row>
    <row r="1323" spans="1:16">
      <c r="A1323" t="s">
        <v>1306</v>
      </c>
      <c r="B1323" t="s">
        <v>4332</v>
      </c>
      <c r="D1323" t="s">
        <v>4334</v>
      </c>
      <c r="E1323">
        <v>774.66061546999902</v>
      </c>
      <c r="F1323">
        <v>1564892.9280000001</v>
      </c>
      <c r="G1323">
        <v>0</v>
      </c>
      <c r="H1323">
        <v>4968441.4989999998</v>
      </c>
      <c r="I1323">
        <v>16975096.658</v>
      </c>
      <c r="J1323">
        <v>4757736.9069999997</v>
      </c>
      <c r="K1323">
        <v>8678259.7850000001</v>
      </c>
      <c r="L1323">
        <v>2177778.1423333334</v>
      </c>
      <c r="M1323">
        <v>2540290.1304196836</v>
      </c>
      <c r="N1323">
        <v>10137031.116666665</v>
      </c>
      <c r="O1323">
        <v>6237946.7912052702</v>
      </c>
      <c r="P1323">
        <v>-2.2187062904417623</v>
      </c>
    </row>
    <row r="1324" spans="1:16">
      <c r="A1324" t="s">
        <v>1306</v>
      </c>
      <c r="B1324" t="s">
        <v>3799</v>
      </c>
      <c r="D1324" t="s">
        <v>3801</v>
      </c>
      <c r="E1324">
        <v>796.73886546999995</v>
      </c>
      <c r="F1324">
        <v>786366506.12899995</v>
      </c>
      <c r="G1324">
        <v>1458707675.1960001</v>
      </c>
      <c r="H1324">
        <v>744384483.43200004</v>
      </c>
      <c r="I1324">
        <v>5690824.4440000001</v>
      </c>
      <c r="J1324">
        <v>29150126.478999998</v>
      </c>
      <c r="K1324">
        <v>19063088.734999999</v>
      </c>
      <c r="L1324">
        <v>996486221.58566666</v>
      </c>
      <c r="M1324">
        <v>400845514.74435925</v>
      </c>
      <c r="N1324">
        <v>17968013.219333332</v>
      </c>
      <c r="O1324">
        <v>11767926.995911309</v>
      </c>
      <c r="P1324">
        <v>5.7933470576825776</v>
      </c>
    </row>
    <row r="1325" spans="1:16">
      <c r="A1325" t="s">
        <v>1306</v>
      </c>
      <c r="B1325" t="s">
        <v>3765</v>
      </c>
      <c r="D1325" t="s">
        <v>3768</v>
      </c>
      <c r="E1325">
        <v>782.75960047000001</v>
      </c>
      <c r="F1325">
        <v>153544106.16</v>
      </c>
      <c r="G1325">
        <v>196950601.815</v>
      </c>
      <c r="H1325">
        <v>204018301.34900001</v>
      </c>
      <c r="I1325">
        <v>0</v>
      </c>
      <c r="J1325">
        <v>0</v>
      </c>
      <c r="K1325">
        <v>0</v>
      </c>
      <c r="L1325">
        <v>184837669.77466667</v>
      </c>
      <c r="M1325">
        <v>27330448.897788268</v>
      </c>
      <c r="N1325">
        <v>0</v>
      </c>
      <c r="O1325">
        <v>0</v>
      </c>
      <c r="P1325" t="e">
        <v>#DIV/0!</v>
      </c>
    </row>
    <row r="1326" spans="1:16">
      <c r="A1326" t="s">
        <v>1306</v>
      </c>
      <c r="B1326" t="s">
        <v>3802</v>
      </c>
      <c r="D1326" t="s">
        <v>3804</v>
      </c>
      <c r="E1326">
        <v>794.72321546999899</v>
      </c>
      <c r="F1326">
        <v>433158660.88300002</v>
      </c>
      <c r="G1326">
        <v>976237835.85399997</v>
      </c>
      <c r="H1326">
        <v>1030996088.429</v>
      </c>
      <c r="I1326">
        <v>219152841.16100001</v>
      </c>
      <c r="J1326">
        <v>286764040.50999999</v>
      </c>
      <c r="K1326">
        <v>319224956.25599998</v>
      </c>
      <c r="L1326">
        <v>813464195.05533326</v>
      </c>
      <c r="M1326">
        <v>330490304.01487553</v>
      </c>
      <c r="N1326">
        <v>275047279.30900002</v>
      </c>
      <c r="O1326">
        <v>51054568.107835993</v>
      </c>
      <c r="P1326">
        <v>1.5643992141921288</v>
      </c>
    </row>
    <row r="1327" spans="1:16">
      <c r="A1327" t="s">
        <v>1306</v>
      </c>
      <c r="B1327" t="s">
        <v>3873</v>
      </c>
      <c r="D1327" t="s">
        <v>3875</v>
      </c>
      <c r="E1327">
        <v>792.70756546999905</v>
      </c>
      <c r="F1327">
        <v>329001375.48799998</v>
      </c>
      <c r="G1327">
        <v>357509945.94400001</v>
      </c>
      <c r="H1327">
        <v>379004170.98299998</v>
      </c>
      <c r="I1327">
        <v>1436909648.3099999</v>
      </c>
      <c r="J1327">
        <v>1614428898.4170001</v>
      </c>
      <c r="K1327">
        <v>1675662270.0120001</v>
      </c>
      <c r="L1327">
        <v>355171830.80500001</v>
      </c>
      <c r="M1327">
        <v>25083260.875155445</v>
      </c>
      <c r="N1327">
        <v>1575666938.9130001</v>
      </c>
      <c r="O1327">
        <v>124006333.39001721</v>
      </c>
      <c r="P1327">
        <v>-2.1493735441528727</v>
      </c>
    </row>
    <row r="1328" spans="1:16">
      <c r="A1328" t="s">
        <v>1306</v>
      </c>
      <c r="B1328" t="s">
        <v>3867</v>
      </c>
      <c r="D1328" t="s">
        <v>3869</v>
      </c>
      <c r="E1328">
        <v>790.69191547000003</v>
      </c>
      <c r="F1328">
        <v>212218777.734</v>
      </c>
      <c r="G1328">
        <v>143733551.5</v>
      </c>
      <c r="H1328">
        <v>223451788.375</v>
      </c>
      <c r="I1328">
        <v>2532713522.6950002</v>
      </c>
      <c r="J1328">
        <v>1722558340.244</v>
      </c>
      <c r="K1328">
        <v>1883577448.664</v>
      </c>
      <c r="L1328">
        <v>193134705.86966667</v>
      </c>
      <c r="M1328">
        <v>43149747.065387718</v>
      </c>
      <c r="N1328">
        <v>2046283103.867667</v>
      </c>
      <c r="O1328">
        <v>428885418.9518376</v>
      </c>
      <c r="P1328">
        <v>-3.4053264144418938</v>
      </c>
    </row>
    <row r="1329" spans="1:16">
      <c r="A1329" t="s">
        <v>1306</v>
      </c>
      <c r="B1329" t="s">
        <v>3734</v>
      </c>
      <c r="D1329" t="s">
        <v>3736</v>
      </c>
      <c r="E1329">
        <v>788.67626546999998</v>
      </c>
      <c r="F1329">
        <v>3366267572.5040002</v>
      </c>
      <c r="G1329">
        <v>3448987117.2290001</v>
      </c>
      <c r="H1329">
        <v>3747660847.125</v>
      </c>
      <c r="I1329">
        <v>962415097.58200002</v>
      </c>
      <c r="J1329">
        <v>1114740559.023</v>
      </c>
      <c r="K1329">
        <v>1214125540.809</v>
      </c>
      <c r="L1329">
        <v>3520971845.6193333</v>
      </c>
      <c r="M1329">
        <v>200627910.12869093</v>
      </c>
      <c r="N1329">
        <v>1097093732.4713333</v>
      </c>
      <c r="O1329">
        <v>126779709.23176701</v>
      </c>
      <c r="P1329">
        <v>1.6822869005344394</v>
      </c>
    </row>
    <row r="1330" spans="1:16">
      <c r="A1330" t="s">
        <v>1306</v>
      </c>
      <c r="B1330" t="s">
        <v>3808</v>
      </c>
      <c r="D1330" t="s">
        <v>3810</v>
      </c>
      <c r="E1330">
        <v>810.75451547</v>
      </c>
      <c r="F1330">
        <v>78046357.122999996</v>
      </c>
      <c r="G1330">
        <v>99239657.012999997</v>
      </c>
      <c r="H1330">
        <v>101619381.28</v>
      </c>
      <c r="I1330">
        <v>0</v>
      </c>
      <c r="J1330">
        <v>10531024.386</v>
      </c>
      <c r="K1330">
        <v>3984691.9249999998</v>
      </c>
      <c r="L1330">
        <v>92968465.138666674</v>
      </c>
      <c r="M1330">
        <v>12977586.548359213</v>
      </c>
      <c r="N1330">
        <v>4838572.1036666669</v>
      </c>
      <c r="O1330">
        <v>5317184.6097602751</v>
      </c>
      <c r="P1330">
        <v>4.2640881716274883</v>
      </c>
    </row>
    <row r="1331" spans="1:16">
      <c r="A1331" t="s">
        <v>1306</v>
      </c>
      <c r="B1331" t="s">
        <v>3790</v>
      </c>
      <c r="D1331" t="s">
        <v>3792</v>
      </c>
      <c r="E1331">
        <v>808.73886546999995</v>
      </c>
      <c r="F1331">
        <v>9528724.9210000001</v>
      </c>
      <c r="G1331">
        <v>0</v>
      </c>
      <c r="H1331">
        <v>18368210.954999998</v>
      </c>
      <c r="I1331">
        <v>54806036.990000002</v>
      </c>
      <c r="J1331">
        <v>84262255.554000005</v>
      </c>
      <c r="K1331">
        <v>81511641.148000002</v>
      </c>
      <c r="L1331">
        <v>9298978.6253333334</v>
      </c>
      <c r="M1331">
        <v>9186260.4438435603</v>
      </c>
      <c r="N1331">
        <v>73526644.563999996</v>
      </c>
      <c r="O1331">
        <v>16270750.77731212</v>
      </c>
      <c r="P1331">
        <v>-2.9831229797933649</v>
      </c>
    </row>
    <row r="1332" spans="1:16">
      <c r="A1332" t="s">
        <v>1306</v>
      </c>
      <c r="B1332" t="s">
        <v>4649</v>
      </c>
      <c r="D1332" t="s">
        <v>3792</v>
      </c>
      <c r="E1332">
        <v>808.73886546999995</v>
      </c>
      <c r="F1332">
        <v>66411953.908</v>
      </c>
      <c r="G1332">
        <v>161181025.61700001</v>
      </c>
      <c r="H1332">
        <v>161540113.21000001</v>
      </c>
      <c r="I1332">
        <v>22286385.401000001</v>
      </c>
      <c r="J1332">
        <v>79686481.732999995</v>
      </c>
      <c r="K1332">
        <v>67537330.386999995</v>
      </c>
      <c r="L1332">
        <v>129711030.91166668</v>
      </c>
      <c r="M1332">
        <v>54818902.744509175</v>
      </c>
      <c r="N1332">
        <v>56503399.173666663</v>
      </c>
      <c r="O1332">
        <v>30249024.666030936</v>
      </c>
      <c r="P1332">
        <v>1.1988916087932218</v>
      </c>
    </row>
    <row r="1333" spans="1:16">
      <c r="A1333" t="s">
        <v>1306</v>
      </c>
      <c r="B1333" t="s">
        <v>3879</v>
      </c>
      <c r="D1333" t="s">
        <v>3881</v>
      </c>
      <c r="E1333">
        <v>806.72321546999899</v>
      </c>
      <c r="F1333">
        <v>53353571.659999996</v>
      </c>
      <c r="G1333">
        <v>51753684.259999998</v>
      </c>
      <c r="H1333">
        <v>53704607.340999998</v>
      </c>
      <c r="I1333">
        <v>19145650.563000001</v>
      </c>
      <c r="J1333">
        <v>185929330.04100001</v>
      </c>
      <c r="K1333">
        <v>195441927.00299999</v>
      </c>
      <c r="L1333">
        <v>52937287.753666662</v>
      </c>
      <c r="M1333">
        <v>1039949.2463572441</v>
      </c>
      <c r="N1333">
        <v>133505635.869</v>
      </c>
      <c r="O1333">
        <v>99152796.504343554</v>
      </c>
      <c r="P1333">
        <v>-1.3345444605584973</v>
      </c>
    </row>
    <row r="1334" spans="1:16">
      <c r="A1334" t="s">
        <v>1306</v>
      </c>
      <c r="B1334" t="s">
        <v>3882</v>
      </c>
      <c r="D1334" t="s">
        <v>3884</v>
      </c>
      <c r="E1334">
        <v>804.70756546999905</v>
      </c>
      <c r="F1334">
        <v>1588421.2990000001</v>
      </c>
      <c r="G1334">
        <v>6868409.4100000001</v>
      </c>
      <c r="H1334">
        <v>3406073.091</v>
      </c>
      <c r="I1334">
        <v>237824247.47099999</v>
      </c>
      <c r="J1334">
        <v>179024364.48899999</v>
      </c>
      <c r="K1334">
        <v>163501799.00099999</v>
      </c>
      <c r="L1334">
        <v>3954301.2666666671</v>
      </c>
      <c r="M1334">
        <v>2682346.7733537797</v>
      </c>
      <c r="N1334">
        <v>193450136.98699999</v>
      </c>
      <c r="O1334">
        <v>39205022.264589824</v>
      </c>
      <c r="P1334">
        <v>-5.6123951501887817</v>
      </c>
    </row>
    <row r="1335" spans="1:16">
      <c r="A1335" t="s">
        <v>1306</v>
      </c>
      <c r="B1335" t="s">
        <v>4335</v>
      </c>
      <c r="D1335" t="s">
        <v>4337</v>
      </c>
      <c r="E1335">
        <v>802.69191547000003</v>
      </c>
      <c r="F1335">
        <v>84006020.990999997</v>
      </c>
      <c r="G1335">
        <v>165113460.77399999</v>
      </c>
      <c r="H1335">
        <v>426983072.07300001</v>
      </c>
      <c r="I1335">
        <v>135165449.829</v>
      </c>
      <c r="J1335">
        <v>64770212.605999999</v>
      </c>
      <c r="K1335">
        <v>78260816.509000003</v>
      </c>
      <c r="L1335">
        <v>225367517.94600001</v>
      </c>
      <c r="M1335">
        <v>179251856.18701744</v>
      </c>
      <c r="N1335">
        <v>92732159.648000002</v>
      </c>
      <c r="O1335">
        <v>37362242.774030872</v>
      </c>
      <c r="P1335">
        <v>1.2811379364402771</v>
      </c>
    </row>
    <row r="1336" spans="1:16">
      <c r="A1336" t="s">
        <v>1306</v>
      </c>
      <c r="B1336" t="s">
        <v>3814</v>
      </c>
      <c r="D1336" t="s">
        <v>3815</v>
      </c>
      <c r="E1336">
        <v>824.77016547000005</v>
      </c>
      <c r="F1336">
        <v>1857830350.3210001</v>
      </c>
      <c r="G1336">
        <v>1970447546.915</v>
      </c>
      <c r="H1336">
        <v>2444745302.4689999</v>
      </c>
      <c r="I1336">
        <v>381165155.778</v>
      </c>
      <c r="J1336">
        <v>646250379.25100005</v>
      </c>
      <c r="K1336">
        <v>239339851.396</v>
      </c>
      <c r="L1336">
        <v>2091007733.2349999</v>
      </c>
      <c r="M1336">
        <v>311477702.50509942</v>
      </c>
      <c r="N1336">
        <v>422251795.47499996</v>
      </c>
      <c r="O1336">
        <v>206543284.5458841</v>
      </c>
      <c r="P1336">
        <v>2.3080229348006802</v>
      </c>
    </row>
    <row r="1337" spans="1:16">
      <c r="A1337" t="s">
        <v>1306</v>
      </c>
      <c r="B1337" t="s">
        <v>4650</v>
      </c>
      <c r="D1337" t="s">
        <v>3815</v>
      </c>
      <c r="E1337">
        <v>824.77016547000005</v>
      </c>
      <c r="F1337">
        <v>59983.514999999999</v>
      </c>
      <c r="G1337">
        <v>92278.434999999998</v>
      </c>
      <c r="H1337">
        <v>168098.77299999999</v>
      </c>
      <c r="I1337">
        <v>3109333.4810000001</v>
      </c>
      <c r="J1337">
        <v>2205531.3020000001</v>
      </c>
      <c r="K1337">
        <v>1586203.7709999999</v>
      </c>
      <c r="L1337">
        <v>106786.90766666667</v>
      </c>
      <c r="M1337">
        <v>55498.640410745182</v>
      </c>
      <c r="N1337">
        <v>2300356.1846666667</v>
      </c>
      <c r="O1337">
        <v>765979.66497207573</v>
      </c>
      <c r="P1337">
        <v>-4.429050578731144</v>
      </c>
    </row>
    <row r="1338" spans="1:16">
      <c r="A1338" t="s">
        <v>1306</v>
      </c>
      <c r="B1338" t="s">
        <v>3852</v>
      </c>
      <c r="D1338" t="s">
        <v>3854</v>
      </c>
      <c r="E1338">
        <v>810.79090046999897</v>
      </c>
      <c r="F1338">
        <v>271235707.99199998</v>
      </c>
      <c r="G1338">
        <v>1012971728.4809999</v>
      </c>
      <c r="H1338">
        <v>1067404643.068</v>
      </c>
      <c r="I1338">
        <v>40694169.703000002</v>
      </c>
      <c r="J1338">
        <v>30434582.923</v>
      </c>
      <c r="K1338">
        <v>29404399.316</v>
      </c>
      <c r="L1338">
        <v>783870693.18033326</v>
      </c>
      <c r="M1338">
        <v>444788384.03997356</v>
      </c>
      <c r="N1338">
        <v>33511050.647333335</v>
      </c>
      <c r="O1338">
        <v>6242052.4743023627</v>
      </c>
      <c r="P1338">
        <v>4.5479068637739788</v>
      </c>
    </row>
    <row r="1339" spans="1:16">
      <c r="A1339" t="s">
        <v>1306</v>
      </c>
      <c r="B1339" t="s">
        <v>4117</v>
      </c>
      <c r="D1339" t="s">
        <v>4120</v>
      </c>
      <c r="E1339">
        <v>808.77525046999995</v>
      </c>
      <c r="F1339">
        <v>195591016.78</v>
      </c>
      <c r="G1339">
        <v>263627187.94499999</v>
      </c>
      <c r="H1339">
        <v>207622390.56600001</v>
      </c>
      <c r="I1339">
        <v>2646455.4109999998</v>
      </c>
      <c r="J1339">
        <v>6643760.3030000003</v>
      </c>
      <c r="K1339">
        <v>88003.553</v>
      </c>
      <c r="L1339">
        <v>222280198.43033335</v>
      </c>
      <c r="M1339">
        <v>36309346.527293384</v>
      </c>
      <c r="N1339">
        <v>3126073.0889999997</v>
      </c>
      <c r="O1339">
        <v>3304090.1136440318</v>
      </c>
      <c r="P1339">
        <v>6.1518841134821702</v>
      </c>
    </row>
    <row r="1340" spans="1:16">
      <c r="A1340" t="s">
        <v>1306</v>
      </c>
      <c r="B1340" t="s">
        <v>3805</v>
      </c>
      <c r="D1340" t="s">
        <v>3807</v>
      </c>
      <c r="E1340">
        <v>822.75451547</v>
      </c>
      <c r="F1340">
        <v>404744579.36799997</v>
      </c>
      <c r="G1340">
        <v>3100280044.474</v>
      </c>
      <c r="H1340">
        <v>3404638249.3829999</v>
      </c>
      <c r="I1340">
        <v>389725793.296</v>
      </c>
      <c r="J1340">
        <v>1333700907.0009999</v>
      </c>
      <c r="K1340">
        <v>837867896.53400004</v>
      </c>
      <c r="L1340">
        <v>2303220957.7416668</v>
      </c>
      <c r="M1340">
        <v>1651156533.662375</v>
      </c>
      <c r="N1340">
        <v>853764865.61033332</v>
      </c>
      <c r="O1340">
        <v>472188298.29100215</v>
      </c>
      <c r="P1340">
        <v>1.431742122918146</v>
      </c>
    </row>
    <row r="1341" spans="1:16">
      <c r="A1341" t="s">
        <v>1306</v>
      </c>
      <c r="B1341" t="s">
        <v>4651</v>
      </c>
      <c r="D1341" t="s">
        <v>3807</v>
      </c>
      <c r="E1341">
        <v>822.75451547</v>
      </c>
      <c r="F1341">
        <v>1456523.933</v>
      </c>
      <c r="G1341">
        <v>2300876.946</v>
      </c>
      <c r="H1341">
        <v>1993725.9890000001</v>
      </c>
      <c r="I1341">
        <v>207937987.116</v>
      </c>
      <c r="J1341">
        <v>4125698.7790000001</v>
      </c>
      <c r="K1341">
        <v>4093567.3539999998</v>
      </c>
      <c r="L1341">
        <v>1917042.2893333333</v>
      </c>
      <c r="M1341">
        <v>427367.86845347966</v>
      </c>
      <c r="N1341">
        <v>72052417.749666676</v>
      </c>
      <c r="O1341">
        <v>117680356.17560205</v>
      </c>
      <c r="P1341">
        <v>-5.232092773604764</v>
      </c>
    </row>
    <row r="1342" spans="1:16">
      <c r="A1342" t="s">
        <v>1306</v>
      </c>
      <c r="B1342" t="s">
        <v>4651</v>
      </c>
      <c r="D1342" t="s">
        <v>3807</v>
      </c>
      <c r="E1342">
        <v>822.75451547</v>
      </c>
      <c r="F1342">
        <v>88823.862999999998</v>
      </c>
      <c r="G1342">
        <v>334531.48</v>
      </c>
      <c r="H1342">
        <v>88749.532999999996</v>
      </c>
      <c r="I1342">
        <v>13844926.887</v>
      </c>
      <c r="J1342">
        <v>1470881.246</v>
      </c>
      <c r="K1342">
        <v>3976841.7859999998</v>
      </c>
      <c r="L1342">
        <v>170701.62533333333</v>
      </c>
      <c r="M1342">
        <v>141880.82090724265</v>
      </c>
      <c r="N1342">
        <v>6430883.3063333333</v>
      </c>
      <c r="O1342">
        <v>6541864.506318341</v>
      </c>
      <c r="P1342">
        <v>-5.2354682106801471</v>
      </c>
    </row>
    <row r="1343" spans="1:16">
      <c r="A1343" t="s">
        <v>1306</v>
      </c>
      <c r="B1343" t="s">
        <v>4652</v>
      </c>
      <c r="D1343" t="s">
        <v>4120</v>
      </c>
      <c r="E1343">
        <v>808.77525046999995</v>
      </c>
      <c r="F1343">
        <v>206203016.98800001</v>
      </c>
      <c r="G1343">
        <v>129334305.117</v>
      </c>
      <c r="H1343">
        <v>208140634.06299999</v>
      </c>
      <c r="I1343">
        <v>0</v>
      </c>
      <c r="J1343">
        <v>6981652.4249999998</v>
      </c>
      <c r="K1343">
        <v>34958.750999999997</v>
      </c>
      <c r="L1343">
        <v>181225985.38933334</v>
      </c>
      <c r="M1343">
        <v>44949954.962123021</v>
      </c>
      <c r="N1343">
        <v>2338870.392</v>
      </c>
      <c r="O1343">
        <v>4020805.1784472936</v>
      </c>
      <c r="P1343">
        <v>6.2758341059491505</v>
      </c>
    </row>
    <row r="1344" spans="1:16">
      <c r="A1344" t="s">
        <v>1306</v>
      </c>
      <c r="B1344" t="s">
        <v>3876</v>
      </c>
      <c r="D1344" t="s">
        <v>3878</v>
      </c>
      <c r="E1344">
        <v>820.73886546999995</v>
      </c>
      <c r="F1344">
        <v>2600776652.868</v>
      </c>
      <c r="G1344">
        <v>2579843875.7649999</v>
      </c>
      <c r="H1344">
        <v>2919252093.5939999</v>
      </c>
      <c r="I1344">
        <v>1643838389.609</v>
      </c>
      <c r="J1344">
        <v>2737441337.0209999</v>
      </c>
      <c r="K1344">
        <v>3338781181.5830002</v>
      </c>
      <c r="L1344">
        <v>2699957540.7423329</v>
      </c>
      <c r="M1344">
        <v>190202841.65102309</v>
      </c>
      <c r="N1344">
        <v>2573353636.0710001</v>
      </c>
      <c r="O1344">
        <v>859302826.2600131</v>
      </c>
      <c r="P1344">
        <v>6.9286990671304602E-2</v>
      </c>
    </row>
    <row r="1345" spans="1:16">
      <c r="A1345" t="s">
        <v>1306</v>
      </c>
      <c r="B1345" t="s">
        <v>3876</v>
      </c>
      <c r="D1345" t="s">
        <v>3878</v>
      </c>
      <c r="E1345">
        <v>820.73886546999995</v>
      </c>
      <c r="F1345">
        <v>143154.63399999999</v>
      </c>
      <c r="G1345">
        <v>298544.99200000003</v>
      </c>
      <c r="H1345">
        <v>75155.832999999999</v>
      </c>
      <c r="I1345">
        <v>9434511.5360000003</v>
      </c>
      <c r="J1345">
        <v>5572729.3890000004</v>
      </c>
      <c r="K1345">
        <v>1453598.66</v>
      </c>
      <c r="L1345">
        <v>172285.15300000002</v>
      </c>
      <c r="M1345">
        <v>114508.16321375886</v>
      </c>
      <c r="N1345">
        <v>5486946.5283333333</v>
      </c>
      <c r="O1345">
        <v>3991147.9060495561</v>
      </c>
      <c r="P1345">
        <v>-4.9931332314028367</v>
      </c>
    </row>
    <row r="1346" spans="1:16">
      <c r="A1346" t="s">
        <v>1306</v>
      </c>
      <c r="B1346" t="s">
        <v>4653</v>
      </c>
      <c r="D1346" t="s">
        <v>3878</v>
      </c>
      <c r="E1346">
        <v>820.73886546999995</v>
      </c>
      <c r="F1346">
        <v>36629.178999999996</v>
      </c>
      <c r="G1346">
        <v>30764.788</v>
      </c>
      <c r="H1346">
        <v>17726.673999999999</v>
      </c>
      <c r="I1346">
        <v>67450682.891000003</v>
      </c>
      <c r="J1346">
        <v>1404779.425</v>
      </c>
      <c r="K1346">
        <v>2404401.8289999999</v>
      </c>
      <c r="L1346">
        <v>28373.547000000002</v>
      </c>
      <c r="M1346">
        <v>9675.4689270761846</v>
      </c>
      <c r="N1346">
        <v>23753288.048333332</v>
      </c>
      <c r="O1346">
        <v>37846354.491081156</v>
      </c>
      <c r="P1346">
        <v>-9.7093650025986342</v>
      </c>
    </row>
    <row r="1347" spans="1:16">
      <c r="A1347" t="s">
        <v>1306</v>
      </c>
      <c r="B1347" t="s">
        <v>3888</v>
      </c>
      <c r="D1347" t="s">
        <v>3890</v>
      </c>
      <c r="E1347">
        <v>818.72321546999899</v>
      </c>
      <c r="F1347">
        <v>284802902.03399998</v>
      </c>
      <c r="G1347">
        <v>317572670.12599999</v>
      </c>
      <c r="H1347">
        <v>308749834.39499998</v>
      </c>
      <c r="I1347">
        <v>6818533666.2869997</v>
      </c>
      <c r="J1347">
        <v>5892325619.5059996</v>
      </c>
      <c r="K1347">
        <v>6774038101.3760004</v>
      </c>
      <c r="L1347">
        <v>303708468.85166663</v>
      </c>
      <c r="M1347">
        <v>16956590.167453833</v>
      </c>
      <c r="N1347">
        <v>6494965795.7229996</v>
      </c>
      <c r="O1347">
        <v>522375679.29349333</v>
      </c>
      <c r="P1347">
        <v>-4.4185628846141887</v>
      </c>
    </row>
    <row r="1348" spans="1:16">
      <c r="A1348" t="s">
        <v>1306</v>
      </c>
      <c r="B1348" t="s">
        <v>3753</v>
      </c>
      <c r="D1348" t="s">
        <v>3755</v>
      </c>
      <c r="E1348">
        <v>816.70756546999905</v>
      </c>
      <c r="F1348">
        <v>802277729.99600005</v>
      </c>
      <c r="G1348">
        <v>66799452.964000002</v>
      </c>
      <c r="H1348">
        <v>1394862740.9100001</v>
      </c>
      <c r="I1348">
        <v>4106542422.4000001</v>
      </c>
      <c r="J1348">
        <v>2677456810.5819998</v>
      </c>
      <c r="K1348">
        <v>3057639888.7360001</v>
      </c>
      <c r="L1348">
        <v>754646641.28999996</v>
      </c>
      <c r="M1348">
        <v>665311629.7314924</v>
      </c>
      <c r="N1348">
        <v>3280546373.9060001</v>
      </c>
      <c r="O1348">
        <v>740160048.45198011</v>
      </c>
      <c r="P1348">
        <v>-2.1200629407728027</v>
      </c>
    </row>
    <row r="1349" spans="1:16">
      <c r="A1349" t="s">
        <v>1306</v>
      </c>
      <c r="B1349" t="s">
        <v>3756</v>
      </c>
      <c r="D1349" t="s">
        <v>3758</v>
      </c>
      <c r="E1349">
        <v>814.69191547000003</v>
      </c>
      <c r="F1349">
        <v>2236616565.8189998</v>
      </c>
      <c r="G1349">
        <v>2059371552.533</v>
      </c>
      <c r="H1349">
        <v>1236185404.638</v>
      </c>
      <c r="I1349">
        <v>1302646740.302</v>
      </c>
      <c r="J1349">
        <v>859411035.67499995</v>
      </c>
      <c r="K1349">
        <v>1054982797.452</v>
      </c>
      <c r="L1349">
        <v>1844057840.9966667</v>
      </c>
      <c r="M1349">
        <v>533840446.99437505</v>
      </c>
      <c r="N1349">
        <v>1072346857.8096668</v>
      </c>
      <c r="O1349">
        <v>222127453.07171333</v>
      </c>
      <c r="P1349">
        <v>0.78211227756253499</v>
      </c>
    </row>
    <row r="1350" spans="1:16">
      <c r="A1350" t="s">
        <v>1306</v>
      </c>
      <c r="B1350" t="s">
        <v>3816</v>
      </c>
      <c r="D1350" t="s">
        <v>3818</v>
      </c>
      <c r="E1350">
        <v>838.78581546999897</v>
      </c>
      <c r="F1350">
        <v>157015989.27900001</v>
      </c>
      <c r="G1350">
        <v>212536011.005</v>
      </c>
      <c r="H1350">
        <v>158643040.69999999</v>
      </c>
      <c r="I1350">
        <v>21189430.59</v>
      </c>
      <c r="J1350">
        <v>36916494.568999998</v>
      </c>
      <c r="K1350">
        <v>57208209.048</v>
      </c>
      <c r="L1350">
        <v>176065013.66133335</v>
      </c>
      <c r="M1350">
        <v>31595285.400086895</v>
      </c>
      <c r="N1350">
        <v>38438044.735666662</v>
      </c>
      <c r="O1350">
        <v>18057531.298156019</v>
      </c>
      <c r="P1350">
        <v>2.1955013997905182</v>
      </c>
    </row>
    <row r="1351" spans="1:16">
      <c r="A1351" t="s">
        <v>1306</v>
      </c>
      <c r="B1351" t="s">
        <v>3811</v>
      </c>
      <c r="D1351" t="s">
        <v>3813</v>
      </c>
      <c r="E1351">
        <v>836.77016547000005</v>
      </c>
      <c r="F1351">
        <v>429795169.05500001</v>
      </c>
      <c r="G1351">
        <v>527275538.86500001</v>
      </c>
      <c r="H1351">
        <v>373469558.51800001</v>
      </c>
      <c r="I1351">
        <v>79899336.75</v>
      </c>
      <c r="J1351">
        <v>198538490.70500001</v>
      </c>
      <c r="K1351">
        <v>184323774.44100001</v>
      </c>
      <c r="L1351">
        <v>443513422.14600009</v>
      </c>
      <c r="M1351">
        <v>77815247.532388613</v>
      </c>
      <c r="N1351">
        <v>154253867.29866669</v>
      </c>
      <c r="O1351">
        <v>64783961.74556604</v>
      </c>
      <c r="P1351">
        <v>1.5236711061549597</v>
      </c>
    </row>
    <row r="1352" spans="1:16">
      <c r="A1352" t="s">
        <v>1306</v>
      </c>
      <c r="B1352" t="s">
        <v>3826</v>
      </c>
      <c r="D1352" t="s">
        <v>3828</v>
      </c>
      <c r="E1352">
        <v>834.75451547</v>
      </c>
      <c r="F1352">
        <v>0</v>
      </c>
      <c r="G1352">
        <v>0</v>
      </c>
      <c r="H1352">
        <v>0</v>
      </c>
      <c r="I1352">
        <v>0</v>
      </c>
      <c r="J1352">
        <v>1642762.753</v>
      </c>
      <c r="K1352">
        <v>101048.399</v>
      </c>
      <c r="L1352">
        <v>0</v>
      </c>
      <c r="M1352">
        <v>0</v>
      </c>
      <c r="N1352">
        <v>581270.38399999996</v>
      </c>
      <c r="O1352">
        <v>920666.73222129629</v>
      </c>
      <c r="P1352" t="e">
        <v>#NUM!</v>
      </c>
    </row>
    <row r="1353" spans="1:16">
      <c r="A1353" t="s">
        <v>1306</v>
      </c>
      <c r="B1353" t="s">
        <v>4654</v>
      </c>
      <c r="D1353" t="s">
        <v>3828</v>
      </c>
      <c r="E1353">
        <v>834.75451547</v>
      </c>
      <c r="F1353">
        <v>4014423.5720000002</v>
      </c>
      <c r="G1353">
        <v>12541027.872</v>
      </c>
      <c r="H1353">
        <v>21061108.73</v>
      </c>
      <c r="I1353">
        <v>212228102.176</v>
      </c>
      <c r="J1353">
        <v>243171145.59999999</v>
      </c>
      <c r="K1353">
        <v>193584929.98100001</v>
      </c>
      <c r="L1353">
        <v>12538853.391333334</v>
      </c>
      <c r="M1353">
        <v>8523342.7870330922</v>
      </c>
      <c r="N1353">
        <v>216328059.25233331</v>
      </c>
      <c r="O1353">
        <v>25046066.175635807</v>
      </c>
      <c r="P1353">
        <v>-4.1087434721909997</v>
      </c>
    </row>
    <row r="1354" spans="1:16">
      <c r="A1354" t="s">
        <v>1306</v>
      </c>
      <c r="B1354" t="s">
        <v>4655</v>
      </c>
      <c r="D1354" t="s">
        <v>3828</v>
      </c>
      <c r="E1354">
        <v>834.75451547</v>
      </c>
      <c r="F1354">
        <v>345937403.89499998</v>
      </c>
      <c r="G1354">
        <v>377933380.778</v>
      </c>
      <c r="H1354">
        <v>427700748.30599999</v>
      </c>
      <c r="I1354">
        <v>278094640.72100002</v>
      </c>
      <c r="J1354">
        <v>469511162.11900002</v>
      </c>
      <c r="K1354">
        <v>473710968.49800003</v>
      </c>
      <c r="L1354">
        <v>383857177.65966672</v>
      </c>
      <c r="M1354">
        <v>41202301.506582856</v>
      </c>
      <c r="N1354">
        <v>407105590.44600004</v>
      </c>
      <c r="O1354">
        <v>111746491.91413185</v>
      </c>
      <c r="P1354">
        <v>-8.4833407974305386E-2</v>
      </c>
    </row>
    <row r="1355" spans="1:16">
      <c r="A1355" t="s">
        <v>1306</v>
      </c>
      <c r="B1355" t="s">
        <v>4011</v>
      </c>
      <c r="D1355" t="s">
        <v>4013</v>
      </c>
      <c r="E1355">
        <v>832.73886546999995</v>
      </c>
      <c r="F1355">
        <v>0</v>
      </c>
      <c r="G1355">
        <v>11256580.253</v>
      </c>
      <c r="H1355">
        <v>0</v>
      </c>
      <c r="I1355">
        <v>108036995.243</v>
      </c>
      <c r="J1355">
        <v>141670556.96700001</v>
      </c>
      <c r="K1355">
        <v>92046313.974999994</v>
      </c>
      <c r="L1355">
        <v>3752193.4176666667</v>
      </c>
      <c r="M1355">
        <v>6498989.6392241763</v>
      </c>
      <c r="N1355">
        <v>113917955.395</v>
      </c>
      <c r="O1355">
        <v>25329442.20397133</v>
      </c>
      <c r="P1355">
        <v>-4.924117150202906</v>
      </c>
    </row>
    <row r="1356" spans="1:16">
      <c r="A1356" t="s">
        <v>1306</v>
      </c>
      <c r="B1356" t="s">
        <v>4656</v>
      </c>
      <c r="D1356" t="s">
        <v>4013</v>
      </c>
      <c r="E1356">
        <v>832.73886546999995</v>
      </c>
      <c r="F1356">
        <v>25217989.920000002</v>
      </c>
      <c r="G1356">
        <v>46230881.122000001</v>
      </c>
      <c r="H1356">
        <v>40786634.254000001</v>
      </c>
      <c r="I1356">
        <v>530706268.83899999</v>
      </c>
      <c r="J1356">
        <v>695355051.35300004</v>
      </c>
      <c r="K1356">
        <v>726029391.32200003</v>
      </c>
      <c r="L1356">
        <v>37411835.098666668</v>
      </c>
      <c r="M1356">
        <v>10905381.752644025</v>
      </c>
      <c r="N1356">
        <v>650696903.83799994</v>
      </c>
      <c r="O1356">
        <v>105040673.78273527</v>
      </c>
      <c r="P1356">
        <v>-4.1204190502949203</v>
      </c>
    </row>
    <row r="1357" spans="1:16">
      <c r="A1357" t="s">
        <v>1306</v>
      </c>
      <c r="B1357" t="s">
        <v>3885</v>
      </c>
      <c r="D1357" t="s">
        <v>3887</v>
      </c>
      <c r="E1357">
        <v>830.72321546999899</v>
      </c>
      <c r="F1357">
        <v>1206373.2609999999</v>
      </c>
      <c r="G1357">
        <v>1604937.76</v>
      </c>
      <c r="H1357">
        <v>1486796.9480000001</v>
      </c>
      <c r="I1357">
        <v>381919159.03299999</v>
      </c>
      <c r="J1357">
        <v>328025935.17500001</v>
      </c>
      <c r="K1357">
        <v>88655174.596000001</v>
      </c>
      <c r="L1357">
        <v>1432702.6563333331</v>
      </c>
      <c r="M1357">
        <v>204714.5799863073</v>
      </c>
      <c r="N1357">
        <v>266200089.60133329</v>
      </c>
      <c r="O1357">
        <v>156101785.79260531</v>
      </c>
      <c r="P1357">
        <v>-7.5376280234506723</v>
      </c>
    </row>
    <row r="1358" spans="1:16">
      <c r="A1358" t="s">
        <v>1306</v>
      </c>
      <c r="B1358" t="s">
        <v>3762</v>
      </c>
      <c r="D1358" t="s">
        <v>3764</v>
      </c>
      <c r="E1358">
        <v>828.70756546999905</v>
      </c>
      <c r="F1358">
        <v>5221145.4220000003</v>
      </c>
      <c r="G1358">
        <v>16788207.284000002</v>
      </c>
      <c r="H1358">
        <v>6635777</v>
      </c>
      <c r="I1358">
        <v>119384244.105</v>
      </c>
      <c r="J1358">
        <v>63233750.487000003</v>
      </c>
      <c r="K1358">
        <v>86674364.121000007</v>
      </c>
      <c r="L1358">
        <v>9548376.5686666667</v>
      </c>
      <c r="M1358">
        <v>6309647.9470238024</v>
      </c>
      <c r="N1358">
        <v>89764119.570999995</v>
      </c>
      <c r="O1358">
        <v>28202471.965093203</v>
      </c>
      <c r="P1358">
        <v>-3.232811517861788</v>
      </c>
    </row>
    <row r="1359" spans="1:16">
      <c r="A1359" t="s">
        <v>1306</v>
      </c>
      <c r="B1359" t="s">
        <v>3941</v>
      </c>
      <c r="D1359" t="s">
        <v>3943</v>
      </c>
      <c r="E1359">
        <v>852.80146546999902</v>
      </c>
      <c r="F1359">
        <v>3101473885.8829999</v>
      </c>
      <c r="G1359">
        <v>2734954863.8010001</v>
      </c>
      <c r="H1359">
        <v>2743003586.349</v>
      </c>
      <c r="I1359">
        <v>1591263475.777</v>
      </c>
      <c r="J1359">
        <v>1155971631.1070001</v>
      </c>
      <c r="K1359">
        <v>1089311871.8110001</v>
      </c>
      <c r="L1359">
        <v>2859810778.6776667</v>
      </c>
      <c r="M1359">
        <v>209325078.57818869</v>
      </c>
      <c r="N1359">
        <v>1278848992.8983333</v>
      </c>
      <c r="O1359">
        <v>272604086.0141477</v>
      </c>
      <c r="P1359">
        <v>1.1610737731093548</v>
      </c>
    </row>
    <row r="1360" spans="1:16">
      <c r="A1360" t="s">
        <v>1306</v>
      </c>
      <c r="B1360" t="s">
        <v>3992</v>
      </c>
      <c r="D1360" t="s">
        <v>3994</v>
      </c>
      <c r="E1360">
        <v>838.82220046999998</v>
      </c>
      <c r="F1360">
        <v>0</v>
      </c>
      <c r="G1360">
        <v>0</v>
      </c>
      <c r="H1360">
        <v>1172560447.2809999</v>
      </c>
      <c r="I1360">
        <v>28413127.864</v>
      </c>
      <c r="J1360">
        <v>29332379.425999999</v>
      </c>
      <c r="K1360">
        <v>0</v>
      </c>
      <c r="L1360">
        <v>390853482.42699999</v>
      </c>
      <c r="M1360">
        <v>676978089.87879324</v>
      </c>
      <c r="N1360">
        <v>19248502.43</v>
      </c>
      <c r="O1360">
        <v>16676027.410832798</v>
      </c>
      <c r="P1360">
        <v>4.3438097810799654</v>
      </c>
    </row>
    <row r="1361" spans="1:16">
      <c r="A1361" t="s">
        <v>1306</v>
      </c>
      <c r="B1361" t="s">
        <v>3992</v>
      </c>
      <c r="D1361" t="s">
        <v>3994</v>
      </c>
      <c r="E1361">
        <v>838.82220046999998</v>
      </c>
      <c r="F1361">
        <v>0</v>
      </c>
      <c r="G1361">
        <v>759421157.55700004</v>
      </c>
      <c r="H1361">
        <v>275659323.19599998</v>
      </c>
      <c r="I1361">
        <v>8193623.2149999999</v>
      </c>
      <c r="J1361">
        <v>15160891.203</v>
      </c>
      <c r="K1361">
        <v>0</v>
      </c>
      <c r="L1361">
        <v>345026826.91766667</v>
      </c>
      <c r="M1361">
        <v>384433364.27232099</v>
      </c>
      <c r="N1361">
        <v>7784838.1393333329</v>
      </c>
      <c r="O1361">
        <v>7588707.6927410094</v>
      </c>
      <c r="P1361">
        <v>5.4698976866762123</v>
      </c>
    </row>
    <row r="1362" spans="1:16">
      <c r="A1362" t="s">
        <v>1306</v>
      </c>
      <c r="B1362" t="s">
        <v>4002</v>
      </c>
      <c r="D1362" t="s">
        <v>4004</v>
      </c>
      <c r="E1362">
        <v>836.80655046999902</v>
      </c>
      <c r="F1362">
        <v>1414032406.7409999</v>
      </c>
      <c r="G1362">
        <v>1372796936.9879999</v>
      </c>
      <c r="H1362">
        <v>1370605640.5639999</v>
      </c>
      <c r="I1362">
        <v>600176847.47000003</v>
      </c>
      <c r="J1362">
        <v>499040059.51999998</v>
      </c>
      <c r="K1362">
        <v>277025298.20499998</v>
      </c>
      <c r="L1362">
        <v>1385811661.431</v>
      </c>
      <c r="M1362">
        <v>24464429.165470425</v>
      </c>
      <c r="N1362">
        <v>458747401.73166662</v>
      </c>
      <c r="O1362">
        <v>165300800.5178082</v>
      </c>
      <c r="P1362">
        <v>1.594959309590475</v>
      </c>
    </row>
    <row r="1363" spans="1:16">
      <c r="A1363" t="s">
        <v>1306</v>
      </c>
      <c r="B1363" t="s">
        <v>3819</v>
      </c>
      <c r="D1363" t="s">
        <v>3820</v>
      </c>
      <c r="E1363">
        <v>855.74121146999903</v>
      </c>
      <c r="F1363">
        <v>0</v>
      </c>
      <c r="G1363">
        <v>0</v>
      </c>
      <c r="H1363">
        <v>976514.68500000006</v>
      </c>
      <c r="I1363">
        <v>197689760.046</v>
      </c>
      <c r="J1363">
        <v>279233085.796</v>
      </c>
      <c r="K1363">
        <v>139046407.95300001</v>
      </c>
      <c r="L1363">
        <v>325504.89500000002</v>
      </c>
      <c r="M1363">
        <v>563791.01625237265</v>
      </c>
      <c r="N1363">
        <v>205323084.59833336</v>
      </c>
      <c r="O1363">
        <v>70404381.212785333</v>
      </c>
      <c r="P1363">
        <v>-9.3010008852454042</v>
      </c>
    </row>
    <row r="1364" spans="1:16">
      <c r="A1364" t="s">
        <v>1306</v>
      </c>
      <c r="B1364" t="s">
        <v>3819</v>
      </c>
      <c r="D1364" t="s">
        <v>3820</v>
      </c>
      <c r="E1364">
        <v>855.74121146999903</v>
      </c>
      <c r="F1364">
        <v>0</v>
      </c>
      <c r="G1364">
        <v>0</v>
      </c>
      <c r="H1364">
        <v>20651.981</v>
      </c>
      <c r="I1364">
        <v>4668189.1950000003</v>
      </c>
      <c r="J1364">
        <v>16617666.789999999</v>
      </c>
      <c r="K1364">
        <v>8921134.5940000005</v>
      </c>
      <c r="L1364">
        <v>6883.9936666666663</v>
      </c>
      <c r="M1364">
        <v>11923.426789649036</v>
      </c>
      <c r="N1364">
        <v>10068996.859666666</v>
      </c>
      <c r="O1364">
        <v>6056871.678850214</v>
      </c>
      <c r="P1364">
        <v>-10.514386569105872</v>
      </c>
    </row>
    <row r="1365" spans="1:16">
      <c r="A1365" t="s">
        <v>1306</v>
      </c>
      <c r="B1365" t="s">
        <v>3821</v>
      </c>
      <c r="D1365" t="s">
        <v>3822</v>
      </c>
      <c r="E1365">
        <v>850.78581546999897</v>
      </c>
      <c r="F1365">
        <v>11741702106.885</v>
      </c>
      <c r="G1365">
        <v>10328292270.962</v>
      </c>
      <c r="H1365">
        <v>10990858267.354</v>
      </c>
      <c r="I1365">
        <v>11115188934.787001</v>
      </c>
      <c r="J1365">
        <v>23264477645.803001</v>
      </c>
      <c r="K1365">
        <v>19535512983.794998</v>
      </c>
      <c r="L1365">
        <v>11020284215.066999</v>
      </c>
      <c r="M1365">
        <v>707164235.42913342</v>
      </c>
      <c r="N1365">
        <v>17971726521.461666</v>
      </c>
      <c r="O1365">
        <v>6223774989.5652475</v>
      </c>
      <c r="P1365">
        <v>-0.70556758168018674</v>
      </c>
    </row>
    <row r="1366" spans="1:16">
      <c r="A1366" t="s">
        <v>1306</v>
      </c>
      <c r="B1366" t="s">
        <v>3819</v>
      </c>
      <c r="D1366" t="s">
        <v>3820</v>
      </c>
      <c r="E1366">
        <v>855.74121146999903</v>
      </c>
      <c r="F1366">
        <v>2138410.1460000002</v>
      </c>
      <c r="G1366">
        <v>6304938.2170000002</v>
      </c>
      <c r="H1366">
        <v>1171759.68</v>
      </c>
      <c r="I1366">
        <v>20914677.824000001</v>
      </c>
      <c r="J1366">
        <v>11632586.577</v>
      </c>
      <c r="K1366">
        <v>22088548.635000002</v>
      </c>
      <c r="L1366">
        <v>3205036.0143333334</v>
      </c>
      <c r="M1366">
        <v>2727755.2182019092</v>
      </c>
      <c r="N1366">
        <v>18211937.678666666</v>
      </c>
      <c r="O1366">
        <v>5728035.3402786646</v>
      </c>
      <c r="P1366">
        <v>-2.5064719542527629</v>
      </c>
    </row>
    <row r="1367" spans="1:16">
      <c r="A1367" t="s">
        <v>1306</v>
      </c>
      <c r="B1367" t="s">
        <v>3855</v>
      </c>
      <c r="D1367" t="s">
        <v>3857</v>
      </c>
      <c r="E1367">
        <v>841.76194647</v>
      </c>
      <c r="F1367">
        <v>122503114.40700001</v>
      </c>
      <c r="G1367">
        <v>127583139.286</v>
      </c>
      <c r="H1367">
        <v>72072010.643999994</v>
      </c>
      <c r="I1367">
        <v>1601557.267</v>
      </c>
      <c r="J1367">
        <v>0</v>
      </c>
      <c r="K1367">
        <v>2846873.4539999999</v>
      </c>
      <c r="L1367">
        <v>107386088.11233334</v>
      </c>
      <c r="M1367">
        <v>30688185.247296721</v>
      </c>
      <c r="N1367">
        <v>1482810.2403333334</v>
      </c>
      <c r="O1367">
        <v>1427146.7191669899</v>
      </c>
      <c r="P1367">
        <v>6.1783293101923329</v>
      </c>
    </row>
    <row r="1368" spans="1:16">
      <c r="A1368" t="s">
        <v>1306</v>
      </c>
      <c r="B1368" t="s">
        <v>4657</v>
      </c>
      <c r="D1368" t="s">
        <v>4004</v>
      </c>
      <c r="E1368">
        <v>836.80655046999902</v>
      </c>
      <c r="F1368">
        <v>1348533744.9530001</v>
      </c>
      <c r="G1368">
        <v>1372796936.9879999</v>
      </c>
      <c r="H1368">
        <v>1359163652.26</v>
      </c>
      <c r="I1368">
        <v>600176847.47000003</v>
      </c>
      <c r="J1368">
        <v>388195819.67000002</v>
      </c>
      <c r="K1368">
        <v>0</v>
      </c>
      <c r="L1368">
        <v>1360164778.0670002</v>
      </c>
      <c r="M1368">
        <v>12162537.218543177</v>
      </c>
      <c r="N1368">
        <v>329457555.71333337</v>
      </c>
      <c r="O1368">
        <v>304369347.66700667</v>
      </c>
      <c r="P1368">
        <v>2.045616919579762</v>
      </c>
    </row>
    <row r="1369" spans="1:16">
      <c r="A1369" t="s">
        <v>1306</v>
      </c>
      <c r="B1369" t="s">
        <v>3858</v>
      </c>
      <c r="D1369" t="s">
        <v>3860</v>
      </c>
      <c r="E1369">
        <v>834.79090046999897</v>
      </c>
      <c r="F1369">
        <v>247282674.08899999</v>
      </c>
      <c r="G1369">
        <v>216084723.59799999</v>
      </c>
      <c r="H1369">
        <v>226486352.40200001</v>
      </c>
      <c r="I1369">
        <v>29151939.721999999</v>
      </c>
      <c r="J1369">
        <v>59876803.653999999</v>
      </c>
      <c r="K1369">
        <v>64409761.476999998</v>
      </c>
      <c r="L1369">
        <v>229951250.02966666</v>
      </c>
      <c r="M1369">
        <v>15884966.647348555</v>
      </c>
      <c r="N1369">
        <v>51146168.284333326</v>
      </c>
      <c r="O1369">
        <v>19181931.451118119</v>
      </c>
      <c r="P1369">
        <v>2.168629973522779</v>
      </c>
    </row>
    <row r="1370" spans="1:16">
      <c r="A1370" t="s">
        <v>1306</v>
      </c>
      <c r="B1370" t="s">
        <v>3958</v>
      </c>
      <c r="D1370" t="s">
        <v>3960</v>
      </c>
      <c r="E1370">
        <v>848.77016547000005</v>
      </c>
      <c r="F1370">
        <v>1697685.1129999999</v>
      </c>
      <c r="G1370">
        <v>0</v>
      </c>
      <c r="H1370">
        <v>9515492.8320000004</v>
      </c>
      <c r="I1370">
        <v>123544416.866</v>
      </c>
      <c r="J1370">
        <v>55975849.702</v>
      </c>
      <c r="K1370">
        <v>41635144.228</v>
      </c>
      <c r="L1370">
        <v>3737725.9816666669</v>
      </c>
      <c r="M1370">
        <v>5075182.3630617978</v>
      </c>
      <c r="N1370">
        <v>73718470.26533334</v>
      </c>
      <c r="O1370">
        <v>43742229.874142975</v>
      </c>
      <c r="P1370">
        <v>-4.3017934219403502</v>
      </c>
    </row>
    <row r="1371" spans="1:16">
      <c r="A1371" t="s">
        <v>1306</v>
      </c>
      <c r="B1371" t="s">
        <v>4658</v>
      </c>
      <c r="D1371" t="s">
        <v>3960</v>
      </c>
      <c r="E1371">
        <v>848.77016547000005</v>
      </c>
      <c r="F1371">
        <v>10685078840.774</v>
      </c>
      <c r="G1371">
        <v>11232756436.239</v>
      </c>
      <c r="H1371">
        <v>11123003567.254</v>
      </c>
      <c r="I1371">
        <v>2247110657.2049999</v>
      </c>
      <c r="J1371">
        <v>15484891657.747999</v>
      </c>
      <c r="K1371">
        <v>5400931751.0450001</v>
      </c>
      <c r="L1371">
        <v>11013612948.088999</v>
      </c>
      <c r="M1371">
        <v>289762692.24068332</v>
      </c>
      <c r="N1371">
        <v>7710978021.9993334</v>
      </c>
      <c r="O1371">
        <v>6914618339.7962599</v>
      </c>
      <c r="P1371">
        <v>0.51430205269060403</v>
      </c>
    </row>
    <row r="1372" spans="1:16">
      <c r="A1372" t="s">
        <v>1306</v>
      </c>
      <c r="B1372" t="s">
        <v>4658</v>
      </c>
      <c r="D1372" t="s">
        <v>3960</v>
      </c>
      <c r="E1372">
        <v>848.77016547000005</v>
      </c>
      <c r="F1372">
        <v>0</v>
      </c>
      <c r="G1372">
        <v>67390622.915999994</v>
      </c>
      <c r="H1372">
        <v>0</v>
      </c>
      <c r="I1372">
        <v>3543592205.7059999</v>
      </c>
      <c r="J1372">
        <v>1884987360.4649999</v>
      </c>
      <c r="K1372">
        <v>2054095381.414</v>
      </c>
      <c r="L1372">
        <v>22463540.971999999</v>
      </c>
      <c r="M1372">
        <v>38907994.281409152</v>
      </c>
      <c r="N1372">
        <v>2494224982.5283332</v>
      </c>
      <c r="O1372">
        <v>912703707.39743829</v>
      </c>
      <c r="P1372">
        <v>-6.7948624333794241</v>
      </c>
    </row>
    <row r="1373" spans="1:16">
      <c r="A1373" t="s">
        <v>1306</v>
      </c>
      <c r="B1373" t="s">
        <v>3894</v>
      </c>
      <c r="D1373" t="s">
        <v>3895</v>
      </c>
      <c r="E1373">
        <v>846.75451547</v>
      </c>
      <c r="F1373">
        <v>3250262705.224</v>
      </c>
      <c r="G1373">
        <v>3337425431.8169999</v>
      </c>
      <c r="H1373">
        <v>3662588577.7859998</v>
      </c>
      <c r="I1373">
        <v>10930650534.502001</v>
      </c>
      <c r="J1373">
        <v>16088198693.733</v>
      </c>
      <c r="K1373">
        <v>15745367782.76</v>
      </c>
      <c r="L1373">
        <v>3416758904.9423332</v>
      </c>
      <c r="M1373">
        <v>217309701.26664507</v>
      </c>
      <c r="N1373">
        <v>14254739003.665001</v>
      </c>
      <c r="O1373">
        <v>2883844026.9016638</v>
      </c>
      <c r="P1373">
        <v>-2.0607412682753647</v>
      </c>
    </row>
    <row r="1374" spans="1:16">
      <c r="A1374" t="s">
        <v>1306</v>
      </c>
      <c r="B1374" t="s">
        <v>3891</v>
      </c>
      <c r="D1374" t="s">
        <v>3893</v>
      </c>
      <c r="E1374">
        <v>851.70991146999995</v>
      </c>
      <c r="F1374">
        <v>0</v>
      </c>
      <c r="G1374">
        <v>42972722.708999999</v>
      </c>
      <c r="H1374">
        <v>52861708.920000002</v>
      </c>
      <c r="I1374">
        <v>5020633.8600000003</v>
      </c>
      <c r="J1374">
        <v>34339.394</v>
      </c>
      <c r="K1374">
        <v>4408357.9649999999</v>
      </c>
      <c r="L1374">
        <v>31944810.543000001</v>
      </c>
      <c r="M1374">
        <v>28103401.974520091</v>
      </c>
      <c r="N1374">
        <v>3154443.7396666668</v>
      </c>
      <c r="O1374">
        <v>2719376.5441338811</v>
      </c>
      <c r="P1374">
        <v>3.3401240580923313</v>
      </c>
    </row>
    <row r="1375" spans="1:16">
      <c r="A1375" t="s">
        <v>1306</v>
      </c>
      <c r="B1375" t="s">
        <v>3896</v>
      </c>
      <c r="D1375" t="s">
        <v>3898</v>
      </c>
      <c r="E1375">
        <v>844.73886546999995</v>
      </c>
      <c r="F1375">
        <v>348198884.315</v>
      </c>
      <c r="G1375">
        <v>371556695.625</v>
      </c>
      <c r="H1375">
        <v>383174047.801</v>
      </c>
      <c r="I1375">
        <v>17757984749.338001</v>
      </c>
      <c r="J1375">
        <v>17064577363.641001</v>
      </c>
      <c r="K1375">
        <v>17863840965.046001</v>
      </c>
      <c r="L1375">
        <v>367643209.24700004</v>
      </c>
      <c r="M1375">
        <v>17812974.118354071</v>
      </c>
      <c r="N1375">
        <v>17562134359.341671</v>
      </c>
      <c r="O1375">
        <v>434135471.45905536</v>
      </c>
      <c r="P1375">
        <v>-5.5780180416629888</v>
      </c>
    </row>
    <row r="1376" spans="1:16">
      <c r="A1376" t="s">
        <v>1306</v>
      </c>
      <c r="B1376" t="s">
        <v>3902</v>
      </c>
      <c r="D1376" t="s">
        <v>3904</v>
      </c>
      <c r="E1376">
        <v>842.72321546999899</v>
      </c>
      <c r="F1376">
        <v>25025206.857999999</v>
      </c>
      <c r="G1376">
        <v>8377685.7580000004</v>
      </c>
      <c r="H1376">
        <v>19566939.530999999</v>
      </c>
      <c r="I1376">
        <v>6155602019.5509996</v>
      </c>
      <c r="J1376">
        <v>4085033233.7340002</v>
      </c>
      <c r="K1376">
        <v>4521291056.4060001</v>
      </c>
      <c r="L1376">
        <v>17656610.715666667</v>
      </c>
      <c r="M1376">
        <v>8486578.0401028469</v>
      </c>
      <c r="N1376">
        <v>4920642103.2303333</v>
      </c>
      <c r="O1376">
        <v>1091524034.6184254</v>
      </c>
      <c r="P1376">
        <v>-8.122494341183689</v>
      </c>
    </row>
    <row r="1377" spans="1:16">
      <c r="A1377" t="s">
        <v>1306</v>
      </c>
      <c r="B1377" t="s">
        <v>4267</v>
      </c>
      <c r="D1377" t="s">
        <v>4269</v>
      </c>
      <c r="E1377">
        <v>847.67861146999996</v>
      </c>
      <c r="F1377">
        <v>0</v>
      </c>
      <c r="G1377">
        <v>0</v>
      </c>
      <c r="H1377">
        <v>545947.37600000005</v>
      </c>
      <c r="I1377">
        <v>14084053.293</v>
      </c>
      <c r="J1377">
        <v>35451817.416000001</v>
      </c>
      <c r="K1377">
        <v>33411331.798999999</v>
      </c>
      <c r="L1377">
        <v>181982.45866666667</v>
      </c>
      <c r="M1377">
        <v>315202.86449696985</v>
      </c>
      <c r="N1377">
        <v>27649067.502666667</v>
      </c>
      <c r="O1377">
        <v>11791865.979124753</v>
      </c>
      <c r="P1377">
        <v>-7.247287619066765</v>
      </c>
    </row>
    <row r="1378" spans="1:16">
      <c r="A1378" t="s">
        <v>1306</v>
      </c>
      <c r="B1378" t="s">
        <v>4104</v>
      </c>
      <c r="D1378" t="s">
        <v>4106</v>
      </c>
      <c r="E1378">
        <v>840.70756546999905</v>
      </c>
      <c r="F1378">
        <v>13927338.106000001</v>
      </c>
      <c r="G1378">
        <v>0</v>
      </c>
      <c r="H1378">
        <v>1282348.6769999999</v>
      </c>
      <c r="I1378">
        <v>1215184597.007</v>
      </c>
      <c r="J1378">
        <v>735786987.82700002</v>
      </c>
      <c r="K1378">
        <v>843545014.45500004</v>
      </c>
      <c r="L1378">
        <v>5069895.594333333</v>
      </c>
      <c r="M1378">
        <v>7697520.4071155833</v>
      </c>
      <c r="N1378">
        <v>931505533.09633338</v>
      </c>
      <c r="O1378">
        <v>251512040.56985861</v>
      </c>
      <c r="P1378">
        <v>-7.5214644907598514</v>
      </c>
    </row>
    <row r="1379" spans="1:16">
      <c r="A1379" t="s">
        <v>1306</v>
      </c>
      <c r="B1379" t="s">
        <v>3759</v>
      </c>
      <c r="D1379" t="s">
        <v>3761</v>
      </c>
      <c r="E1379">
        <v>838.69191547000003</v>
      </c>
      <c r="F1379">
        <v>1776418.8770000001</v>
      </c>
      <c r="G1379">
        <v>3989449.3390000002</v>
      </c>
      <c r="H1379">
        <v>6205319.4989999998</v>
      </c>
      <c r="I1379">
        <v>76982788.072999999</v>
      </c>
      <c r="J1379">
        <v>114811398.836</v>
      </c>
      <c r="K1379">
        <v>45654006.494000003</v>
      </c>
      <c r="L1379">
        <v>3990395.9049999998</v>
      </c>
      <c r="M1379">
        <v>2214450.4627284836</v>
      </c>
      <c r="N1379">
        <v>79149397.800999999</v>
      </c>
      <c r="O1379">
        <v>34629566.517232493</v>
      </c>
      <c r="P1379">
        <v>-4.3099745789467425</v>
      </c>
    </row>
    <row r="1380" spans="1:16">
      <c r="A1380" t="s">
        <v>1306</v>
      </c>
      <c r="B1380" t="s">
        <v>3944</v>
      </c>
      <c r="D1380" t="s">
        <v>3946</v>
      </c>
      <c r="E1380">
        <v>866.81711546999998</v>
      </c>
      <c r="F1380">
        <v>320510086.38599998</v>
      </c>
      <c r="G1380">
        <v>139446180.11500001</v>
      </c>
      <c r="H1380">
        <v>115159609.789</v>
      </c>
      <c r="I1380">
        <v>41810254.644000001</v>
      </c>
      <c r="J1380">
        <v>66456269.219999999</v>
      </c>
      <c r="K1380">
        <v>76197463.265000001</v>
      </c>
      <c r="L1380">
        <v>191705292.09666666</v>
      </c>
      <c r="M1380">
        <v>112207244.18899186</v>
      </c>
      <c r="N1380">
        <v>61487995.709666669</v>
      </c>
      <c r="O1380">
        <v>17723792.919156834</v>
      </c>
      <c r="P1380">
        <v>1.6405134777330668</v>
      </c>
    </row>
    <row r="1381" spans="1:16">
      <c r="A1381" t="s">
        <v>1306</v>
      </c>
      <c r="B1381" t="s">
        <v>3944</v>
      </c>
      <c r="D1381" t="s">
        <v>3946</v>
      </c>
      <c r="E1381">
        <v>866.81711546999998</v>
      </c>
      <c r="F1381">
        <v>222253299.509</v>
      </c>
      <c r="G1381">
        <v>0</v>
      </c>
      <c r="H1381">
        <v>0</v>
      </c>
      <c r="I1381">
        <v>2629899.8969999999</v>
      </c>
      <c r="J1381">
        <v>1014962.129</v>
      </c>
      <c r="K1381">
        <v>0</v>
      </c>
      <c r="L1381">
        <v>74084433.169666663</v>
      </c>
      <c r="M1381">
        <v>128318002.29980367</v>
      </c>
      <c r="N1381">
        <v>1214954.0086666665</v>
      </c>
      <c r="O1381">
        <v>1326307.253621727</v>
      </c>
      <c r="P1381">
        <v>5.9301968235707916</v>
      </c>
    </row>
    <row r="1382" spans="1:16">
      <c r="A1382" t="s">
        <v>1306</v>
      </c>
      <c r="B1382" t="s">
        <v>3829</v>
      </c>
      <c r="D1382" t="s">
        <v>3831</v>
      </c>
      <c r="E1382">
        <v>864.80146546999902</v>
      </c>
      <c r="F1382">
        <v>870131680.60599995</v>
      </c>
      <c r="G1382">
        <v>872172902.98800004</v>
      </c>
      <c r="H1382">
        <v>1028234147.888</v>
      </c>
      <c r="I1382">
        <v>189532844.94999999</v>
      </c>
      <c r="J1382">
        <v>1014854943.22</v>
      </c>
      <c r="K1382">
        <v>900531897.98399997</v>
      </c>
      <c r="L1382">
        <v>923512910.49399996</v>
      </c>
      <c r="M1382">
        <v>90696994.537864059</v>
      </c>
      <c r="N1382">
        <v>701639895.38466668</v>
      </c>
      <c r="O1382">
        <v>447166258.78601217</v>
      </c>
      <c r="P1382">
        <v>0.39640134784392517</v>
      </c>
    </row>
    <row r="1383" spans="1:16">
      <c r="A1383" t="s">
        <v>1306</v>
      </c>
      <c r="B1383" t="s">
        <v>3832</v>
      </c>
      <c r="D1383" t="s">
        <v>3834</v>
      </c>
      <c r="E1383">
        <v>862.78581546999897</v>
      </c>
      <c r="F1383">
        <v>763718525.16799998</v>
      </c>
      <c r="G1383">
        <v>881199854.35800004</v>
      </c>
      <c r="H1383">
        <v>927019632.20200002</v>
      </c>
      <c r="I1383">
        <v>547285890.86000001</v>
      </c>
      <c r="J1383">
        <v>1016511745.033</v>
      </c>
      <c r="K1383">
        <v>946373858.95599997</v>
      </c>
      <c r="L1383">
        <v>857312670.57600009</v>
      </c>
      <c r="M1383">
        <v>84230404.554463819</v>
      </c>
      <c r="N1383">
        <v>836723831.61633337</v>
      </c>
      <c r="O1383">
        <v>253101900.28482136</v>
      </c>
      <c r="P1383">
        <v>3.5069939143645812E-2</v>
      </c>
    </row>
    <row r="1384" spans="1:16">
      <c r="A1384" t="s">
        <v>1306</v>
      </c>
      <c r="B1384" t="s">
        <v>3832</v>
      </c>
      <c r="D1384" t="s">
        <v>3834</v>
      </c>
      <c r="E1384">
        <v>862.78581546999897</v>
      </c>
      <c r="F1384">
        <v>0</v>
      </c>
      <c r="G1384">
        <v>3148.0410000000002</v>
      </c>
      <c r="H1384">
        <v>0</v>
      </c>
      <c r="I1384">
        <v>4619558.2230000002</v>
      </c>
      <c r="J1384">
        <v>2713363.2340000002</v>
      </c>
      <c r="K1384">
        <v>2513413.9750000001</v>
      </c>
      <c r="L1384">
        <v>1049.347</v>
      </c>
      <c r="M1384">
        <v>1817.5223187699787</v>
      </c>
      <c r="N1384">
        <v>3282111.8106666668</v>
      </c>
      <c r="O1384">
        <v>1162569.1832923933</v>
      </c>
      <c r="P1384">
        <v>-11.610916842319874</v>
      </c>
    </row>
    <row r="1385" spans="1:16">
      <c r="A1385" t="s">
        <v>1306</v>
      </c>
      <c r="B1385" t="s">
        <v>3772</v>
      </c>
      <c r="D1385" t="s">
        <v>3774</v>
      </c>
      <c r="E1385">
        <v>860.77016547000005</v>
      </c>
      <c r="F1385">
        <v>271523228.375</v>
      </c>
      <c r="G1385">
        <v>110083494.853</v>
      </c>
      <c r="H1385">
        <v>351749389.04799998</v>
      </c>
      <c r="I1385">
        <v>967088900.40999997</v>
      </c>
      <c r="J1385">
        <v>1508295268.5280001</v>
      </c>
      <c r="K1385">
        <v>1409920887.6340001</v>
      </c>
      <c r="L1385">
        <v>244452037.42533335</v>
      </c>
      <c r="M1385">
        <v>123086303.62002993</v>
      </c>
      <c r="N1385">
        <v>1295101685.5240002</v>
      </c>
      <c r="O1385">
        <v>288294415.66348666</v>
      </c>
      <c r="P1385">
        <v>-2.4054420413596733</v>
      </c>
    </row>
    <row r="1386" spans="1:16">
      <c r="A1386" t="s">
        <v>1306</v>
      </c>
      <c r="B1386" t="s">
        <v>4659</v>
      </c>
      <c r="D1386" t="s">
        <v>3774</v>
      </c>
      <c r="E1386">
        <v>860.77016547000005</v>
      </c>
      <c r="F1386">
        <v>0</v>
      </c>
      <c r="G1386">
        <v>0</v>
      </c>
      <c r="H1386">
        <v>0</v>
      </c>
      <c r="I1386">
        <v>16454605.284</v>
      </c>
      <c r="J1386">
        <v>1170337.612</v>
      </c>
      <c r="K1386">
        <v>2379575.2149999999</v>
      </c>
      <c r="L1386">
        <v>0</v>
      </c>
      <c r="M1386">
        <v>0</v>
      </c>
      <c r="N1386">
        <v>6668172.7036666675</v>
      </c>
      <c r="O1386">
        <v>8496838.2873975299</v>
      </c>
      <c r="P1386" t="e">
        <v>#NUM!</v>
      </c>
    </row>
    <row r="1387" spans="1:16">
      <c r="A1387" t="s">
        <v>1306</v>
      </c>
      <c r="B1387" t="s">
        <v>4660</v>
      </c>
      <c r="D1387" t="s">
        <v>3774</v>
      </c>
      <c r="E1387">
        <v>860.77016547000005</v>
      </c>
      <c r="F1387">
        <v>0</v>
      </c>
      <c r="G1387">
        <v>0</v>
      </c>
      <c r="H1387">
        <v>0</v>
      </c>
      <c r="I1387">
        <v>1206770.577</v>
      </c>
      <c r="J1387">
        <v>287660.23</v>
      </c>
      <c r="K1387">
        <v>763228.87600000005</v>
      </c>
      <c r="L1387">
        <v>0</v>
      </c>
      <c r="M1387">
        <v>0</v>
      </c>
      <c r="N1387">
        <v>752553.22766666673</v>
      </c>
      <c r="O1387">
        <v>459648.16391574743</v>
      </c>
      <c r="P1387" t="e">
        <v>#NUM!</v>
      </c>
    </row>
    <row r="1388" spans="1:16">
      <c r="A1388" t="s">
        <v>1306</v>
      </c>
      <c r="B1388" t="s">
        <v>3775</v>
      </c>
      <c r="D1388" t="s">
        <v>3777</v>
      </c>
      <c r="E1388">
        <v>858.75451547</v>
      </c>
      <c r="F1388">
        <v>0</v>
      </c>
      <c r="G1388">
        <v>3511926.372</v>
      </c>
      <c r="H1388">
        <v>0</v>
      </c>
      <c r="I1388">
        <v>122686679.56999999</v>
      </c>
      <c r="J1388">
        <v>93818186.202000007</v>
      </c>
      <c r="K1388">
        <v>149388097.859</v>
      </c>
      <c r="L1388">
        <v>1170642.1240000001</v>
      </c>
      <c r="M1388">
        <v>2027611.636248346</v>
      </c>
      <c r="N1388">
        <v>121964321.21033335</v>
      </c>
      <c r="O1388">
        <v>27791997.437959149</v>
      </c>
      <c r="P1388">
        <v>-6.7030152628193838</v>
      </c>
    </row>
    <row r="1389" spans="1:16">
      <c r="A1389" t="s">
        <v>1306</v>
      </c>
      <c r="B1389" t="s">
        <v>4661</v>
      </c>
      <c r="D1389" t="s">
        <v>3777</v>
      </c>
      <c r="E1389">
        <v>858.75451547</v>
      </c>
      <c r="F1389">
        <v>47193442.748999998</v>
      </c>
      <c r="G1389">
        <v>42527345.226000004</v>
      </c>
      <c r="H1389">
        <v>0</v>
      </c>
      <c r="I1389">
        <v>1562533563.934</v>
      </c>
      <c r="J1389">
        <v>1356209080.8770001</v>
      </c>
      <c r="K1389">
        <v>1443816701.2390001</v>
      </c>
      <c r="L1389">
        <v>29906929.324999999</v>
      </c>
      <c r="M1389">
        <v>26005027.06711619</v>
      </c>
      <c r="N1389">
        <v>1454186448.6833334</v>
      </c>
      <c r="O1389">
        <v>103552386.85674585</v>
      </c>
      <c r="P1389">
        <v>-5.6035886559398049</v>
      </c>
    </row>
    <row r="1390" spans="1:16">
      <c r="A1390" t="s">
        <v>1306</v>
      </c>
      <c r="B1390" t="s">
        <v>3778</v>
      </c>
      <c r="D1390" t="s">
        <v>3780</v>
      </c>
      <c r="E1390">
        <v>856.73886546999995</v>
      </c>
      <c r="F1390">
        <v>798554.44200000004</v>
      </c>
      <c r="G1390">
        <v>1150948.889</v>
      </c>
      <c r="H1390">
        <v>1182224.3430000001</v>
      </c>
      <c r="I1390">
        <v>533417004.34899998</v>
      </c>
      <c r="J1390">
        <v>346007186.90899998</v>
      </c>
      <c r="K1390">
        <v>414363738.57999998</v>
      </c>
      <c r="L1390">
        <v>1043909.2246666667</v>
      </c>
      <c r="M1390">
        <v>213058.12713619255</v>
      </c>
      <c r="N1390">
        <v>431262643.27933329</v>
      </c>
      <c r="O1390">
        <v>94840864.890886858</v>
      </c>
      <c r="P1390">
        <v>-8.6904266777392269</v>
      </c>
    </row>
    <row r="1391" spans="1:16">
      <c r="A1391" t="s">
        <v>1306</v>
      </c>
      <c r="B1391" t="s">
        <v>3781</v>
      </c>
      <c r="D1391" t="s">
        <v>3783</v>
      </c>
      <c r="E1391">
        <v>854.72321546999899</v>
      </c>
      <c r="F1391">
        <v>137238570.21799999</v>
      </c>
      <c r="G1391">
        <v>2551887.3330000001</v>
      </c>
      <c r="H1391">
        <v>166339176.83899999</v>
      </c>
      <c r="I1391">
        <v>22603403.940000001</v>
      </c>
      <c r="J1391">
        <v>0</v>
      </c>
      <c r="K1391">
        <v>121446698.748</v>
      </c>
      <c r="L1391">
        <v>102043211.46333332</v>
      </c>
      <c r="M1391">
        <v>87381943.268233791</v>
      </c>
      <c r="N1391">
        <v>48016700.895999998</v>
      </c>
      <c r="O1391">
        <v>64588713.455426909</v>
      </c>
      <c r="P1391">
        <v>1.0875720204705484</v>
      </c>
    </row>
    <row r="1392" spans="1:16">
      <c r="A1392" t="s">
        <v>1306</v>
      </c>
      <c r="B1392" t="s">
        <v>3950</v>
      </c>
      <c r="D1392" t="s">
        <v>3951</v>
      </c>
      <c r="E1392">
        <v>880.83276547000003</v>
      </c>
      <c r="F1392">
        <v>571376750.57200003</v>
      </c>
      <c r="G1392">
        <v>1034421964.378</v>
      </c>
      <c r="H1392">
        <v>1079915114.563</v>
      </c>
      <c r="I1392">
        <v>1752700896.404</v>
      </c>
      <c r="J1392">
        <v>763014616.375</v>
      </c>
      <c r="K1392">
        <v>680274555.29100001</v>
      </c>
      <c r="L1392">
        <v>895237943.171</v>
      </c>
      <c r="M1392">
        <v>281392893.89068371</v>
      </c>
      <c r="N1392">
        <v>1065330022.6900001</v>
      </c>
      <c r="O1392">
        <v>596716446.85713696</v>
      </c>
      <c r="P1392">
        <v>-0.25095733524825353</v>
      </c>
    </row>
    <row r="1393" spans="1:16">
      <c r="A1393" t="s">
        <v>1306</v>
      </c>
      <c r="B1393" t="s">
        <v>3947</v>
      </c>
      <c r="D1393" t="s">
        <v>3949</v>
      </c>
      <c r="E1393">
        <v>885.78816146999998</v>
      </c>
      <c r="F1393">
        <v>72310822.332000002</v>
      </c>
      <c r="G1393">
        <v>133212297.428</v>
      </c>
      <c r="H1393">
        <v>72343567.472000003</v>
      </c>
      <c r="I1393">
        <v>0</v>
      </c>
      <c r="J1393">
        <v>7589664.9009999996</v>
      </c>
      <c r="K1393">
        <v>4100115.1979999999</v>
      </c>
      <c r="L1393">
        <v>92622229.077333331</v>
      </c>
      <c r="M1393">
        <v>35152034.145905323</v>
      </c>
      <c r="N1393">
        <v>3896593.3663333333</v>
      </c>
      <c r="O1393">
        <v>3798923.4237269834</v>
      </c>
      <c r="P1393">
        <v>4.571073187531371</v>
      </c>
    </row>
    <row r="1394" spans="1:16">
      <c r="A1394" t="s">
        <v>1306</v>
      </c>
      <c r="B1394" t="s">
        <v>3995</v>
      </c>
      <c r="D1394" t="s">
        <v>3997</v>
      </c>
      <c r="E1394">
        <v>866.85350046999895</v>
      </c>
      <c r="F1394">
        <v>824902.30799999996</v>
      </c>
      <c r="G1394">
        <v>336381170.02899998</v>
      </c>
      <c r="H1394">
        <v>339328161.92799997</v>
      </c>
      <c r="I1394">
        <v>66226166.505000003</v>
      </c>
      <c r="J1394">
        <v>0</v>
      </c>
      <c r="K1394">
        <v>0</v>
      </c>
      <c r="L1394">
        <v>225511411.42166665</v>
      </c>
      <c r="M1394">
        <v>194589803.75029302</v>
      </c>
      <c r="N1394">
        <v>22075388.835000001</v>
      </c>
      <c r="O1394">
        <v>38235695.059058726</v>
      </c>
      <c r="P1394">
        <v>3.3526896843967875</v>
      </c>
    </row>
    <row r="1395" spans="1:16">
      <c r="A1395" t="s">
        <v>1306</v>
      </c>
      <c r="B1395" t="s">
        <v>4121</v>
      </c>
      <c r="D1395" t="s">
        <v>4124</v>
      </c>
      <c r="E1395">
        <v>864.83785047000003</v>
      </c>
      <c r="F1395">
        <v>0</v>
      </c>
      <c r="G1395">
        <v>0</v>
      </c>
      <c r="H1395">
        <v>2009129.0279999999</v>
      </c>
      <c r="I1395">
        <v>33152497.717999998</v>
      </c>
      <c r="J1395">
        <v>0</v>
      </c>
      <c r="K1395">
        <v>0</v>
      </c>
      <c r="L1395">
        <v>669709.67599999998</v>
      </c>
      <c r="M1395">
        <v>1159971.1851524911</v>
      </c>
      <c r="N1395">
        <v>11050832.572666666</v>
      </c>
      <c r="O1395">
        <v>19140603.481795754</v>
      </c>
      <c r="P1395">
        <v>-4.0444754441812645</v>
      </c>
    </row>
    <row r="1396" spans="1:16">
      <c r="A1396" t="s">
        <v>1306</v>
      </c>
      <c r="B1396" t="s">
        <v>4121</v>
      </c>
      <c r="D1396" t="s">
        <v>4124</v>
      </c>
      <c r="E1396">
        <v>864.83785047000003</v>
      </c>
      <c r="F1396">
        <v>59030.038</v>
      </c>
      <c r="G1396">
        <v>532738789.47500002</v>
      </c>
      <c r="H1396">
        <v>964072268.83000004</v>
      </c>
      <c r="I1396">
        <v>3432220.8390000002</v>
      </c>
      <c r="J1396">
        <v>487872736.56900001</v>
      </c>
      <c r="K1396">
        <v>0</v>
      </c>
      <c r="L1396">
        <v>498956696.11433333</v>
      </c>
      <c r="M1396">
        <v>482893677.2369588</v>
      </c>
      <c r="N1396">
        <v>163768319.13600001</v>
      </c>
      <c r="O1396">
        <v>280687905.12713611</v>
      </c>
      <c r="P1396">
        <v>1.6072583154813858</v>
      </c>
    </row>
    <row r="1397" spans="1:16">
      <c r="A1397" t="s">
        <v>1306</v>
      </c>
      <c r="B1397" t="s">
        <v>4662</v>
      </c>
      <c r="D1397" t="s">
        <v>4124</v>
      </c>
      <c r="E1397">
        <v>864.83785047000003</v>
      </c>
      <c r="F1397">
        <v>123880764.17200001</v>
      </c>
      <c r="G1397">
        <v>129122987.523</v>
      </c>
      <c r="H1397">
        <v>125361396.97499999</v>
      </c>
      <c r="I1397">
        <v>27932082.546</v>
      </c>
      <c r="J1397">
        <v>27852724.182</v>
      </c>
      <c r="K1397">
        <v>41638633.909999996</v>
      </c>
      <c r="L1397">
        <v>126121716.22333331</v>
      </c>
      <c r="M1397">
        <v>2702552.5776546882</v>
      </c>
      <c r="N1397">
        <v>32474480.212666664</v>
      </c>
      <c r="O1397">
        <v>7936489.0964925578</v>
      </c>
      <c r="P1397">
        <v>1.9574383678346996</v>
      </c>
    </row>
    <row r="1398" spans="1:16">
      <c r="A1398" t="s">
        <v>1306</v>
      </c>
      <c r="B1398" t="s">
        <v>3952</v>
      </c>
      <c r="D1398" t="s">
        <v>3954</v>
      </c>
      <c r="E1398">
        <v>878.81711546999998</v>
      </c>
      <c r="F1398">
        <v>9232565461.9220009</v>
      </c>
      <c r="G1398">
        <v>8483751967.066</v>
      </c>
      <c r="H1398">
        <v>8781954637.0620003</v>
      </c>
      <c r="I1398">
        <v>19931404030.308998</v>
      </c>
      <c r="J1398">
        <v>12289916200.209999</v>
      </c>
      <c r="K1398">
        <v>13615760816.851999</v>
      </c>
      <c r="L1398">
        <v>8832757355.3500004</v>
      </c>
      <c r="M1398">
        <v>376982890.40579951</v>
      </c>
      <c r="N1398">
        <v>15279027015.790331</v>
      </c>
      <c r="O1398">
        <v>4083249306.7146721</v>
      </c>
      <c r="P1398">
        <v>-0.79061688911109329</v>
      </c>
    </row>
    <row r="1399" spans="1:16">
      <c r="A1399" t="s">
        <v>1306</v>
      </c>
      <c r="B1399" t="s">
        <v>4663</v>
      </c>
      <c r="D1399" t="s">
        <v>3954</v>
      </c>
      <c r="E1399">
        <v>878.81711546999998</v>
      </c>
      <c r="F1399">
        <v>0</v>
      </c>
      <c r="G1399">
        <v>14786336.424000001</v>
      </c>
      <c r="H1399">
        <v>0</v>
      </c>
      <c r="I1399">
        <v>61910781.402999997</v>
      </c>
      <c r="J1399">
        <v>14918384.632999999</v>
      </c>
      <c r="K1399">
        <v>0</v>
      </c>
      <c r="L1399">
        <v>4928778.8080000002</v>
      </c>
      <c r="M1399">
        <v>8536895.3147247694</v>
      </c>
      <c r="N1399">
        <v>25609722.011999998</v>
      </c>
      <c r="O1399">
        <v>32310443.121322468</v>
      </c>
      <c r="P1399">
        <v>-2.3773894500629305</v>
      </c>
    </row>
    <row r="1400" spans="1:16">
      <c r="A1400" t="s">
        <v>1306</v>
      </c>
      <c r="B1400" t="s">
        <v>4664</v>
      </c>
      <c r="D1400" t="s">
        <v>4124</v>
      </c>
      <c r="E1400">
        <v>864.83785047000003</v>
      </c>
      <c r="F1400">
        <v>0</v>
      </c>
      <c r="G1400">
        <v>0</v>
      </c>
      <c r="H1400">
        <v>887518277.49100006</v>
      </c>
      <c r="I1400">
        <v>37130868.170999996</v>
      </c>
      <c r="J1400">
        <v>228903138.32100001</v>
      </c>
      <c r="K1400">
        <v>0</v>
      </c>
      <c r="L1400">
        <v>295839425.83033335</v>
      </c>
      <c r="M1400">
        <v>512408916.42014188</v>
      </c>
      <c r="N1400">
        <v>88678002.164000005</v>
      </c>
      <c r="O1400">
        <v>122849468.66173227</v>
      </c>
      <c r="P1400">
        <v>1.7381661567966618</v>
      </c>
    </row>
    <row r="1401" spans="1:16">
      <c r="A1401" t="s">
        <v>1306</v>
      </c>
      <c r="B1401" t="s">
        <v>4664</v>
      </c>
      <c r="D1401" t="s">
        <v>4124</v>
      </c>
      <c r="E1401">
        <v>864.83785047000003</v>
      </c>
      <c r="F1401">
        <v>59030.038</v>
      </c>
      <c r="G1401">
        <v>532738789.47500002</v>
      </c>
      <c r="H1401">
        <v>964072268.83000004</v>
      </c>
      <c r="I1401">
        <v>3432220.8390000002</v>
      </c>
      <c r="J1401">
        <v>487872736.56900001</v>
      </c>
      <c r="K1401">
        <v>0</v>
      </c>
      <c r="L1401">
        <v>498956696.11433333</v>
      </c>
      <c r="M1401">
        <v>482893677.2369588</v>
      </c>
      <c r="N1401">
        <v>163768319.13600001</v>
      </c>
      <c r="O1401">
        <v>280687905.12713611</v>
      </c>
      <c r="P1401">
        <v>1.6072583154813858</v>
      </c>
    </row>
    <row r="1402" spans="1:16">
      <c r="A1402" t="s">
        <v>1306</v>
      </c>
      <c r="B1402" t="s">
        <v>4142</v>
      </c>
      <c r="D1402" t="s">
        <v>4143</v>
      </c>
      <c r="E1402">
        <v>862.82220046999998</v>
      </c>
      <c r="F1402">
        <v>667780001.60800004</v>
      </c>
      <c r="G1402">
        <v>664964626.94000006</v>
      </c>
      <c r="H1402">
        <v>690537353.55700004</v>
      </c>
      <c r="I1402">
        <v>790734121.87</v>
      </c>
      <c r="J1402">
        <v>146397187.27200001</v>
      </c>
      <c r="K1402">
        <v>565596922.59899998</v>
      </c>
      <c r="L1402">
        <v>674427327.36833334</v>
      </c>
      <c r="M1402">
        <v>14022527.998904619</v>
      </c>
      <c r="N1402">
        <v>500909410.58033329</v>
      </c>
      <c r="O1402">
        <v>327002869.98765117</v>
      </c>
      <c r="P1402">
        <v>0.42911327880562145</v>
      </c>
    </row>
    <row r="1403" spans="1:16">
      <c r="A1403" t="s">
        <v>1306</v>
      </c>
      <c r="B1403" t="s">
        <v>4138</v>
      </c>
      <c r="D1403" t="s">
        <v>4141</v>
      </c>
      <c r="E1403">
        <v>867.77759647000005</v>
      </c>
      <c r="F1403">
        <v>77726596.636000007</v>
      </c>
      <c r="G1403">
        <v>3203233.4210000001</v>
      </c>
      <c r="H1403">
        <v>17344664.745999999</v>
      </c>
      <c r="I1403">
        <v>0</v>
      </c>
      <c r="J1403">
        <v>0</v>
      </c>
      <c r="K1403">
        <v>3933161.7179999999</v>
      </c>
      <c r="L1403">
        <v>32758164.934333336</v>
      </c>
      <c r="M1403">
        <v>39580486.445476107</v>
      </c>
      <c r="N1403">
        <v>1311053.906</v>
      </c>
      <c r="O1403">
        <v>2270811.9766536308</v>
      </c>
      <c r="P1403">
        <v>4.6430556310046711</v>
      </c>
    </row>
    <row r="1404" spans="1:16">
      <c r="A1404" t="s">
        <v>1306</v>
      </c>
      <c r="B1404" t="s">
        <v>3838</v>
      </c>
      <c r="D1404" t="s">
        <v>3839</v>
      </c>
      <c r="E1404">
        <v>876.80146546999902</v>
      </c>
      <c r="F1404">
        <v>2629773872.619</v>
      </c>
      <c r="G1404">
        <v>17724355132.261002</v>
      </c>
      <c r="H1404">
        <v>18784001507.439999</v>
      </c>
      <c r="I1404">
        <v>33011768133.737999</v>
      </c>
      <c r="J1404">
        <v>49926720958.044998</v>
      </c>
      <c r="K1404">
        <v>50560159946.693001</v>
      </c>
      <c r="L1404">
        <v>13046043504.106667</v>
      </c>
      <c r="M1404">
        <v>9036299983.2341022</v>
      </c>
      <c r="N1404">
        <v>44499549679.491997</v>
      </c>
      <c r="O1404">
        <v>9953750794.0630074</v>
      </c>
      <c r="P1404">
        <v>-1.7701783920253775</v>
      </c>
    </row>
    <row r="1405" spans="1:16">
      <c r="A1405" t="s">
        <v>1306</v>
      </c>
      <c r="B1405" t="s">
        <v>4665</v>
      </c>
      <c r="D1405" t="s">
        <v>3839</v>
      </c>
      <c r="E1405">
        <v>876.80146546999902</v>
      </c>
      <c r="F1405">
        <v>0</v>
      </c>
      <c r="G1405">
        <v>0</v>
      </c>
      <c r="H1405">
        <v>0</v>
      </c>
      <c r="I1405">
        <v>14687531005.702999</v>
      </c>
      <c r="J1405">
        <v>7099955125.7040005</v>
      </c>
      <c r="K1405">
        <v>8038742335.4809999</v>
      </c>
      <c r="L1405">
        <v>0</v>
      </c>
      <c r="M1405">
        <v>0</v>
      </c>
      <c r="N1405">
        <v>9942076155.6293316</v>
      </c>
      <c r="O1405">
        <v>4136403831.4550514</v>
      </c>
      <c r="P1405" t="e">
        <v>#NUM!</v>
      </c>
    </row>
    <row r="1406" spans="1:16">
      <c r="A1406" t="s">
        <v>1306</v>
      </c>
      <c r="B1406" t="s">
        <v>3835</v>
      </c>
      <c r="D1406" t="s">
        <v>3837</v>
      </c>
      <c r="E1406">
        <v>881.75686146999999</v>
      </c>
      <c r="F1406">
        <v>3524600.6830000002</v>
      </c>
      <c r="G1406">
        <v>6486482.8250000002</v>
      </c>
      <c r="H1406">
        <v>2357126.6039999998</v>
      </c>
      <c r="I1406">
        <v>117700292.164</v>
      </c>
      <c r="J1406">
        <v>208013806.69299999</v>
      </c>
      <c r="K1406">
        <v>37462508.802000001</v>
      </c>
      <c r="L1406">
        <v>4122736.7040000004</v>
      </c>
      <c r="M1406">
        <v>2128666.4193083728</v>
      </c>
      <c r="N1406">
        <v>121058869.21966666</v>
      </c>
      <c r="O1406">
        <v>85325238.546137661</v>
      </c>
      <c r="P1406">
        <v>-4.8759626427963818</v>
      </c>
    </row>
    <row r="1407" spans="1:16">
      <c r="A1407" t="s">
        <v>1306</v>
      </c>
      <c r="B1407" t="s">
        <v>4666</v>
      </c>
      <c r="D1407" t="s">
        <v>4143</v>
      </c>
      <c r="E1407">
        <v>862.82220046999998</v>
      </c>
      <c r="F1407">
        <v>659151040.19599998</v>
      </c>
      <c r="G1407">
        <v>664049841.78199995</v>
      </c>
      <c r="H1407">
        <v>690537353.55700004</v>
      </c>
      <c r="I1407">
        <v>793400823.91700006</v>
      </c>
      <c r="J1407">
        <v>601598660.64699996</v>
      </c>
      <c r="K1407">
        <v>558764282.73599994</v>
      </c>
      <c r="L1407">
        <v>671246078.51166666</v>
      </c>
      <c r="M1407">
        <v>16885334.876773987</v>
      </c>
      <c r="N1407">
        <v>651254589.10000002</v>
      </c>
      <c r="O1407">
        <v>124951430.71306796</v>
      </c>
      <c r="P1407">
        <v>4.3620121296414155E-2</v>
      </c>
    </row>
    <row r="1408" spans="1:16">
      <c r="A1408" t="s">
        <v>1306</v>
      </c>
      <c r="B1408" t="s">
        <v>4667</v>
      </c>
      <c r="D1408" t="s">
        <v>1903</v>
      </c>
      <c r="E1408">
        <v>860.80655046999902</v>
      </c>
      <c r="F1408">
        <v>152992811.97400001</v>
      </c>
      <c r="G1408">
        <v>163701858.303</v>
      </c>
      <c r="H1408">
        <v>92086171.274000004</v>
      </c>
      <c r="I1408">
        <v>37212373.958999999</v>
      </c>
      <c r="J1408">
        <v>76770590.744000003</v>
      </c>
      <c r="K1408">
        <v>124346974.325</v>
      </c>
      <c r="L1408">
        <v>136260280.51699999</v>
      </c>
      <c r="M1408">
        <v>38628808.729736201</v>
      </c>
      <c r="N1408">
        <v>79443313.009333327</v>
      </c>
      <c r="O1408">
        <v>43628743.145618327</v>
      </c>
      <c r="P1408">
        <v>0.77836738826668461</v>
      </c>
    </row>
    <row r="1409" spans="1:16">
      <c r="A1409" t="s">
        <v>1306</v>
      </c>
      <c r="B1409" t="s">
        <v>3905</v>
      </c>
      <c r="D1409" t="s">
        <v>3907</v>
      </c>
      <c r="E1409">
        <v>874.78581546999897</v>
      </c>
      <c r="F1409">
        <v>0</v>
      </c>
      <c r="G1409">
        <v>1398.222</v>
      </c>
      <c r="H1409">
        <v>177000.45800000001</v>
      </c>
      <c r="I1409">
        <v>0</v>
      </c>
      <c r="J1409">
        <v>16937540.561000001</v>
      </c>
      <c r="K1409">
        <v>4469979.2620000001</v>
      </c>
      <c r="L1409">
        <v>59466.226666666676</v>
      </c>
      <c r="M1409">
        <v>101790.03098304106</v>
      </c>
      <c r="N1409">
        <v>7135839.9409999996</v>
      </c>
      <c r="O1409">
        <v>8777823.1887956597</v>
      </c>
      <c r="P1409">
        <v>-6.9068689105839498</v>
      </c>
    </row>
    <row r="1410" spans="1:16">
      <c r="A1410" t="s">
        <v>1306</v>
      </c>
      <c r="B1410" t="s">
        <v>4668</v>
      </c>
      <c r="D1410" t="s">
        <v>3907</v>
      </c>
      <c r="E1410">
        <v>874.78581546999897</v>
      </c>
      <c r="F1410">
        <v>13074337103.452</v>
      </c>
      <c r="G1410">
        <v>12571631132.417</v>
      </c>
      <c r="H1410">
        <v>13073292765.900999</v>
      </c>
      <c r="I1410">
        <v>41388203705.625</v>
      </c>
      <c r="J1410">
        <v>35434689997.972</v>
      </c>
      <c r="K1410">
        <v>22000753253.924</v>
      </c>
      <c r="L1410">
        <v>12906420333.923332</v>
      </c>
      <c r="M1410">
        <v>289936423.62452358</v>
      </c>
      <c r="N1410">
        <v>32941215652.507</v>
      </c>
      <c r="O1410">
        <v>9931332714.591198</v>
      </c>
      <c r="P1410">
        <v>-1.351804880034853</v>
      </c>
    </row>
    <row r="1411" spans="1:16">
      <c r="A1411" t="s">
        <v>1306</v>
      </c>
      <c r="B1411" t="s">
        <v>3905</v>
      </c>
      <c r="D1411" t="s">
        <v>3907</v>
      </c>
      <c r="E1411">
        <v>874.78581546999897</v>
      </c>
      <c r="F1411">
        <v>0</v>
      </c>
      <c r="G1411">
        <v>0</v>
      </c>
      <c r="H1411">
        <v>0</v>
      </c>
      <c r="I1411">
        <v>13152464954.841999</v>
      </c>
      <c r="J1411">
        <v>3647671558.4330001</v>
      </c>
      <c r="K1411">
        <v>5605217204.9390001</v>
      </c>
      <c r="L1411">
        <v>0</v>
      </c>
      <c r="M1411">
        <v>0</v>
      </c>
      <c r="N1411">
        <v>7468451239.4046669</v>
      </c>
      <c r="O1411">
        <v>5018864929.1944923</v>
      </c>
      <c r="P1411" t="e">
        <v>#NUM!</v>
      </c>
    </row>
    <row r="1412" spans="1:16">
      <c r="A1412" t="s">
        <v>1306</v>
      </c>
      <c r="B1412" t="s">
        <v>4669</v>
      </c>
      <c r="D1412" t="s">
        <v>1903</v>
      </c>
      <c r="E1412">
        <v>860.80655046999902</v>
      </c>
      <c r="F1412">
        <v>152992811.97400001</v>
      </c>
      <c r="G1412">
        <v>167105104.48699999</v>
      </c>
      <c r="H1412">
        <v>92086171.274000004</v>
      </c>
      <c r="I1412">
        <v>37964151.039999999</v>
      </c>
      <c r="J1412">
        <v>76770590.744000003</v>
      </c>
      <c r="K1412">
        <v>124348717.08400001</v>
      </c>
      <c r="L1412">
        <v>137394695.91166666</v>
      </c>
      <c r="M1412">
        <v>39867731.357887171</v>
      </c>
      <c r="N1412">
        <v>79694486.289333344</v>
      </c>
      <c r="O1412">
        <v>43266444.116920032</v>
      </c>
      <c r="P1412">
        <v>0.78577449128259191</v>
      </c>
    </row>
    <row r="1413" spans="1:16">
      <c r="A1413" t="s">
        <v>1306</v>
      </c>
      <c r="B1413" t="s">
        <v>3840</v>
      </c>
      <c r="D1413" t="s">
        <v>3842</v>
      </c>
      <c r="E1413">
        <v>855.74361647000001</v>
      </c>
      <c r="F1413">
        <v>0</v>
      </c>
      <c r="G1413">
        <v>0</v>
      </c>
      <c r="H1413">
        <v>0</v>
      </c>
      <c r="I1413">
        <v>70755742.621000007</v>
      </c>
      <c r="J1413">
        <v>279233085.796</v>
      </c>
      <c r="K1413">
        <v>193192021.324</v>
      </c>
      <c r="L1413">
        <v>0</v>
      </c>
      <c r="M1413">
        <v>0</v>
      </c>
      <c r="N1413">
        <v>181060283.24699998</v>
      </c>
      <c r="O1413">
        <v>104766812.28281879</v>
      </c>
      <c r="P1413" t="e">
        <v>#NUM!</v>
      </c>
    </row>
    <row r="1414" spans="1:16">
      <c r="A1414" t="s">
        <v>1306</v>
      </c>
      <c r="B1414" t="s">
        <v>3908</v>
      </c>
      <c r="D1414" t="s">
        <v>3910</v>
      </c>
      <c r="E1414">
        <v>872.77016547000005</v>
      </c>
      <c r="F1414">
        <v>4179701224.5970001</v>
      </c>
      <c r="G1414">
        <v>4241159072.902</v>
      </c>
      <c r="H1414">
        <v>4831093712.7659998</v>
      </c>
      <c r="I1414">
        <v>14901715273.712</v>
      </c>
      <c r="J1414">
        <v>18419834016.791</v>
      </c>
      <c r="K1414">
        <v>83460464509.296997</v>
      </c>
      <c r="L1414">
        <v>4417318003.4216661</v>
      </c>
      <c r="M1414">
        <v>359655418.43843561</v>
      </c>
      <c r="N1414">
        <v>38927337933.266663</v>
      </c>
      <c r="O1414">
        <v>38606914042.048935</v>
      </c>
      <c r="P1414">
        <v>-3.1395410875163954</v>
      </c>
    </row>
    <row r="1415" spans="1:16">
      <c r="A1415" t="s">
        <v>1306</v>
      </c>
      <c r="B1415" t="s">
        <v>3911</v>
      </c>
      <c r="D1415" t="s">
        <v>3913</v>
      </c>
      <c r="E1415">
        <v>853.72796646999996</v>
      </c>
      <c r="F1415">
        <v>0</v>
      </c>
      <c r="G1415">
        <v>0</v>
      </c>
      <c r="H1415">
        <v>0</v>
      </c>
      <c r="I1415">
        <v>27896293.954999998</v>
      </c>
      <c r="J1415">
        <v>130255925.17299999</v>
      </c>
      <c r="K1415">
        <v>108981389.126</v>
      </c>
      <c r="L1415">
        <v>0</v>
      </c>
      <c r="M1415">
        <v>0</v>
      </c>
      <c r="N1415">
        <v>89044536.084666669</v>
      </c>
      <c r="O1415">
        <v>54013721.475797519</v>
      </c>
      <c r="P1415" t="e">
        <v>#NUM!</v>
      </c>
    </row>
    <row r="1416" spans="1:16">
      <c r="A1416" t="s">
        <v>1306</v>
      </c>
      <c r="B1416" t="s">
        <v>4670</v>
      </c>
      <c r="D1416" t="s">
        <v>3913</v>
      </c>
      <c r="E1416">
        <v>853.72796646999996</v>
      </c>
      <c r="F1416">
        <v>0</v>
      </c>
      <c r="G1416">
        <v>0</v>
      </c>
      <c r="H1416">
        <v>0</v>
      </c>
      <c r="I1416">
        <v>19373827.171</v>
      </c>
      <c r="J1416">
        <v>23389148.589000002</v>
      </c>
      <c r="K1416">
        <v>47848860.678999998</v>
      </c>
      <c r="L1416">
        <v>0</v>
      </c>
      <c r="M1416">
        <v>0</v>
      </c>
      <c r="N1416">
        <v>30203945.479666669</v>
      </c>
      <c r="O1416">
        <v>15412267.056348663</v>
      </c>
      <c r="P1416" t="e">
        <v>#NUM!</v>
      </c>
    </row>
    <row r="1417" spans="1:16">
      <c r="A1417" t="s">
        <v>1306</v>
      </c>
      <c r="B1417" t="s">
        <v>3899</v>
      </c>
      <c r="D1417" t="s">
        <v>3901</v>
      </c>
      <c r="E1417">
        <v>870.75451547</v>
      </c>
      <c r="F1417">
        <v>456982838.98199999</v>
      </c>
      <c r="G1417">
        <v>511681708.45899999</v>
      </c>
      <c r="H1417">
        <v>527755933.37099999</v>
      </c>
      <c r="I1417">
        <v>28168465412.570999</v>
      </c>
      <c r="J1417">
        <v>28345510827.342999</v>
      </c>
      <c r="K1417">
        <v>30021749359.391998</v>
      </c>
      <c r="L1417">
        <v>498806826.93733335</v>
      </c>
      <c r="M1417">
        <v>37101612.539028868</v>
      </c>
      <c r="N1417">
        <v>28845241866.435333</v>
      </c>
      <c r="O1417">
        <v>1022723657.9156212</v>
      </c>
      <c r="P1417">
        <v>-5.8537083393768583</v>
      </c>
    </row>
    <row r="1418" spans="1:16">
      <c r="A1418" t="s">
        <v>1306</v>
      </c>
      <c r="B1418" t="s">
        <v>3914</v>
      </c>
      <c r="D1418" t="s">
        <v>3916</v>
      </c>
      <c r="E1418">
        <v>868.73886546999995</v>
      </c>
      <c r="F1418">
        <v>21932087.309</v>
      </c>
      <c r="G1418">
        <v>12095651.198000001</v>
      </c>
      <c r="H1418">
        <v>32336625.094999999</v>
      </c>
      <c r="I1418">
        <v>10399613691.312</v>
      </c>
      <c r="J1418">
        <v>6983201403.243</v>
      </c>
      <c r="K1418">
        <v>7319159616.4139996</v>
      </c>
      <c r="L1418">
        <v>22121454.533999998</v>
      </c>
      <c r="M1418">
        <v>10121815.59969293</v>
      </c>
      <c r="N1418">
        <v>8233991570.3230009</v>
      </c>
      <c r="O1418">
        <v>1882991332.5442967</v>
      </c>
      <c r="P1418">
        <v>-8.5400019124086519</v>
      </c>
    </row>
    <row r="1419" spans="1:16">
      <c r="A1419" t="s">
        <v>1306</v>
      </c>
      <c r="B1419" t="s">
        <v>3920</v>
      </c>
      <c r="D1419" t="s">
        <v>3922</v>
      </c>
      <c r="E1419">
        <v>866.72321546999899</v>
      </c>
      <c r="F1419">
        <v>727672.18299999996</v>
      </c>
      <c r="G1419">
        <v>1585334.1440000001</v>
      </c>
      <c r="H1419">
        <v>0</v>
      </c>
      <c r="I1419">
        <v>3013329237.9239998</v>
      </c>
      <c r="J1419">
        <v>1216515031.1819999</v>
      </c>
      <c r="K1419">
        <v>1362447823.0799999</v>
      </c>
      <c r="L1419">
        <v>771002.10900000005</v>
      </c>
      <c r="M1419">
        <v>793554.7863244398</v>
      </c>
      <c r="N1419">
        <v>1864097364.062</v>
      </c>
      <c r="O1419">
        <v>997935128.0835135</v>
      </c>
      <c r="P1419">
        <v>-11.239454788722853</v>
      </c>
    </row>
    <row r="1420" spans="1:16">
      <c r="A1420" t="s">
        <v>1306</v>
      </c>
      <c r="B1420" t="s">
        <v>3843</v>
      </c>
      <c r="D1420" t="s">
        <v>3845</v>
      </c>
      <c r="E1420">
        <v>892.83276547000003</v>
      </c>
      <c r="F1420">
        <v>1540046460.0550001</v>
      </c>
      <c r="G1420">
        <v>1164163823.1619999</v>
      </c>
      <c r="H1420">
        <v>934158617.38800001</v>
      </c>
      <c r="I1420">
        <v>1566384964.3829999</v>
      </c>
      <c r="J1420">
        <v>1129615222.8540001</v>
      </c>
      <c r="K1420">
        <v>1046888061.15</v>
      </c>
      <c r="L1420">
        <v>1212789633.5350001</v>
      </c>
      <c r="M1420">
        <v>305856782.74110723</v>
      </c>
      <c r="N1420">
        <v>1247629416.1289999</v>
      </c>
      <c r="O1420">
        <v>279132173.8494705</v>
      </c>
      <c r="P1420">
        <v>-4.086014647209929E-2</v>
      </c>
    </row>
    <row r="1421" spans="1:16">
      <c r="A1421" t="s">
        <v>1306</v>
      </c>
      <c r="B1421" t="s">
        <v>3923</v>
      </c>
      <c r="D1421" t="s">
        <v>3925</v>
      </c>
      <c r="E1421">
        <v>890.81711546999998</v>
      </c>
      <c r="F1421">
        <v>1227028332.154</v>
      </c>
      <c r="G1421">
        <v>988569379.773</v>
      </c>
      <c r="H1421">
        <v>1161480777.964</v>
      </c>
      <c r="I1421">
        <v>40308265.512000002</v>
      </c>
      <c r="J1421">
        <v>2073565012.256</v>
      </c>
      <c r="K1421">
        <v>2045679961.7449999</v>
      </c>
      <c r="L1421">
        <v>1125692829.9636667</v>
      </c>
      <c r="M1421">
        <v>123191927.12681006</v>
      </c>
      <c r="N1421">
        <v>1386517746.5043333</v>
      </c>
      <c r="O1421">
        <v>1165934976.3369033</v>
      </c>
      <c r="P1421">
        <v>-0.30065287197128893</v>
      </c>
    </row>
    <row r="1422" spans="1:16">
      <c r="A1422" t="s">
        <v>1306</v>
      </c>
      <c r="B1422" t="s">
        <v>3923</v>
      </c>
      <c r="D1422" t="s">
        <v>3925</v>
      </c>
      <c r="E1422">
        <v>890.81711546999998</v>
      </c>
      <c r="F1422">
        <v>1449217629.4330001</v>
      </c>
      <c r="G1422">
        <v>879367109.33399999</v>
      </c>
      <c r="H1422">
        <v>1214682617.7920001</v>
      </c>
      <c r="I1422">
        <v>1736595060.4979999</v>
      </c>
      <c r="J1422">
        <v>2073565012.256</v>
      </c>
      <c r="K1422">
        <v>2016072383.714</v>
      </c>
      <c r="L1422">
        <v>1181089118.8529999</v>
      </c>
      <c r="M1422">
        <v>286406697.18513685</v>
      </c>
      <c r="N1422">
        <v>1942077485.4893332</v>
      </c>
      <c r="O1422">
        <v>180259870.24129039</v>
      </c>
      <c r="P1422">
        <v>-0.71748293579018863</v>
      </c>
    </row>
    <row r="1423" spans="1:16">
      <c r="A1423" t="s">
        <v>1306</v>
      </c>
      <c r="B1423" t="s">
        <v>3926</v>
      </c>
      <c r="D1423" t="s">
        <v>3928</v>
      </c>
      <c r="E1423">
        <v>888.80146546999902</v>
      </c>
      <c r="F1423">
        <v>358772580.27100003</v>
      </c>
      <c r="G1423">
        <v>425428431.91399997</v>
      </c>
      <c r="H1423">
        <v>409036777.36199999</v>
      </c>
      <c r="I1423">
        <v>715817748.88399994</v>
      </c>
      <c r="J1423">
        <v>1375356361.335</v>
      </c>
      <c r="K1423">
        <v>1334640365.75</v>
      </c>
      <c r="L1423">
        <v>397745929.84899998</v>
      </c>
      <c r="M1423">
        <v>34732737.694210283</v>
      </c>
      <c r="N1423">
        <v>1141938158.6563332</v>
      </c>
      <c r="O1423">
        <v>369592208.7822274</v>
      </c>
      <c r="P1423">
        <v>-1.5215654514823043</v>
      </c>
    </row>
    <row r="1424" spans="1:16">
      <c r="A1424" t="s">
        <v>1306</v>
      </c>
      <c r="B1424" t="s">
        <v>3926</v>
      </c>
      <c r="D1424" t="s">
        <v>3928</v>
      </c>
      <c r="E1424">
        <v>888.80146546999902</v>
      </c>
      <c r="F1424">
        <v>0</v>
      </c>
      <c r="G1424">
        <v>0</v>
      </c>
      <c r="H1424">
        <v>0</v>
      </c>
      <c r="I1424">
        <v>14373897.102</v>
      </c>
      <c r="J1424">
        <v>4323965.3890000004</v>
      </c>
      <c r="K1424">
        <v>4867547.2149999999</v>
      </c>
      <c r="L1424">
        <v>0</v>
      </c>
      <c r="M1424">
        <v>0</v>
      </c>
      <c r="N1424">
        <v>7855136.5686666667</v>
      </c>
      <c r="O1424">
        <v>5651950.9435767038</v>
      </c>
      <c r="P1424" t="e">
        <v>#NUM!</v>
      </c>
    </row>
    <row r="1425" spans="1:16">
      <c r="A1425" t="s">
        <v>1306</v>
      </c>
      <c r="B1425" t="s">
        <v>4671</v>
      </c>
      <c r="D1425" t="s">
        <v>3928</v>
      </c>
      <c r="E1425">
        <v>888.80146546999902</v>
      </c>
      <c r="F1425">
        <v>0</v>
      </c>
      <c r="G1425">
        <v>0</v>
      </c>
      <c r="H1425">
        <v>0</v>
      </c>
      <c r="I1425">
        <v>1621655.6980000001</v>
      </c>
      <c r="J1425">
        <v>269328.772</v>
      </c>
      <c r="K1425">
        <v>0</v>
      </c>
      <c r="L1425">
        <v>0</v>
      </c>
      <c r="M1425">
        <v>0</v>
      </c>
      <c r="N1425">
        <v>630328.15666666673</v>
      </c>
      <c r="O1425">
        <v>869012.20791842206</v>
      </c>
      <c r="P1425" t="e">
        <v>#NUM!</v>
      </c>
    </row>
    <row r="1426" spans="1:16">
      <c r="A1426" t="s">
        <v>1306</v>
      </c>
      <c r="B1426" t="s">
        <v>3929</v>
      </c>
      <c r="D1426" t="s">
        <v>3931</v>
      </c>
      <c r="E1426">
        <v>886.78581546999897</v>
      </c>
      <c r="F1426">
        <v>103829004.396</v>
      </c>
      <c r="G1426">
        <v>113374576.542</v>
      </c>
      <c r="H1426">
        <v>128610678.575</v>
      </c>
      <c r="I1426">
        <v>863262593.93900001</v>
      </c>
      <c r="J1426">
        <v>54597790.027999997</v>
      </c>
      <c r="K1426">
        <v>22455923.956999999</v>
      </c>
      <c r="L1426">
        <v>115271419.83766668</v>
      </c>
      <c r="M1426">
        <v>12499254.16353968</v>
      </c>
      <c r="N1426">
        <v>313438769.30800003</v>
      </c>
      <c r="O1426">
        <v>476432527.73874187</v>
      </c>
      <c r="P1426">
        <v>-1.4431487796638554</v>
      </c>
    </row>
    <row r="1427" spans="1:16">
      <c r="A1427" t="s">
        <v>1306</v>
      </c>
      <c r="B1427" t="s">
        <v>3932</v>
      </c>
      <c r="D1427" t="s">
        <v>3934</v>
      </c>
      <c r="E1427">
        <v>884.77016547000005</v>
      </c>
      <c r="F1427">
        <v>1594037.352</v>
      </c>
      <c r="G1427">
        <v>15975680.516000001</v>
      </c>
      <c r="H1427">
        <v>19645800.706999999</v>
      </c>
      <c r="I1427">
        <v>940460144.34099996</v>
      </c>
      <c r="J1427">
        <v>1034518815.012</v>
      </c>
      <c r="K1427">
        <v>1082659080.8540001</v>
      </c>
      <c r="L1427">
        <v>12405172.858333334</v>
      </c>
      <c r="M1427">
        <v>9540856.0284872968</v>
      </c>
      <c r="N1427">
        <v>1019212680.0689999</v>
      </c>
      <c r="O1427">
        <v>72324565.062829271</v>
      </c>
      <c r="P1427">
        <v>-6.360369482800138</v>
      </c>
    </row>
    <row r="1428" spans="1:16">
      <c r="A1428" t="s">
        <v>1306</v>
      </c>
      <c r="B1428" t="s">
        <v>4107</v>
      </c>
      <c r="D1428" t="s">
        <v>4109</v>
      </c>
      <c r="E1428">
        <v>880.73886546999995</v>
      </c>
      <c r="F1428">
        <v>160400.99400000001</v>
      </c>
      <c r="G1428">
        <v>1290132.3859999999</v>
      </c>
      <c r="H1428">
        <v>171224953.10699999</v>
      </c>
      <c r="I1428">
        <v>0</v>
      </c>
      <c r="J1428">
        <v>49336781.681000002</v>
      </c>
      <c r="K1428">
        <v>51302500.972999997</v>
      </c>
      <c r="L1428">
        <v>57558495.49566666</v>
      </c>
      <c r="M1428">
        <v>98439660.516919181</v>
      </c>
      <c r="N1428">
        <v>33546427.551333334</v>
      </c>
      <c r="O1428">
        <v>29068679.264396884</v>
      </c>
      <c r="P1428">
        <v>0.77886974423863864</v>
      </c>
    </row>
    <row r="1429" spans="1:16">
      <c r="A1429" t="s">
        <v>1306</v>
      </c>
      <c r="B1429" t="s">
        <v>3961</v>
      </c>
      <c r="D1429" t="s">
        <v>3963</v>
      </c>
      <c r="E1429">
        <v>908.86406546999899</v>
      </c>
      <c r="F1429">
        <v>0</v>
      </c>
      <c r="G1429">
        <v>42264261.420000002</v>
      </c>
      <c r="H1429">
        <v>39059978.030000001</v>
      </c>
      <c r="I1429">
        <v>10339982.698999999</v>
      </c>
      <c r="J1429">
        <v>167347002.817</v>
      </c>
      <c r="K1429">
        <v>16842358.827</v>
      </c>
      <c r="L1429">
        <v>27108079.816666666</v>
      </c>
      <c r="M1429">
        <v>23530891.430647828</v>
      </c>
      <c r="N1429">
        <v>64843114.780999996</v>
      </c>
      <c r="O1429">
        <v>88830487.563111544</v>
      </c>
      <c r="P1429">
        <v>-1.2582304688873225</v>
      </c>
    </row>
    <row r="1430" spans="1:16">
      <c r="A1430" t="s">
        <v>1306</v>
      </c>
      <c r="B1430" t="s">
        <v>4672</v>
      </c>
      <c r="D1430" t="s">
        <v>3963</v>
      </c>
      <c r="E1430">
        <v>908.86406546999899</v>
      </c>
      <c r="F1430">
        <v>1520551.0519999999</v>
      </c>
      <c r="G1430">
        <v>39642044.707999997</v>
      </c>
      <c r="H1430">
        <v>80883645.597000003</v>
      </c>
      <c r="I1430">
        <v>0</v>
      </c>
      <c r="J1430">
        <v>2913924.6310000001</v>
      </c>
      <c r="K1430">
        <v>7093505.8039999995</v>
      </c>
      <c r="L1430">
        <v>40682080.452333331</v>
      </c>
      <c r="M1430">
        <v>39691768.034464918</v>
      </c>
      <c r="N1430">
        <v>3335810.1449999996</v>
      </c>
      <c r="O1430">
        <v>3565521.9376744418</v>
      </c>
      <c r="P1430">
        <v>3.6082843730858554</v>
      </c>
    </row>
    <row r="1431" spans="1:16">
      <c r="A1431" t="s">
        <v>1306</v>
      </c>
      <c r="B1431" t="s">
        <v>4673</v>
      </c>
      <c r="D1431" t="s">
        <v>3963</v>
      </c>
      <c r="E1431">
        <v>908.86406546999899</v>
      </c>
      <c r="F1431">
        <v>93552099.041999996</v>
      </c>
      <c r="G1431">
        <v>129243320.77500001</v>
      </c>
      <c r="H1431">
        <v>72500421.290000007</v>
      </c>
      <c r="I1431">
        <v>2016414.425</v>
      </c>
      <c r="J1431">
        <v>29466680.682999998</v>
      </c>
      <c r="K1431">
        <v>85433478.726999998</v>
      </c>
      <c r="L1431">
        <v>98431947.035666659</v>
      </c>
      <c r="M1431">
        <v>28684470.499247011</v>
      </c>
      <c r="N1431">
        <v>38972191.278333329</v>
      </c>
      <c r="O1431">
        <v>42513147.412882708</v>
      </c>
      <c r="P1431">
        <v>1.3366815803342302</v>
      </c>
    </row>
    <row r="1432" spans="1:16">
      <c r="A1432" t="s">
        <v>1306</v>
      </c>
      <c r="B1432" t="s">
        <v>3964</v>
      </c>
      <c r="D1432" t="s">
        <v>3966</v>
      </c>
      <c r="E1432">
        <v>911.803811469999</v>
      </c>
      <c r="F1432">
        <v>0</v>
      </c>
      <c r="G1432">
        <v>42647501.252999999</v>
      </c>
      <c r="H1432">
        <v>2806183.8670000001</v>
      </c>
      <c r="I1432">
        <v>0</v>
      </c>
      <c r="J1432">
        <v>62107719.920000002</v>
      </c>
      <c r="K1432">
        <v>13366330.429</v>
      </c>
      <c r="L1432">
        <v>15151228.373333333</v>
      </c>
      <c r="M1432">
        <v>23853771.896257252</v>
      </c>
      <c r="N1432">
        <v>25158016.783000004</v>
      </c>
      <c r="O1432">
        <v>32689832.038703162</v>
      </c>
      <c r="P1432">
        <v>-0.73158343469582909</v>
      </c>
    </row>
    <row r="1433" spans="1:16">
      <c r="A1433" t="s">
        <v>1306</v>
      </c>
      <c r="B1433" t="s">
        <v>3964</v>
      </c>
      <c r="D1433" t="s">
        <v>3966</v>
      </c>
      <c r="E1433">
        <v>911.803811469999</v>
      </c>
      <c r="F1433">
        <v>0</v>
      </c>
      <c r="G1433">
        <v>5106213.5049999999</v>
      </c>
      <c r="H1433">
        <v>0</v>
      </c>
      <c r="I1433">
        <v>0</v>
      </c>
      <c r="J1433">
        <v>54707544.667000003</v>
      </c>
      <c r="K1433">
        <v>3997896.4160000002</v>
      </c>
      <c r="L1433">
        <v>1702071.1683333332</v>
      </c>
      <c r="M1433">
        <v>2948073.7416514526</v>
      </c>
      <c r="N1433">
        <v>19568480.361000001</v>
      </c>
      <c r="O1433">
        <v>30496904.337394129</v>
      </c>
      <c r="P1433">
        <v>-3.5231684577508631</v>
      </c>
    </row>
    <row r="1434" spans="1:16">
      <c r="A1434" t="s">
        <v>1306</v>
      </c>
      <c r="B1434" t="s">
        <v>3967</v>
      </c>
      <c r="D1434" t="s">
        <v>3968</v>
      </c>
      <c r="E1434">
        <v>906.84841546999905</v>
      </c>
      <c r="F1434">
        <v>2632305626.0320001</v>
      </c>
      <c r="G1434">
        <v>2974632448.5599999</v>
      </c>
      <c r="H1434">
        <v>3012786635.5079999</v>
      </c>
      <c r="I1434">
        <v>16316145912.117001</v>
      </c>
      <c r="J1434">
        <v>6265750559.1009998</v>
      </c>
      <c r="K1434">
        <v>5789168743.5740004</v>
      </c>
      <c r="L1434">
        <v>2873241570.0333333</v>
      </c>
      <c r="M1434">
        <v>209526925.06996658</v>
      </c>
      <c r="N1434">
        <v>9457021738.2640018</v>
      </c>
      <c r="O1434">
        <v>5944953396.0304222</v>
      </c>
      <c r="P1434">
        <v>-1.7187066192735916</v>
      </c>
    </row>
    <row r="1435" spans="1:16">
      <c r="A1435" t="s">
        <v>1306</v>
      </c>
      <c r="B1435" t="s">
        <v>3964</v>
      </c>
      <c r="D1435" t="s">
        <v>3966</v>
      </c>
      <c r="E1435">
        <v>911.803811469999</v>
      </c>
      <c r="F1435">
        <v>320451770.36900002</v>
      </c>
      <c r="G1435">
        <v>274353090.47799999</v>
      </c>
      <c r="H1435">
        <v>299350579.89700001</v>
      </c>
      <c r="I1435">
        <v>0</v>
      </c>
      <c r="J1435">
        <v>150530776.65000001</v>
      </c>
      <c r="K1435">
        <v>384301978.36400002</v>
      </c>
      <c r="L1435">
        <v>298051813.58133334</v>
      </c>
      <c r="M1435">
        <v>23076766.831171822</v>
      </c>
      <c r="N1435">
        <v>178277585.00466669</v>
      </c>
      <c r="O1435">
        <v>193647661.16332012</v>
      </c>
      <c r="P1435">
        <v>0.7414378287583604</v>
      </c>
    </row>
    <row r="1436" spans="1:16">
      <c r="A1436" t="s">
        <v>1306</v>
      </c>
      <c r="B1436" t="s">
        <v>4674</v>
      </c>
      <c r="D1436" t="s">
        <v>1909</v>
      </c>
      <c r="E1436">
        <v>892.869150469999</v>
      </c>
      <c r="F1436">
        <v>3464730.307</v>
      </c>
      <c r="G1436">
        <v>211022367.255</v>
      </c>
      <c r="H1436">
        <v>178963524.12200001</v>
      </c>
      <c r="I1436">
        <v>10529202.869999999</v>
      </c>
      <c r="J1436">
        <v>214725598.23699999</v>
      </c>
      <c r="K1436">
        <v>48416216.560999997</v>
      </c>
      <c r="L1436">
        <v>131150207.228</v>
      </c>
      <c r="M1436">
        <v>111734632.58168431</v>
      </c>
      <c r="N1436">
        <v>91223672.555999994</v>
      </c>
      <c r="O1436">
        <v>108620443.22682513</v>
      </c>
      <c r="P1436">
        <v>0.52373992952517179</v>
      </c>
    </row>
    <row r="1437" spans="1:16">
      <c r="A1437" t="s">
        <v>1306</v>
      </c>
      <c r="B1437" t="s">
        <v>4125</v>
      </c>
      <c r="D1437" t="s">
        <v>4128</v>
      </c>
      <c r="E1437">
        <v>890.85350046999895</v>
      </c>
      <c r="F1437">
        <v>1203363.9550000001</v>
      </c>
      <c r="G1437">
        <v>39055127.204000004</v>
      </c>
      <c r="H1437">
        <v>17610181.603999998</v>
      </c>
      <c r="I1437">
        <v>0</v>
      </c>
      <c r="J1437">
        <v>408972862.68400002</v>
      </c>
      <c r="K1437">
        <v>7714647.3030000003</v>
      </c>
      <c r="L1437">
        <v>19289557.587666664</v>
      </c>
      <c r="M1437">
        <v>18981681.24891666</v>
      </c>
      <c r="N1437">
        <v>138895836.66233334</v>
      </c>
      <c r="O1437">
        <v>233925370.43741843</v>
      </c>
      <c r="P1437">
        <v>-2.848111395664187</v>
      </c>
    </row>
    <row r="1438" spans="1:16">
      <c r="A1438" t="s">
        <v>1306</v>
      </c>
      <c r="B1438" t="s">
        <v>3969</v>
      </c>
      <c r="D1438" t="s">
        <v>3971</v>
      </c>
      <c r="E1438">
        <v>904.83276547000003</v>
      </c>
      <c r="F1438">
        <v>7130476713.3249998</v>
      </c>
      <c r="G1438">
        <v>6969368742.7700005</v>
      </c>
      <c r="H1438">
        <v>7128668305.4189997</v>
      </c>
      <c r="I1438">
        <v>33868729416.028</v>
      </c>
      <c r="J1438">
        <v>29861681656.601002</v>
      </c>
      <c r="K1438">
        <v>29733222297.129002</v>
      </c>
      <c r="L1438">
        <v>7076171253.8380003</v>
      </c>
      <c r="M1438">
        <v>92498107.346029699</v>
      </c>
      <c r="N1438">
        <v>31154544456.585999</v>
      </c>
      <c r="O1438">
        <v>2351430510.8391185</v>
      </c>
      <c r="P1438">
        <v>-2.1384017529709927</v>
      </c>
    </row>
    <row r="1439" spans="1:16">
      <c r="A1439" t="s">
        <v>1306</v>
      </c>
      <c r="B1439" t="s">
        <v>4675</v>
      </c>
      <c r="D1439" t="s">
        <v>1912</v>
      </c>
      <c r="E1439">
        <v>888.83785047000003</v>
      </c>
      <c r="F1439">
        <v>64865951.865999997</v>
      </c>
      <c r="G1439">
        <v>47918983.527999997</v>
      </c>
      <c r="H1439">
        <v>146565073.632</v>
      </c>
      <c r="I1439">
        <v>176229974.942</v>
      </c>
      <c r="J1439">
        <v>241350775.43200001</v>
      </c>
      <c r="K1439">
        <v>95114297.944999993</v>
      </c>
      <c r="L1439">
        <v>86450003.008666664</v>
      </c>
      <c r="M1439">
        <v>52746243.667189777</v>
      </c>
      <c r="N1439">
        <v>170898349.43966666</v>
      </c>
      <c r="O1439">
        <v>73263882.710543752</v>
      </c>
      <c r="P1439">
        <v>-0.98320054413997149</v>
      </c>
    </row>
    <row r="1440" spans="1:16">
      <c r="A1440" t="s">
        <v>1306</v>
      </c>
      <c r="B1440" t="s">
        <v>4014</v>
      </c>
      <c r="D1440" t="s">
        <v>4016</v>
      </c>
      <c r="E1440">
        <v>902.81711546999998</v>
      </c>
      <c r="F1440">
        <v>4225220081.8959999</v>
      </c>
      <c r="G1440">
        <v>4572544347.0780001</v>
      </c>
      <c r="H1440">
        <v>4926987282.8760004</v>
      </c>
      <c r="I1440">
        <v>31489420730.080002</v>
      </c>
      <c r="J1440">
        <v>52926618266.737</v>
      </c>
      <c r="K1440">
        <v>57456115167.385002</v>
      </c>
      <c r="L1440">
        <v>4574917237.2833328</v>
      </c>
      <c r="M1440">
        <v>350889618.04074699</v>
      </c>
      <c r="N1440">
        <v>47290718054.734001</v>
      </c>
      <c r="O1440">
        <v>13870466228.639685</v>
      </c>
      <c r="P1440">
        <v>-3.369739497998713</v>
      </c>
    </row>
    <row r="1441" spans="1:16">
      <c r="A1441" t="s">
        <v>1306</v>
      </c>
      <c r="B1441" t="s">
        <v>4676</v>
      </c>
      <c r="D1441" t="s">
        <v>4016</v>
      </c>
      <c r="E1441">
        <v>902.81711546999998</v>
      </c>
      <c r="F1441">
        <v>4870557125.2259998</v>
      </c>
      <c r="G1441">
        <v>0</v>
      </c>
      <c r="H1441">
        <v>0</v>
      </c>
      <c r="I1441">
        <v>14828658216.077999</v>
      </c>
      <c r="J1441">
        <v>8890700954.5450001</v>
      </c>
      <c r="K1441">
        <v>6694870708.7370005</v>
      </c>
      <c r="L1441">
        <v>1623519041.7419999</v>
      </c>
      <c r="M1441">
        <v>2812017467.3526812</v>
      </c>
      <c r="N1441">
        <v>10138076626.453333</v>
      </c>
      <c r="O1441">
        <v>4207919242.7844515</v>
      </c>
      <c r="P1441">
        <v>-2.6425877626285139</v>
      </c>
    </row>
    <row r="1442" spans="1:16">
      <c r="A1442" t="s">
        <v>1306</v>
      </c>
      <c r="B1442" t="s">
        <v>3972</v>
      </c>
      <c r="D1442" t="s">
        <v>3974</v>
      </c>
      <c r="E1442">
        <v>907.77251147000004</v>
      </c>
      <c r="F1442">
        <v>245993.90599999999</v>
      </c>
      <c r="G1442">
        <v>2550467.3250000002</v>
      </c>
      <c r="H1442">
        <v>162822.07399999999</v>
      </c>
      <c r="I1442">
        <v>399676770.90600002</v>
      </c>
      <c r="J1442">
        <v>341773341.30000001</v>
      </c>
      <c r="K1442">
        <v>27867761.072999999</v>
      </c>
      <c r="L1442">
        <v>986427.76833333343</v>
      </c>
      <c r="M1442">
        <v>1355136.2254486103</v>
      </c>
      <c r="N1442">
        <v>256439291.09300002</v>
      </c>
      <c r="O1442">
        <v>200054767.60576609</v>
      </c>
      <c r="P1442">
        <v>-8.0221881975273277</v>
      </c>
    </row>
    <row r="1443" spans="1:16">
      <c r="A1443" t="s">
        <v>1306</v>
      </c>
      <c r="B1443" t="s">
        <v>4677</v>
      </c>
      <c r="D1443" t="s">
        <v>1912</v>
      </c>
      <c r="E1443">
        <v>888.83785047000003</v>
      </c>
      <c r="F1443">
        <v>41916261.468999997</v>
      </c>
      <c r="G1443">
        <v>529803478.13800001</v>
      </c>
      <c r="H1443">
        <v>156284790.14899999</v>
      </c>
      <c r="I1443">
        <v>603497464.96800005</v>
      </c>
      <c r="J1443">
        <v>241350775.43200001</v>
      </c>
      <c r="K1443">
        <v>228563305.40000001</v>
      </c>
      <c r="L1443">
        <v>242668176.58533335</v>
      </c>
      <c r="M1443">
        <v>255156914.73368427</v>
      </c>
      <c r="N1443">
        <v>357803848.60000002</v>
      </c>
      <c r="O1443">
        <v>212872954.3423596</v>
      </c>
      <c r="P1443">
        <v>-0.56018397894946503</v>
      </c>
    </row>
    <row r="1444" spans="1:16">
      <c r="A1444" t="s">
        <v>1306</v>
      </c>
      <c r="B1444" t="s">
        <v>4678</v>
      </c>
      <c r="D1444" t="s">
        <v>1915</v>
      </c>
      <c r="E1444">
        <v>886.82220046999998</v>
      </c>
      <c r="F1444">
        <v>70024196.393999994</v>
      </c>
      <c r="G1444">
        <v>57627125.726999998</v>
      </c>
      <c r="H1444">
        <v>70215330.729000002</v>
      </c>
      <c r="I1444">
        <v>15981996.42</v>
      </c>
      <c r="J1444">
        <v>21426005.767000001</v>
      </c>
      <c r="K1444">
        <v>16779234.226</v>
      </c>
      <c r="L1444">
        <v>65955550.949999996</v>
      </c>
      <c r="M1444">
        <v>7213260.9203349911</v>
      </c>
      <c r="N1444">
        <v>18062412.137666669</v>
      </c>
      <c r="O1444">
        <v>2940105.2034404739</v>
      </c>
      <c r="P1444">
        <v>1.8685035148413014</v>
      </c>
    </row>
    <row r="1445" spans="1:16">
      <c r="A1445" t="s">
        <v>1306</v>
      </c>
      <c r="B1445" t="s">
        <v>4017</v>
      </c>
      <c r="D1445" t="s">
        <v>4019</v>
      </c>
      <c r="E1445">
        <v>883.77491646999999</v>
      </c>
      <c r="F1445">
        <v>0</v>
      </c>
      <c r="G1445">
        <v>9517.2980000000007</v>
      </c>
      <c r="H1445">
        <v>7307630.1550000003</v>
      </c>
      <c r="I1445">
        <v>98226622.012999997</v>
      </c>
      <c r="J1445">
        <v>84446380.511000007</v>
      </c>
      <c r="K1445">
        <v>77692021.383000001</v>
      </c>
      <c r="L1445">
        <v>2439049.1510000001</v>
      </c>
      <c r="M1445">
        <v>4216317.51521663</v>
      </c>
      <c r="N1445">
        <v>86788341.30233334</v>
      </c>
      <c r="O1445">
        <v>10465707.860412788</v>
      </c>
      <c r="P1445">
        <v>-5.1531105151778709</v>
      </c>
    </row>
    <row r="1446" spans="1:16">
      <c r="A1446" t="s">
        <v>1306</v>
      </c>
      <c r="B1446" t="s">
        <v>4020</v>
      </c>
      <c r="D1446" t="s">
        <v>4021</v>
      </c>
      <c r="E1446">
        <v>900.80146546999902</v>
      </c>
      <c r="F1446">
        <v>3195947482.9749999</v>
      </c>
      <c r="G1446">
        <v>3316835588.1409998</v>
      </c>
      <c r="H1446">
        <v>3116039841.9520001</v>
      </c>
      <c r="I1446">
        <v>23469673008.577999</v>
      </c>
      <c r="J1446">
        <v>37747228696.036003</v>
      </c>
      <c r="K1446">
        <v>15080156720.372</v>
      </c>
      <c r="L1446">
        <v>3209607637.689333</v>
      </c>
      <c r="M1446">
        <v>101092446.76046732</v>
      </c>
      <c r="N1446">
        <v>25432352808.328663</v>
      </c>
      <c r="O1446">
        <v>11460284550.775579</v>
      </c>
      <c r="P1446">
        <v>-2.9861960861369932</v>
      </c>
    </row>
    <row r="1447" spans="1:16">
      <c r="A1447" t="s">
        <v>1306</v>
      </c>
      <c r="B1447" t="s">
        <v>4679</v>
      </c>
      <c r="D1447" t="s">
        <v>1915</v>
      </c>
      <c r="E1447">
        <v>886.82220046999998</v>
      </c>
      <c r="F1447">
        <v>41434145.497000001</v>
      </c>
      <c r="G1447">
        <v>91687220.081</v>
      </c>
      <c r="H1447">
        <v>70215330.729000002</v>
      </c>
      <c r="I1447">
        <v>15981996.42</v>
      </c>
      <c r="J1447">
        <v>22678640.377999999</v>
      </c>
      <c r="K1447">
        <v>16779234.226</v>
      </c>
      <c r="L1447">
        <v>67778898.769000009</v>
      </c>
      <c r="M1447">
        <v>25214976.240481548</v>
      </c>
      <c r="N1447">
        <v>18479957.008000001</v>
      </c>
      <c r="O1447">
        <v>3657950.7324408772</v>
      </c>
      <c r="P1447">
        <v>1.87487479651203</v>
      </c>
    </row>
    <row r="1448" spans="1:16">
      <c r="A1448" t="s">
        <v>1306</v>
      </c>
      <c r="B1448" t="s">
        <v>4052</v>
      </c>
      <c r="D1448" t="s">
        <v>4053</v>
      </c>
      <c r="E1448">
        <v>898.78581546999897</v>
      </c>
      <c r="F1448">
        <v>1503052477.23</v>
      </c>
      <c r="G1448">
        <v>1514007305.1140001</v>
      </c>
      <c r="H1448">
        <v>1498660122.8940001</v>
      </c>
      <c r="I1448">
        <v>17777314344.187</v>
      </c>
      <c r="J1448">
        <v>63951252908.820999</v>
      </c>
      <c r="K1448">
        <v>32701959500.848999</v>
      </c>
      <c r="L1448">
        <v>1505239968.4126666</v>
      </c>
      <c r="M1448">
        <v>7903976.1373566911</v>
      </c>
      <c r="N1448">
        <v>38143508917.952332</v>
      </c>
      <c r="O1448">
        <v>23563021785.983482</v>
      </c>
      <c r="P1448">
        <v>-4.6633721591185946</v>
      </c>
    </row>
    <row r="1449" spans="1:16">
      <c r="A1449" t="s">
        <v>1306</v>
      </c>
      <c r="B1449" t="s">
        <v>4049</v>
      </c>
      <c r="D1449" t="s">
        <v>4051</v>
      </c>
      <c r="E1449">
        <v>881.75926647000006</v>
      </c>
      <c r="F1449">
        <v>18855.559000000001</v>
      </c>
      <c r="G1449">
        <v>8919382.8670000006</v>
      </c>
      <c r="H1449">
        <v>1667492.9580000001</v>
      </c>
      <c r="I1449">
        <v>3605063.0290000001</v>
      </c>
      <c r="J1449">
        <v>10352282.446</v>
      </c>
      <c r="K1449">
        <v>8678242.8900000006</v>
      </c>
      <c r="L1449">
        <v>3535243.794666667</v>
      </c>
      <c r="M1449">
        <v>4735104.6958874324</v>
      </c>
      <c r="N1449">
        <v>7545196.1216666671</v>
      </c>
      <c r="O1449">
        <v>3513415.5318875117</v>
      </c>
      <c r="P1449">
        <v>-1.0937486926421458</v>
      </c>
    </row>
    <row r="1450" spans="1:16">
      <c r="A1450" t="s">
        <v>1306</v>
      </c>
      <c r="B1450" t="s">
        <v>4087</v>
      </c>
      <c r="D1450" t="s">
        <v>4089</v>
      </c>
      <c r="E1450">
        <v>879.74361647000001</v>
      </c>
      <c r="F1450">
        <v>0</v>
      </c>
      <c r="G1450">
        <v>0</v>
      </c>
      <c r="H1450">
        <v>0</v>
      </c>
      <c r="I1450">
        <v>18735765.177999999</v>
      </c>
      <c r="J1450">
        <v>129208284.542</v>
      </c>
      <c r="K1450">
        <v>154999069.84599999</v>
      </c>
      <c r="L1450">
        <v>0</v>
      </c>
      <c r="M1450">
        <v>0</v>
      </c>
      <c r="N1450">
        <v>100981039.85533333</v>
      </c>
      <c r="O1450">
        <v>72384425.512065515</v>
      </c>
      <c r="P1450" t="e">
        <v>#NUM!</v>
      </c>
    </row>
    <row r="1451" spans="1:16">
      <c r="A1451" t="s">
        <v>1306</v>
      </c>
      <c r="B1451" t="s">
        <v>4090</v>
      </c>
      <c r="D1451" t="s">
        <v>4091</v>
      </c>
      <c r="E1451">
        <v>896.77016547000005</v>
      </c>
      <c r="F1451">
        <v>311244895.898</v>
      </c>
      <c r="G1451">
        <v>375282018.98400003</v>
      </c>
      <c r="H1451">
        <v>348607384.66600001</v>
      </c>
      <c r="I1451">
        <v>26812168180.168999</v>
      </c>
      <c r="J1451">
        <v>24759501457.327</v>
      </c>
      <c r="K1451">
        <v>26290801413.710999</v>
      </c>
      <c r="L1451">
        <v>345044766.51599997</v>
      </c>
      <c r="M1451">
        <v>32166869.12562253</v>
      </c>
      <c r="N1451">
        <v>25954157017.069</v>
      </c>
      <c r="O1451">
        <v>1066938262.5571674</v>
      </c>
      <c r="P1451">
        <v>-6.2330382689854931</v>
      </c>
    </row>
    <row r="1452" spans="1:16">
      <c r="A1452" t="s">
        <v>1306</v>
      </c>
      <c r="B1452" t="s">
        <v>4095</v>
      </c>
      <c r="D1452" t="s">
        <v>4097</v>
      </c>
      <c r="E1452">
        <v>894.75451547</v>
      </c>
      <c r="F1452">
        <v>30858477.596000001</v>
      </c>
      <c r="G1452">
        <v>14829140.786</v>
      </c>
      <c r="H1452">
        <v>26929095.809</v>
      </c>
      <c r="I1452">
        <v>10510075192.361</v>
      </c>
      <c r="J1452">
        <v>7829125555.7939997</v>
      </c>
      <c r="K1452">
        <v>6405601492.7480001</v>
      </c>
      <c r="L1452">
        <v>24205571.397</v>
      </c>
      <c r="M1452">
        <v>8354525.6334022414</v>
      </c>
      <c r="N1452">
        <v>8248267413.6343336</v>
      </c>
      <c r="O1452">
        <v>2084091171.3380229</v>
      </c>
      <c r="P1452">
        <v>-8.4126081453759323</v>
      </c>
    </row>
    <row r="1453" spans="1:16">
      <c r="A1453" t="s">
        <v>1306</v>
      </c>
      <c r="B1453" t="s">
        <v>4098</v>
      </c>
      <c r="D1453" t="s">
        <v>4100</v>
      </c>
      <c r="E1453">
        <v>892.73886546999995</v>
      </c>
      <c r="F1453">
        <v>1548300.75</v>
      </c>
      <c r="G1453">
        <v>1538348.9350000001</v>
      </c>
      <c r="H1453">
        <v>0</v>
      </c>
      <c r="I1453">
        <v>2868087113.1290002</v>
      </c>
      <c r="J1453">
        <v>1525526992.7379999</v>
      </c>
      <c r="K1453">
        <v>1699910281.392</v>
      </c>
      <c r="L1453">
        <v>1028883.2283333334</v>
      </c>
      <c r="M1453">
        <v>891052.90685495513</v>
      </c>
      <c r="N1453">
        <v>2031174795.7530003</v>
      </c>
      <c r="O1453">
        <v>730013049.93280399</v>
      </c>
      <c r="P1453">
        <v>-10.947019428033695</v>
      </c>
    </row>
    <row r="1454" spans="1:16">
      <c r="A1454" t="s">
        <v>1306</v>
      </c>
      <c r="B1454" t="s">
        <v>3823</v>
      </c>
      <c r="D1454" t="s">
        <v>3825</v>
      </c>
      <c r="E1454">
        <v>922.87971546999995</v>
      </c>
      <c r="F1454">
        <v>875882640.472</v>
      </c>
      <c r="G1454">
        <v>692393145.26499999</v>
      </c>
      <c r="H1454">
        <v>618121738.98500001</v>
      </c>
      <c r="I1454">
        <v>200800273.42300001</v>
      </c>
      <c r="J1454">
        <v>332044773.403</v>
      </c>
      <c r="K1454">
        <v>222564675.53299999</v>
      </c>
      <c r="L1454">
        <v>728799174.90733337</v>
      </c>
      <c r="M1454">
        <v>132680894.74218322</v>
      </c>
      <c r="N1454">
        <v>251803240.78633332</v>
      </c>
      <c r="O1454">
        <v>70338111.769545928</v>
      </c>
      <c r="P1454">
        <v>1.5332244747159129</v>
      </c>
    </row>
    <row r="1455" spans="1:16">
      <c r="A1455" t="s">
        <v>1306</v>
      </c>
      <c r="B1455" t="s">
        <v>3975</v>
      </c>
      <c r="D1455" t="s">
        <v>3977</v>
      </c>
      <c r="E1455">
        <v>920.86406546999899</v>
      </c>
      <c r="F1455">
        <v>0</v>
      </c>
      <c r="G1455">
        <v>7707602.3039999995</v>
      </c>
      <c r="H1455">
        <v>7091718.2429999998</v>
      </c>
      <c r="I1455">
        <v>0</v>
      </c>
      <c r="J1455">
        <v>247542322.85100001</v>
      </c>
      <c r="K1455">
        <v>4278695.5580000002</v>
      </c>
      <c r="L1455">
        <v>4933106.8489999995</v>
      </c>
      <c r="M1455">
        <v>4283279.7809489984</v>
      </c>
      <c r="N1455">
        <v>83940339.469666675</v>
      </c>
      <c r="O1455">
        <v>141699624.32430464</v>
      </c>
      <c r="P1455">
        <v>-4.0887958568054881</v>
      </c>
    </row>
    <row r="1456" spans="1:16">
      <c r="A1456" t="s">
        <v>1306</v>
      </c>
      <c r="B1456" t="s">
        <v>3975</v>
      </c>
      <c r="D1456" t="s">
        <v>3977</v>
      </c>
      <c r="E1456">
        <v>920.86406546999899</v>
      </c>
      <c r="F1456">
        <v>3605775914.4180002</v>
      </c>
      <c r="G1456">
        <v>3673722791.4899998</v>
      </c>
      <c r="H1456">
        <v>3971447993.026</v>
      </c>
      <c r="I1456">
        <v>839671133.53799999</v>
      </c>
      <c r="J1456">
        <v>1931588223.904</v>
      </c>
      <c r="K1456">
        <v>1609542197.096</v>
      </c>
      <c r="L1456">
        <v>3750315566.3113332</v>
      </c>
      <c r="M1456">
        <v>194496419.33592966</v>
      </c>
      <c r="N1456">
        <v>1460267184.846</v>
      </c>
      <c r="O1456">
        <v>561055260.21954036</v>
      </c>
      <c r="P1456">
        <v>1.3607796318234409</v>
      </c>
    </row>
    <row r="1457" spans="1:16">
      <c r="A1457" t="s">
        <v>1306</v>
      </c>
      <c r="B1457" t="s">
        <v>3975</v>
      </c>
      <c r="D1457" t="s">
        <v>3977</v>
      </c>
      <c r="E1457">
        <v>920.86406546999899</v>
      </c>
      <c r="F1457">
        <v>0</v>
      </c>
      <c r="G1457">
        <v>0</v>
      </c>
      <c r="H1457">
        <v>0</v>
      </c>
      <c r="I1457">
        <v>1891311940.2850001</v>
      </c>
      <c r="J1457">
        <v>0</v>
      </c>
      <c r="K1457">
        <v>0</v>
      </c>
      <c r="L1457">
        <v>0</v>
      </c>
      <c r="M1457">
        <v>0</v>
      </c>
      <c r="N1457">
        <v>630437313.4283334</v>
      </c>
      <c r="O1457">
        <v>1091949457.8450983</v>
      </c>
      <c r="P1457" t="e">
        <v>#NUM!</v>
      </c>
    </row>
    <row r="1458" spans="1:16">
      <c r="A1458" t="s">
        <v>1306</v>
      </c>
      <c r="B1458" t="s">
        <v>4022</v>
      </c>
      <c r="D1458" t="s">
        <v>4024</v>
      </c>
      <c r="E1458">
        <v>918.84841546999905</v>
      </c>
      <c r="F1458">
        <v>700790775.52400005</v>
      </c>
      <c r="G1458">
        <v>687273852.58000004</v>
      </c>
      <c r="H1458">
        <v>701366372.89400005</v>
      </c>
      <c r="I1458">
        <v>2672064072.3119998</v>
      </c>
      <c r="J1458">
        <v>2381021400.289</v>
      </c>
      <c r="K1458">
        <v>2097917843.1900001</v>
      </c>
      <c r="L1458">
        <v>696477000.33266675</v>
      </c>
      <c r="M1458">
        <v>7975354.1928398386</v>
      </c>
      <c r="N1458">
        <v>2383667771.9303336</v>
      </c>
      <c r="O1458">
        <v>287082262.71558613</v>
      </c>
      <c r="P1458">
        <v>-1.7750355547436121</v>
      </c>
    </row>
    <row r="1459" spans="1:16">
      <c r="A1459" t="s">
        <v>1306</v>
      </c>
      <c r="B1459" t="s">
        <v>4025</v>
      </c>
      <c r="D1459" t="s">
        <v>4027</v>
      </c>
      <c r="E1459">
        <v>916.83276547000003</v>
      </c>
      <c r="F1459">
        <v>226812402.755</v>
      </c>
      <c r="G1459">
        <v>252217232.324</v>
      </c>
      <c r="H1459">
        <v>268700525.47600001</v>
      </c>
      <c r="I1459">
        <v>1125408439.8039999</v>
      </c>
      <c r="J1459">
        <v>1551346713.0710001</v>
      </c>
      <c r="K1459">
        <v>1259971244.3789999</v>
      </c>
      <c r="L1459">
        <v>249243386.85166669</v>
      </c>
      <c r="M1459">
        <v>21101813.285648037</v>
      </c>
      <c r="N1459">
        <v>1312242132.418</v>
      </c>
      <c r="O1459">
        <v>217726979.17508486</v>
      </c>
      <c r="P1459">
        <v>-2.3964068164892929</v>
      </c>
    </row>
    <row r="1460" spans="1:16">
      <c r="A1460" t="s">
        <v>1306</v>
      </c>
      <c r="B1460" t="s">
        <v>4054</v>
      </c>
      <c r="D1460" t="s">
        <v>4056</v>
      </c>
      <c r="E1460">
        <v>914.81711546999998</v>
      </c>
      <c r="F1460">
        <v>54118980.079000004</v>
      </c>
      <c r="G1460">
        <v>0</v>
      </c>
      <c r="H1460">
        <v>68271576.782000005</v>
      </c>
      <c r="I1460">
        <v>252590938.17199999</v>
      </c>
      <c r="J1460">
        <v>357920561.17699999</v>
      </c>
      <c r="K1460">
        <v>392207444.61000001</v>
      </c>
      <c r="L1460">
        <v>40796852.287</v>
      </c>
      <c r="M1460">
        <v>36032781.820932381</v>
      </c>
      <c r="N1460">
        <v>334239647.98633331</v>
      </c>
      <c r="O1460">
        <v>72758377.212840259</v>
      </c>
      <c r="P1460">
        <v>-3.0343531287637719</v>
      </c>
    </row>
    <row r="1461" spans="1:16">
      <c r="A1461" t="s">
        <v>1306</v>
      </c>
      <c r="B1461" t="s">
        <v>4054</v>
      </c>
      <c r="D1461" t="s">
        <v>4056</v>
      </c>
      <c r="E1461">
        <v>914.81711546999998</v>
      </c>
      <c r="F1461">
        <v>0</v>
      </c>
      <c r="G1461">
        <v>0</v>
      </c>
      <c r="H1461">
        <v>1587135.0179999999</v>
      </c>
      <c r="I1461">
        <v>34174323.368000001</v>
      </c>
      <c r="J1461">
        <v>0</v>
      </c>
      <c r="K1461">
        <v>18592122.899999999</v>
      </c>
      <c r="L1461">
        <v>529045.00599999994</v>
      </c>
      <c r="M1461">
        <v>916332.82988258137</v>
      </c>
      <c r="N1461">
        <v>17588815.422666665</v>
      </c>
      <c r="O1461">
        <v>17109239.1366686</v>
      </c>
      <c r="P1461">
        <v>-5.0551240547431124</v>
      </c>
    </row>
    <row r="1462" spans="1:16">
      <c r="A1462" t="s">
        <v>1306</v>
      </c>
      <c r="B1462" t="s">
        <v>4110</v>
      </c>
      <c r="D1462" t="s">
        <v>4112</v>
      </c>
      <c r="E1462">
        <v>912.80146546999902</v>
      </c>
      <c r="F1462">
        <v>18747116.706999999</v>
      </c>
      <c r="G1462">
        <v>12556520.393999999</v>
      </c>
      <c r="H1462">
        <v>19357471.829999998</v>
      </c>
      <c r="I1462">
        <v>113011456.23899999</v>
      </c>
      <c r="J1462">
        <v>188132514.523</v>
      </c>
      <c r="K1462">
        <v>201668049.58700001</v>
      </c>
      <c r="L1462">
        <v>16887036.31033333</v>
      </c>
      <c r="M1462">
        <v>3762732.9722231654</v>
      </c>
      <c r="N1462">
        <v>167604006.78299999</v>
      </c>
      <c r="O1462">
        <v>47760471.192625307</v>
      </c>
      <c r="P1462">
        <v>-3.3110685776517101</v>
      </c>
    </row>
    <row r="1463" spans="1:16">
      <c r="A1463" t="s">
        <v>1306</v>
      </c>
      <c r="B1463" t="s">
        <v>3935</v>
      </c>
      <c r="D1463" t="s">
        <v>3937</v>
      </c>
      <c r="E1463">
        <v>910.78581546999897</v>
      </c>
      <c r="F1463">
        <v>1389303.067</v>
      </c>
      <c r="G1463">
        <v>1695918.655</v>
      </c>
      <c r="H1463">
        <v>0</v>
      </c>
      <c r="I1463">
        <v>53128562.75</v>
      </c>
      <c r="J1463">
        <v>64637515.060999997</v>
      </c>
      <c r="K1463">
        <v>10247121.187000001</v>
      </c>
      <c r="L1463">
        <v>1028407.2406666667</v>
      </c>
      <c r="M1463">
        <v>903725.27307410573</v>
      </c>
      <c r="N1463">
        <v>42671066.332666665</v>
      </c>
      <c r="O1463">
        <v>28663533.626039874</v>
      </c>
      <c r="P1463">
        <v>-5.3747745853951132</v>
      </c>
    </row>
    <row r="1464" spans="1:16">
      <c r="A1464" t="s">
        <v>1306</v>
      </c>
      <c r="B1464" t="s">
        <v>4680</v>
      </c>
      <c r="D1464" t="s">
        <v>3937</v>
      </c>
      <c r="E1464">
        <v>910.78581546999897</v>
      </c>
      <c r="F1464">
        <v>41278238.380999997</v>
      </c>
      <c r="G1464">
        <v>8216598.3779999996</v>
      </c>
      <c r="H1464">
        <v>20685188.234999999</v>
      </c>
      <c r="I1464">
        <v>23531.370999999999</v>
      </c>
      <c r="J1464">
        <v>18581250.739</v>
      </c>
      <c r="K1464">
        <v>15680875.083000001</v>
      </c>
      <c r="L1464">
        <v>23393341.664666664</v>
      </c>
      <c r="M1464">
        <v>16696364.30996144</v>
      </c>
      <c r="N1464">
        <v>11428552.397666669</v>
      </c>
      <c r="O1464">
        <v>9982931.5935005229</v>
      </c>
      <c r="P1464">
        <v>1.0334552852635899</v>
      </c>
    </row>
    <row r="1465" spans="1:16">
      <c r="A1465" t="s">
        <v>1306</v>
      </c>
      <c r="B1465" t="s">
        <v>3917</v>
      </c>
      <c r="D1465" t="s">
        <v>3919</v>
      </c>
      <c r="E1465">
        <v>908.77016547000005</v>
      </c>
      <c r="F1465">
        <v>0</v>
      </c>
      <c r="G1465">
        <v>0</v>
      </c>
      <c r="H1465">
        <v>370933.614</v>
      </c>
      <c r="I1465">
        <v>46879685.979999997</v>
      </c>
      <c r="J1465">
        <v>66922247.941</v>
      </c>
      <c r="K1465">
        <v>224729191.912</v>
      </c>
      <c r="L1465">
        <v>123644.538</v>
      </c>
      <c r="M1465">
        <v>214158.62189438075</v>
      </c>
      <c r="N1465">
        <v>112843708.611</v>
      </c>
      <c r="O1465">
        <v>97412509.990318477</v>
      </c>
      <c r="P1465">
        <v>-9.8339117606295794</v>
      </c>
    </row>
    <row r="1466" spans="1:16">
      <c r="A1466" t="s">
        <v>1306</v>
      </c>
      <c r="B1466" t="s">
        <v>3938</v>
      </c>
      <c r="D1466" t="s">
        <v>3940</v>
      </c>
      <c r="E1466">
        <v>906.75451547</v>
      </c>
      <c r="F1466">
        <v>0</v>
      </c>
      <c r="G1466">
        <v>0</v>
      </c>
      <c r="H1466">
        <v>0</v>
      </c>
      <c r="I1466">
        <v>243678721.64300001</v>
      </c>
      <c r="J1466">
        <v>45767184.825999998</v>
      </c>
      <c r="K1466">
        <v>93778005.305999994</v>
      </c>
      <c r="L1466">
        <v>0</v>
      </c>
      <c r="M1466">
        <v>0</v>
      </c>
      <c r="N1466">
        <v>127741303.925</v>
      </c>
      <c r="O1466">
        <v>103234554.97617655</v>
      </c>
      <c r="P1466" t="e">
        <v>#NUM!</v>
      </c>
    </row>
    <row r="1467" spans="1:16">
      <c r="A1467" t="s">
        <v>1306</v>
      </c>
      <c r="B1467" t="s">
        <v>3955</v>
      </c>
      <c r="D1467" t="s">
        <v>3957</v>
      </c>
      <c r="E1467">
        <v>934.87971546999995</v>
      </c>
      <c r="F1467">
        <v>0</v>
      </c>
      <c r="G1467">
        <v>0</v>
      </c>
      <c r="H1467">
        <v>3512470.3289999999</v>
      </c>
      <c r="I1467">
        <v>109355393.473</v>
      </c>
      <c r="J1467">
        <v>222215428.88600001</v>
      </c>
      <c r="K1467">
        <v>0</v>
      </c>
      <c r="L1467">
        <v>1170823.443</v>
      </c>
      <c r="M1467">
        <v>2027925.6899687231</v>
      </c>
      <c r="N1467">
        <v>110523607.45300001</v>
      </c>
      <c r="O1467">
        <v>111112320.4315099</v>
      </c>
      <c r="P1467">
        <v>-6.5606872091411583</v>
      </c>
    </row>
    <row r="1468" spans="1:16">
      <c r="A1468" t="s">
        <v>1306</v>
      </c>
      <c r="B1468" t="s">
        <v>4681</v>
      </c>
      <c r="D1468" t="s">
        <v>3957</v>
      </c>
      <c r="E1468">
        <v>934.87971546999995</v>
      </c>
      <c r="F1468">
        <v>88612.032000000007</v>
      </c>
      <c r="G1468">
        <v>522000073.34200001</v>
      </c>
      <c r="H1468">
        <v>397006010.89300001</v>
      </c>
      <c r="I1468">
        <v>60686881.725000001</v>
      </c>
      <c r="J1468">
        <v>1523766577.256</v>
      </c>
      <c r="K1468">
        <v>232740378.32699999</v>
      </c>
      <c r="L1468">
        <v>306364898.75566667</v>
      </c>
      <c r="M1468">
        <v>272506425.18811262</v>
      </c>
      <c r="N1468">
        <v>605731279.10266662</v>
      </c>
      <c r="O1468">
        <v>799682566.96945298</v>
      </c>
      <c r="P1468">
        <v>-0.98342689966914232</v>
      </c>
    </row>
    <row r="1469" spans="1:16">
      <c r="A1469" t="s">
        <v>1306</v>
      </c>
      <c r="B1469" t="s">
        <v>4681</v>
      </c>
      <c r="D1469" t="s">
        <v>3957</v>
      </c>
      <c r="E1469">
        <v>934.87971546999995</v>
      </c>
      <c r="F1469">
        <v>661880701.88999999</v>
      </c>
      <c r="G1469">
        <v>802489497.60899997</v>
      </c>
      <c r="H1469">
        <v>801179382.60500002</v>
      </c>
      <c r="I1469">
        <v>2573978988.2870002</v>
      </c>
      <c r="J1469">
        <v>1515936322.187</v>
      </c>
      <c r="K1469">
        <v>1435362554.783</v>
      </c>
      <c r="L1469">
        <v>755183194.03466666</v>
      </c>
      <c r="M1469">
        <v>80804983.637366921</v>
      </c>
      <c r="N1469">
        <v>1841759288.4189999</v>
      </c>
      <c r="O1469">
        <v>635399322.98870647</v>
      </c>
      <c r="P1469">
        <v>-1.2861859542807184</v>
      </c>
    </row>
    <row r="1470" spans="1:16">
      <c r="A1470" t="s">
        <v>1306</v>
      </c>
      <c r="B1470" t="s">
        <v>4113</v>
      </c>
      <c r="D1470" t="s">
        <v>4116</v>
      </c>
      <c r="E1470">
        <v>920.90045047000001</v>
      </c>
      <c r="F1470">
        <v>69716636.062000006</v>
      </c>
      <c r="G1470">
        <v>152996561.42199999</v>
      </c>
      <c r="H1470">
        <v>160463271.51499999</v>
      </c>
      <c r="I1470">
        <v>13617106.741</v>
      </c>
      <c r="J1470">
        <v>1606407.263</v>
      </c>
      <c r="K1470">
        <v>5182257.3</v>
      </c>
      <c r="L1470">
        <v>127725489.66633332</v>
      </c>
      <c r="M1470">
        <v>50375671.333193764</v>
      </c>
      <c r="N1470">
        <v>6801923.7680000002</v>
      </c>
      <c r="O1470">
        <v>6166985.8998038946</v>
      </c>
      <c r="P1470">
        <v>4.2309598191901898</v>
      </c>
    </row>
    <row r="1471" spans="1:16">
      <c r="A1471" t="s">
        <v>1306</v>
      </c>
      <c r="B1471" t="s">
        <v>3978</v>
      </c>
      <c r="D1471" t="s">
        <v>3980</v>
      </c>
      <c r="E1471">
        <v>937.81946146999996</v>
      </c>
      <c r="F1471">
        <v>0</v>
      </c>
      <c r="G1471">
        <v>496343.58399999997</v>
      </c>
      <c r="H1471">
        <v>0</v>
      </c>
      <c r="I1471">
        <v>0</v>
      </c>
      <c r="J1471">
        <v>10968082.356000001</v>
      </c>
      <c r="K1471">
        <v>0</v>
      </c>
      <c r="L1471">
        <v>165447.86133333333</v>
      </c>
      <c r="M1471">
        <v>286564.10183294362</v>
      </c>
      <c r="N1471">
        <v>3656027.452</v>
      </c>
      <c r="O1471">
        <v>6332425.3007305851</v>
      </c>
      <c r="P1471">
        <v>-4.4658283553520866</v>
      </c>
    </row>
    <row r="1472" spans="1:16">
      <c r="A1472" t="s">
        <v>1306</v>
      </c>
      <c r="B1472" t="s">
        <v>3981</v>
      </c>
      <c r="D1472" t="s">
        <v>3982</v>
      </c>
      <c r="E1472">
        <v>932.86406546999899</v>
      </c>
      <c r="F1472">
        <v>1843158107.753</v>
      </c>
      <c r="G1472">
        <v>1698417321.826</v>
      </c>
      <c r="H1472">
        <v>1625394056.5799999</v>
      </c>
      <c r="I1472">
        <v>13717226718.886</v>
      </c>
      <c r="J1472">
        <v>6238821533.2320004</v>
      </c>
      <c r="K1472">
        <v>6130562597.9350004</v>
      </c>
      <c r="L1472">
        <v>1722323162.0530002</v>
      </c>
      <c r="M1472">
        <v>110832812.80170158</v>
      </c>
      <c r="N1472">
        <v>8695536950.0176678</v>
      </c>
      <c r="O1472">
        <v>4349247762.5832701</v>
      </c>
      <c r="P1472">
        <v>-2.3359192536559807</v>
      </c>
    </row>
    <row r="1473" spans="1:16">
      <c r="A1473" t="s">
        <v>1306</v>
      </c>
      <c r="B1473" t="s">
        <v>3978</v>
      </c>
      <c r="D1473" t="s">
        <v>3980</v>
      </c>
      <c r="E1473">
        <v>937.81946146999996</v>
      </c>
      <c r="F1473">
        <v>30951309.256999999</v>
      </c>
      <c r="G1473">
        <v>374904513.98400003</v>
      </c>
      <c r="H1473">
        <v>32020923.109999999</v>
      </c>
      <c r="I1473">
        <v>153831945.567</v>
      </c>
      <c r="J1473">
        <v>1072679016.0140001</v>
      </c>
      <c r="K1473">
        <v>83398843.143999994</v>
      </c>
      <c r="L1473">
        <v>145958915.45033336</v>
      </c>
      <c r="M1473">
        <v>198273425.68887737</v>
      </c>
      <c r="N1473">
        <v>436636601.57500005</v>
      </c>
      <c r="O1473">
        <v>551953503.6606586</v>
      </c>
      <c r="P1473">
        <v>-1.5808707348907292</v>
      </c>
    </row>
    <row r="1474" spans="1:16">
      <c r="A1474" t="s">
        <v>1306</v>
      </c>
      <c r="B1474" t="s">
        <v>4682</v>
      </c>
      <c r="D1474" t="s">
        <v>3982</v>
      </c>
      <c r="E1474">
        <v>932.86406546999899</v>
      </c>
      <c r="F1474">
        <v>33016.080999999998</v>
      </c>
      <c r="G1474">
        <v>81581.195000000007</v>
      </c>
      <c r="H1474">
        <v>0</v>
      </c>
      <c r="I1474">
        <v>0</v>
      </c>
      <c r="J1474">
        <v>3818742.855</v>
      </c>
      <c r="K1474">
        <v>1736363.673</v>
      </c>
      <c r="L1474">
        <v>38199.092000000004</v>
      </c>
      <c r="M1474">
        <v>41036.819402538946</v>
      </c>
      <c r="N1474">
        <v>1851702.176</v>
      </c>
      <c r="O1474">
        <v>1911982.3419318229</v>
      </c>
      <c r="P1474">
        <v>-5.5991699213833526</v>
      </c>
    </row>
    <row r="1475" spans="1:16">
      <c r="A1475" t="s">
        <v>1306</v>
      </c>
      <c r="B1475" t="s">
        <v>4129</v>
      </c>
      <c r="D1475" t="s">
        <v>4131</v>
      </c>
      <c r="E1475">
        <v>930.84841546999905</v>
      </c>
      <c r="F1475">
        <v>1202582982.4860001</v>
      </c>
      <c r="G1475">
        <v>1184918708.2509999</v>
      </c>
      <c r="H1475">
        <v>1158760834.1429999</v>
      </c>
      <c r="I1475">
        <v>11339874530.414</v>
      </c>
      <c r="J1475">
        <v>8963729642.1149998</v>
      </c>
      <c r="K1475">
        <v>9330843832.3120003</v>
      </c>
      <c r="L1475">
        <v>1182087508.2933333</v>
      </c>
      <c r="M1475">
        <v>22047833.028412748</v>
      </c>
      <c r="N1475">
        <v>9878149334.9470005</v>
      </c>
      <c r="O1475">
        <v>1279130023.6716683</v>
      </c>
      <c r="P1475">
        <v>-3.0629039389440429</v>
      </c>
    </row>
    <row r="1476" spans="1:16">
      <c r="A1476" t="s">
        <v>1306</v>
      </c>
      <c r="B1476" t="s">
        <v>4683</v>
      </c>
      <c r="D1476" t="s">
        <v>1921</v>
      </c>
      <c r="E1476">
        <v>916.869150469999</v>
      </c>
      <c r="F1476">
        <v>0</v>
      </c>
      <c r="G1476">
        <v>0</v>
      </c>
      <c r="H1476">
        <v>0</v>
      </c>
      <c r="I1476">
        <v>0</v>
      </c>
      <c r="J1476">
        <v>257155865.65400001</v>
      </c>
      <c r="K1476">
        <v>15147928.655999999</v>
      </c>
      <c r="L1476">
        <v>0</v>
      </c>
      <c r="M1476">
        <v>0</v>
      </c>
      <c r="N1476">
        <v>90767931.436666667</v>
      </c>
      <c r="O1476">
        <v>144295091.48088008</v>
      </c>
      <c r="P1476" t="e">
        <v>#NUM!</v>
      </c>
    </row>
    <row r="1477" spans="1:16">
      <c r="A1477" t="s">
        <v>1306</v>
      </c>
      <c r="B1477" t="s">
        <v>4132</v>
      </c>
      <c r="D1477" t="s">
        <v>4134</v>
      </c>
      <c r="E1477">
        <v>928.83276547000003</v>
      </c>
      <c r="F1477">
        <v>0</v>
      </c>
      <c r="G1477">
        <v>0</v>
      </c>
      <c r="H1477">
        <v>0</v>
      </c>
      <c r="I1477">
        <v>0</v>
      </c>
      <c r="J1477">
        <v>8562771.432</v>
      </c>
      <c r="K1477">
        <v>526777.31299999997</v>
      </c>
      <c r="L1477">
        <v>0</v>
      </c>
      <c r="M1477">
        <v>0</v>
      </c>
      <c r="N1477">
        <v>3029849.5816666665</v>
      </c>
      <c r="O1477">
        <v>4798884.4261760367</v>
      </c>
      <c r="P1477" t="e">
        <v>#NUM!</v>
      </c>
    </row>
    <row r="1478" spans="1:16">
      <c r="A1478" t="s">
        <v>1306</v>
      </c>
      <c r="B1478" t="s">
        <v>4132</v>
      </c>
      <c r="D1478" t="s">
        <v>4134</v>
      </c>
      <c r="E1478">
        <v>928.83276547000003</v>
      </c>
      <c r="F1478">
        <v>425121669.99900001</v>
      </c>
      <c r="G1478">
        <v>323883834.03200001</v>
      </c>
      <c r="H1478">
        <v>276317743.25300002</v>
      </c>
      <c r="I1478">
        <v>846407057.88600004</v>
      </c>
      <c r="J1478">
        <v>3326738762.0640001</v>
      </c>
      <c r="K1478">
        <v>3639591417.434</v>
      </c>
      <c r="L1478">
        <v>341774415.76133335</v>
      </c>
      <c r="M1478">
        <v>75998071.28945902</v>
      </c>
      <c r="N1478">
        <v>2604245745.7946668</v>
      </c>
      <c r="O1478">
        <v>1530348599.3473382</v>
      </c>
      <c r="P1478">
        <v>-2.9297492824949134</v>
      </c>
    </row>
    <row r="1479" spans="1:16">
      <c r="A1479" t="s">
        <v>1306</v>
      </c>
      <c r="B1479" t="s">
        <v>4132</v>
      </c>
      <c r="D1479" t="s">
        <v>4134</v>
      </c>
      <c r="E1479">
        <v>928.83276547000003</v>
      </c>
      <c r="F1479">
        <v>2073.4650000000001</v>
      </c>
      <c r="G1479">
        <v>1509777.6910000001</v>
      </c>
      <c r="H1479">
        <v>181243.78400000001</v>
      </c>
      <c r="I1479">
        <v>30003736.745000001</v>
      </c>
      <c r="J1479">
        <v>4300771.4390000002</v>
      </c>
      <c r="K1479">
        <v>2111972.702</v>
      </c>
      <c r="L1479">
        <v>564364.9800000001</v>
      </c>
      <c r="M1479">
        <v>823637.90368882241</v>
      </c>
      <c r="N1479">
        <v>12138826.961999999</v>
      </c>
      <c r="O1479">
        <v>15510124.472222008</v>
      </c>
      <c r="P1479">
        <v>-4.4268567344389735</v>
      </c>
    </row>
    <row r="1480" spans="1:16">
      <c r="A1480" t="s">
        <v>1306</v>
      </c>
      <c r="B1480" t="s">
        <v>4684</v>
      </c>
      <c r="D1480" t="s">
        <v>4134</v>
      </c>
      <c r="E1480">
        <v>928.83276547000003</v>
      </c>
      <c r="F1480">
        <v>0</v>
      </c>
      <c r="G1480">
        <v>0</v>
      </c>
      <c r="H1480">
        <v>0</v>
      </c>
      <c r="I1480">
        <v>2510666.983</v>
      </c>
      <c r="J1480">
        <v>2138602.0440000002</v>
      </c>
      <c r="K1480">
        <v>1917505.7720000001</v>
      </c>
      <c r="L1480">
        <v>0</v>
      </c>
      <c r="M1480">
        <v>0</v>
      </c>
      <c r="N1480">
        <v>2188924.9330000002</v>
      </c>
      <c r="O1480">
        <v>299765.49238817598</v>
      </c>
      <c r="P1480" t="e">
        <v>#NUM!</v>
      </c>
    </row>
    <row r="1481" spans="1:16">
      <c r="A1481" t="s">
        <v>1306</v>
      </c>
      <c r="B1481" t="s">
        <v>4057</v>
      </c>
      <c r="D1481" t="s">
        <v>4059</v>
      </c>
      <c r="E1481">
        <v>926.81711546999998</v>
      </c>
      <c r="F1481">
        <v>360269927.96499997</v>
      </c>
      <c r="G1481">
        <v>447553513.333</v>
      </c>
      <c r="H1481">
        <v>287496954.26700002</v>
      </c>
      <c r="I1481">
        <v>963749831.57700002</v>
      </c>
      <c r="J1481">
        <v>1430661548.029</v>
      </c>
      <c r="K1481">
        <v>1536165134.0699999</v>
      </c>
      <c r="L1481">
        <v>365106798.52166671</v>
      </c>
      <c r="M1481">
        <v>80137831.344493374</v>
      </c>
      <c r="N1481">
        <v>1310192171.2253332</v>
      </c>
      <c r="O1481">
        <v>304630058.74771476</v>
      </c>
      <c r="P1481">
        <v>-1.8433879952058247</v>
      </c>
    </row>
    <row r="1482" spans="1:16">
      <c r="A1482" t="s">
        <v>1306</v>
      </c>
      <c r="B1482" t="s">
        <v>3998</v>
      </c>
      <c r="D1482" t="s">
        <v>4001</v>
      </c>
      <c r="E1482">
        <v>912.83785047000003</v>
      </c>
      <c r="F1482">
        <v>47246402.741999999</v>
      </c>
      <c r="G1482">
        <v>90970148.582000002</v>
      </c>
      <c r="H1482">
        <v>41301020.527000003</v>
      </c>
      <c r="I1482">
        <v>101305.93</v>
      </c>
      <c r="J1482">
        <v>3031175.7220000001</v>
      </c>
      <c r="K1482">
        <v>27128.866000000002</v>
      </c>
      <c r="L1482">
        <v>59839190.617000006</v>
      </c>
      <c r="M1482">
        <v>27123593.056314588</v>
      </c>
      <c r="N1482">
        <v>1053203.5060000001</v>
      </c>
      <c r="O1482">
        <v>1713375.6519388496</v>
      </c>
      <c r="P1482">
        <v>5.8282345273177887</v>
      </c>
    </row>
    <row r="1483" spans="1:16">
      <c r="A1483" t="s">
        <v>1306</v>
      </c>
      <c r="B1483" t="s">
        <v>4060</v>
      </c>
      <c r="D1483" t="s">
        <v>4062</v>
      </c>
      <c r="E1483">
        <v>924.80146546999902</v>
      </c>
      <c r="F1483">
        <v>250426270.40799999</v>
      </c>
      <c r="G1483">
        <v>344604199.00700003</v>
      </c>
      <c r="H1483">
        <v>289301216.551</v>
      </c>
      <c r="I1483">
        <v>1142739924.415</v>
      </c>
      <c r="J1483">
        <v>1401340595.9579999</v>
      </c>
      <c r="K1483">
        <v>1151307577.783</v>
      </c>
      <c r="L1483">
        <v>294777228.65533334</v>
      </c>
      <c r="M1483">
        <v>47327165.457321525</v>
      </c>
      <c r="N1483">
        <v>1231796032.7186668</v>
      </c>
      <c r="O1483">
        <v>146892376.80720758</v>
      </c>
      <c r="P1483">
        <v>-2.0630664001393129</v>
      </c>
    </row>
    <row r="1484" spans="1:16">
      <c r="A1484" t="s">
        <v>1306</v>
      </c>
      <c r="B1484" t="s">
        <v>4144</v>
      </c>
      <c r="D1484" t="s">
        <v>4146</v>
      </c>
      <c r="E1484">
        <v>922.78581546999897</v>
      </c>
      <c r="F1484">
        <v>214739396.41999999</v>
      </c>
      <c r="G1484">
        <v>271653540.56300002</v>
      </c>
      <c r="H1484">
        <v>233443213.02399999</v>
      </c>
      <c r="I1484">
        <v>2091913054.885</v>
      </c>
      <c r="J1484">
        <v>781859401.77199996</v>
      </c>
      <c r="K1484">
        <v>984617627.28299999</v>
      </c>
      <c r="L1484">
        <v>239945383.33566666</v>
      </c>
      <c r="M1484">
        <v>29008854.078608483</v>
      </c>
      <c r="N1484">
        <v>1286130027.98</v>
      </c>
      <c r="O1484">
        <v>705154195.43475044</v>
      </c>
      <c r="P1484">
        <v>-2.4222585464819444</v>
      </c>
    </row>
    <row r="1485" spans="1:16">
      <c r="A1485" t="s">
        <v>1306</v>
      </c>
      <c r="B1485" t="s">
        <v>3849</v>
      </c>
      <c r="D1485" t="s">
        <v>3851</v>
      </c>
      <c r="E1485">
        <v>920.77016547000005</v>
      </c>
      <c r="F1485">
        <v>29822604.877999999</v>
      </c>
      <c r="G1485">
        <v>382387826.68699998</v>
      </c>
      <c r="H1485">
        <v>127035014.579</v>
      </c>
      <c r="I1485">
        <v>1179938092.0510001</v>
      </c>
      <c r="J1485">
        <v>2424481939.3559999</v>
      </c>
      <c r="K1485">
        <v>2162885399.3410001</v>
      </c>
      <c r="L1485">
        <v>179748482.04800001</v>
      </c>
      <c r="M1485">
        <v>182097751.6246736</v>
      </c>
      <c r="N1485">
        <v>1922435143.5826666</v>
      </c>
      <c r="O1485">
        <v>656189447.55830038</v>
      </c>
      <c r="P1485">
        <v>-3.4188834349275692</v>
      </c>
    </row>
    <row r="1486" spans="1:16">
      <c r="A1486" t="s">
        <v>1306</v>
      </c>
      <c r="B1486" t="s">
        <v>4147</v>
      </c>
      <c r="D1486" t="s">
        <v>4149</v>
      </c>
      <c r="E1486">
        <v>918.75451547</v>
      </c>
      <c r="F1486">
        <v>8407562.7579999994</v>
      </c>
      <c r="G1486">
        <v>11164550.725</v>
      </c>
      <c r="H1486">
        <v>15904139.759</v>
      </c>
      <c r="I1486">
        <v>2671402004.2080002</v>
      </c>
      <c r="J1486">
        <v>1392796038.391</v>
      </c>
      <c r="K1486">
        <v>1500832036.8069999</v>
      </c>
      <c r="L1486">
        <v>11825417.747333333</v>
      </c>
      <c r="M1486">
        <v>3791731.2139557456</v>
      </c>
      <c r="N1486">
        <v>1855010026.4686668</v>
      </c>
      <c r="O1486">
        <v>709076751.99959183</v>
      </c>
      <c r="P1486">
        <v>-7.2933920250867708</v>
      </c>
    </row>
    <row r="1487" spans="1:16">
      <c r="A1487" t="s">
        <v>1306</v>
      </c>
      <c r="B1487" t="s">
        <v>3983</v>
      </c>
      <c r="D1487" t="s">
        <v>3985</v>
      </c>
      <c r="E1487">
        <v>948.89536547</v>
      </c>
      <c r="F1487">
        <v>0</v>
      </c>
      <c r="G1487">
        <v>0</v>
      </c>
      <c r="H1487">
        <v>0</v>
      </c>
      <c r="I1487">
        <v>0</v>
      </c>
      <c r="J1487">
        <v>18776882.090999998</v>
      </c>
      <c r="K1487">
        <v>2128499.4270000001</v>
      </c>
      <c r="L1487">
        <v>0</v>
      </c>
      <c r="M1487">
        <v>0</v>
      </c>
      <c r="N1487">
        <v>6968460.5060000001</v>
      </c>
      <c r="O1487">
        <v>10281621.598731652</v>
      </c>
      <c r="P1487" t="e">
        <v>#NUM!</v>
      </c>
    </row>
    <row r="1488" spans="1:16">
      <c r="A1488" t="s">
        <v>1306</v>
      </c>
      <c r="B1488" t="s">
        <v>4685</v>
      </c>
      <c r="D1488" t="s">
        <v>3985</v>
      </c>
      <c r="E1488">
        <v>948.89536547</v>
      </c>
      <c r="F1488">
        <v>1942941.105</v>
      </c>
      <c r="G1488">
        <v>38446268.908</v>
      </c>
      <c r="H1488">
        <v>25337085.460999999</v>
      </c>
      <c r="I1488">
        <v>2815074.5690000001</v>
      </c>
      <c r="J1488">
        <v>247751845.211</v>
      </c>
      <c r="K1488">
        <v>3209675.878</v>
      </c>
      <c r="L1488">
        <v>21908765.157999996</v>
      </c>
      <c r="M1488">
        <v>18491572.952247456</v>
      </c>
      <c r="N1488">
        <v>84592198.552666664</v>
      </c>
      <c r="O1488">
        <v>141300536.62602422</v>
      </c>
      <c r="P1488">
        <v>-1.9490164459797581</v>
      </c>
    </row>
    <row r="1489" spans="1:16">
      <c r="A1489" t="s">
        <v>1306</v>
      </c>
      <c r="B1489" t="s">
        <v>3983</v>
      </c>
      <c r="D1489" t="s">
        <v>3985</v>
      </c>
      <c r="E1489">
        <v>948.89536547</v>
      </c>
      <c r="F1489">
        <v>2178713490.2259998</v>
      </c>
      <c r="G1489">
        <v>1482913090.0969999</v>
      </c>
      <c r="H1489">
        <v>2966801136.1999998</v>
      </c>
      <c r="I1489">
        <v>1734601960.3729999</v>
      </c>
      <c r="J1489">
        <v>3220090048.2020001</v>
      </c>
      <c r="K1489">
        <v>3286550402.9970002</v>
      </c>
      <c r="L1489">
        <v>2209475905.5076666</v>
      </c>
      <c r="M1489">
        <v>742422169.64966488</v>
      </c>
      <c r="N1489">
        <v>2747080803.8573337</v>
      </c>
      <c r="O1489">
        <v>877461851.63082683</v>
      </c>
      <c r="P1489">
        <v>-0.31419514862350773</v>
      </c>
    </row>
    <row r="1490" spans="1:16">
      <c r="A1490" t="s">
        <v>1306</v>
      </c>
      <c r="B1490" t="s">
        <v>4028</v>
      </c>
      <c r="D1490" t="s">
        <v>4030</v>
      </c>
      <c r="E1490">
        <v>946.87971546999995</v>
      </c>
      <c r="F1490">
        <v>4111660817.1209998</v>
      </c>
      <c r="G1490">
        <v>4220548234.2340002</v>
      </c>
      <c r="H1490">
        <v>3926629193.119</v>
      </c>
      <c r="I1490">
        <v>2500189470.2639999</v>
      </c>
      <c r="J1490">
        <v>4540862251.9700003</v>
      </c>
      <c r="K1490">
        <v>4310420590.2320004</v>
      </c>
      <c r="L1490">
        <v>4086279414.8246665</v>
      </c>
      <c r="M1490">
        <v>148594287.80873945</v>
      </c>
      <c r="N1490">
        <v>3783824104.155333</v>
      </c>
      <c r="O1490">
        <v>1117615427.9805508</v>
      </c>
      <c r="P1490">
        <v>0.11094283244506037</v>
      </c>
    </row>
    <row r="1491" spans="1:16">
      <c r="A1491" t="s">
        <v>1306</v>
      </c>
      <c r="B1491" t="s">
        <v>4028</v>
      </c>
      <c r="D1491" t="s">
        <v>4030</v>
      </c>
      <c r="E1491">
        <v>946.87971546999995</v>
      </c>
      <c r="F1491">
        <v>4111660817.1209998</v>
      </c>
      <c r="G1491">
        <v>0</v>
      </c>
      <c r="H1491">
        <v>0</v>
      </c>
      <c r="I1491">
        <v>2934367277.9219999</v>
      </c>
      <c r="J1491">
        <v>4023201043.6279998</v>
      </c>
      <c r="K1491">
        <v>2646594851.2540002</v>
      </c>
      <c r="L1491">
        <v>1370553605.707</v>
      </c>
      <c r="M1491">
        <v>2373868479.5812459</v>
      </c>
      <c r="N1491">
        <v>3201387724.2679996</v>
      </c>
      <c r="O1491">
        <v>726110247.34245944</v>
      </c>
      <c r="P1491">
        <v>-1.2239386575521038</v>
      </c>
    </row>
    <row r="1492" spans="1:16">
      <c r="A1492" t="s">
        <v>1306</v>
      </c>
      <c r="B1492" t="s">
        <v>4063</v>
      </c>
      <c r="D1492" t="s">
        <v>4065</v>
      </c>
      <c r="E1492">
        <v>944.86406546999899</v>
      </c>
      <c r="F1492">
        <v>205105925.34599999</v>
      </c>
      <c r="G1492">
        <v>101762953.705</v>
      </c>
      <c r="H1492">
        <v>18007051.666999999</v>
      </c>
      <c r="I1492">
        <v>1721578197.858</v>
      </c>
      <c r="J1492">
        <v>1056375649.086</v>
      </c>
      <c r="K1492">
        <v>1495153896.6919999</v>
      </c>
      <c r="L1492">
        <v>108291976.906</v>
      </c>
      <c r="M1492">
        <v>93720159.202580288</v>
      </c>
      <c r="N1492">
        <v>1424369247.8786666</v>
      </c>
      <c r="O1492">
        <v>338203278.52330345</v>
      </c>
      <c r="P1492">
        <v>-3.7173249271874962</v>
      </c>
    </row>
    <row r="1493" spans="1:16">
      <c r="A1493" t="s">
        <v>1306</v>
      </c>
      <c r="B1493" t="s">
        <v>4150</v>
      </c>
      <c r="D1493" t="s">
        <v>4152</v>
      </c>
      <c r="E1493">
        <v>934.78581546999897</v>
      </c>
      <c r="F1493">
        <v>0</v>
      </c>
      <c r="G1493">
        <v>0</v>
      </c>
      <c r="H1493">
        <v>0</v>
      </c>
      <c r="I1493">
        <v>214620952.704</v>
      </c>
      <c r="J1493">
        <v>0</v>
      </c>
      <c r="K1493">
        <v>299185593.495</v>
      </c>
      <c r="L1493">
        <v>0</v>
      </c>
      <c r="M1493">
        <v>0</v>
      </c>
      <c r="N1493">
        <v>171268848.73300001</v>
      </c>
      <c r="O1493">
        <v>154232157.89119059</v>
      </c>
      <c r="P1493" t="e">
        <v>#NUM!</v>
      </c>
    </row>
    <row r="1494" spans="1:16">
      <c r="A1494" t="s">
        <v>1306</v>
      </c>
      <c r="B1494" t="s">
        <v>4180</v>
      </c>
      <c r="D1494" t="s">
        <v>4182</v>
      </c>
      <c r="E1494">
        <v>915.74361647000001</v>
      </c>
      <c r="F1494">
        <v>0</v>
      </c>
      <c r="G1494">
        <v>0</v>
      </c>
      <c r="H1494">
        <v>0</v>
      </c>
      <c r="I1494">
        <v>0</v>
      </c>
      <c r="J1494">
        <v>2362992.5989999999</v>
      </c>
      <c r="K1494">
        <v>60106466.270999998</v>
      </c>
      <c r="L1494">
        <v>0</v>
      </c>
      <c r="M1494">
        <v>0</v>
      </c>
      <c r="N1494">
        <v>20823152.956666667</v>
      </c>
      <c r="O1494">
        <v>34040857.248603344</v>
      </c>
      <c r="P1494" t="e">
        <v>#NUM!</v>
      </c>
    </row>
    <row r="1495" spans="1:16">
      <c r="A1495" t="s">
        <v>1306</v>
      </c>
      <c r="B1495" t="s">
        <v>4153</v>
      </c>
      <c r="D1495" t="s">
        <v>4155</v>
      </c>
      <c r="E1495">
        <v>932.77016547000005</v>
      </c>
      <c r="F1495">
        <v>0</v>
      </c>
      <c r="G1495">
        <v>0</v>
      </c>
      <c r="H1495">
        <v>0</v>
      </c>
      <c r="I1495">
        <v>106714367.051</v>
      </c>
      <c r="J1495">
        <v>53932673.718000002</v>
      </c>
      <c r="K1495">
        <v>43002578.572999999</v>
      </c>
      <c r="L1495">
        <v>0</v>
      </c>
      <c r="M1495">
        <v>0</v>
      </c>
      <c r="N1495">
        <v>67883206.447333336</v>
      </c>
      <c r="O1495">
        <v>34069943.063358694</v>
      </c>
      <c r="P1495" t="e">
        <v>#NUM!</v>
      </c>
    </row>
    <row r="1496" spans="1:16">
      <c r="A1496" t="s">
        <v>1306</v>
      </c>
      <c r="B1496" t="s">
        <v>3846</v>
      </c>
      <c r="D1496" t="s">
        <v>3848</v>
      </c>
      <c r="E1496">
        <v>962.91101547000005</v>
      </c>
      <c r="F1496">
        <v>2093917.4469999999</v>
      </c>
      <c r="G1496">
        <v>336336721.17199999</v>
      </c>
      <c r="H1496">
        <v>274532929.06599998</v>
      </c>
      <c r="I1496">
        <v>0</v>
      </c>
      <c r="J1496">
        <v>0</v>
      </c>
      <c r="K1496">
        <v>0</v>
      </c>
      <c r="L1496">
        <v>204321189.22833332</v>
      </c>
      <c r="M1496">
        <v>177839335.54970723</v>
      </c>
      <c r="N1496">
        <v>0</v>
      </c>
      <c r="O1496">
        <v>0</v>
      </c>
      <c r="P1496" t="e">
        <v>#DIV/0!</v>
      </c>
    </row>
    <row r="1497" spans="1:16">
      <c r="A1497" t="s">
        <v>1306</v>
      </c>
      <c r="B1497" t="s">
        <v>4092</v>
      </c>
      <c r="D1497" t="s">
        <v>4094</v>
      </c>
      <c r="E1497">
        <v>944.77016547000005</v>
      </c>
      <c r="F1497">
        <v>17179616.396000002</v>
      </c>
      <c r="G1497">
        <v>0</v>
      </c>
      <c r="H1497">
        <v>0</v>
      </c>
      <c r="I1497">
        <v>1604723961.395</v>
      </c>
      <c r="J1497">
        <v>809198744.82799995</v>
      </c>
      <c r="K1497">
        <v>840221054.54499996</v>
      </c>
      <c r="L1497">
        <v>5726538.7986666672</v>
      </c>
      <c r="M1497">
        <v>9918656.1508051101</v>
      </c>
      <c r="N1497">
        <v>1084714586.9226668</v>
      </c>
      <c r="O1497">
        <v>450608375.50957131</v>
      </c>
      <c r="P1497">
        <v>-7.5654363543526317</v>
      </c>
    </row>
    <row r="1498" spans="1:16">
      <c r="A1498" t="s">
        <v>1306</v>
      </c>
      <c r="B1498" t="s">
        <v>4101</v>
      </c>
      <c r="D1498" t="s">
        <v>4103</v>
      </c>
      <c r="E1498">
        <v>942.75451547</v>
      </c>
      <c r="F1498">
        <v>0</v>
      </c>
      <c r="G1498">
        <v>1147896.0149999999</v>
      </c>
      <c r="H1498">
        <v>19484.642</v>
      </c>
      <c r="I1498">
        <v>241411258.43599999</v>
      </c>
      <c r="J1498">
        <v>91819854.827999994</v>
      </c>
      <c r="K1498">
        <v>118017561.68799999</v>
      </c>
      <c r="L1498">
        <v>389126.88566666661</v>
      </c>
      <c r="M1498">
        <v>657185.55716054456</v>
      </c>
      <c r="N1498">
        <v>150416224.984</v>
      </c>
      <c r="O1498">
        <v>79885242.979404926</v>
      </c>
      <c r="P1498">
        <v>-8.5945038167577685</v>
      </c>
    </row>
    <row r="1499" spans="1:16">
      <c r="A1499" t="s">
        <v>1306</v>
      </c>
      <c r="B1499" t="s">
        <v>4031</v>
      </c>
      <c r="D1499" t="s">
        <v>4033</v>
      </c>
      <c r="E1499">
        <v>960.89536547</v>
      </c>
      <c r="F1499">
        <v>0</v>
      </c>
      <c r="G1499">
        <v>12671.24</v>
      </c>
      <c r="H1499">
        <v>174699418.715</v>
      </c>
      <c r="I1499">
        <v>21847859.101</v>
      </c>
      <c r="J1499">
        <v>2665482884.3889999</v>
      </c>
      <c r="K1499">
        <v>32790670.932999998</v>
      </c>
      <c r="L1499">
        <v>58237363.318333335</v>
      </c>
      <c r="M1499">
        <v>100859098.74945478</v>
      </c>
      <c r="N1499">
        <v>906707138.14099991</v>
      </c>
      <c r="O1499">
        <v>1523154302.9106915</v>
      </c>
      <c r="P1499">
        <v>-3.960619698248427</v>
      </c>
    </row>
    <row r="1500" spans="1:16">
      <c r="A1500" t="s">
        <v>1306</v>
      </c>
      <c r="B1500" t="s">
        <v>4686</v>
      </c>
      <c r="D1500" t="s">
        <v>4033</v>
      </c>
      <c r="E1500">
        <v>960.89536547</v>
      </c>
      <c r="F1500">
        <v>0</v>
      </c>
      <c r="G1500">
        <v>333544893.347</v>
      </c>
      <c r="H1500">
        <v>0</v>
      </c>
      <c r="I1500">
        <v>24628442.103</v>
      </c>
      <c r="J1500">
        <v>8205448426.4049997</v>
      </c>
      <c r="K1500">
        <v>432809186.82099998</v>
      </c>
      <c r="L1500">
        <v>111181631.11566667</v>
      </c>
      <c r="M1500">
        <v>192572233.96071544</v>
      </c>
      <c r="N1500">
        <v>2887628685.1096663</v>
      </c>
      <c r="O1500">
        <v>4609886981.3448153</v>
      </c>
      <c r="P1500">
        <v>-4.6988948827793022</v>
      </c>
    </row>
    <row r="1501" spans="1:16">
      <c r="A1501" t="s">
        <v>1306</v>
      </c>
      <c r="B1501" t="s">
        <v>4031</v>
      </c>
      <c r="D1501" t="s">
        <v>4033</v>
      </c>
      <c r="E1501">
        <v>960.89536547</v>
      </c>
      <c r="F1501">
        <v>0</v>
      </c>
      <c r="G1501">
        <v>0</v>
      </c>
      <c r="H1501">
        <v>0</v>
      </c>
      <c r="I1501">
        <v>1736360824.4519999</v>
      </c>
      <c r="J1501">
        <v>1071372827.067</v>
      </c>
      <c r="K1501">
        <v>1207091932.2290001</v>
      </c>
      <c r="L1501">
        <v>0</v>
      </c>
      <c r="M1501">
        <v>0</v>
      </c>
      <c r="N1501">
        <v>1338275194.5826666</v>
      </c>
      <c r="O1501">
        <v>351367393.77443844</v>
      </c>
      <c r="P1501" t="e">
        <v>#NUM!</v>
      </c>
    </row>
    <row r="1502" spans="1:16">
      <c r="A1502" t="s">
        <v>1306</v>
      </c>
      <c r="B1502" t="s">
        <v>4270</v>
      </c>
      <c r="D1502" t="s">
        <v>4273</v>
      </c>
      <c r="E1502">
        <v>944.90045047000001</v>
      </c>
      <c r="F1502">
        <v>0</v>
      </c>
      <c r="G1502">
        <v>0</v>
      </c>
      <c r="H1502">
        <v>1234083.993</v>
      </c>
      <c r="I1502">
        <v>0</v>
      </c>
      <c r="J1502">
        <v>346926534.847</v>
      </c>
      <c r="K1502">
        <v>11497051.457</v>
      </c>
      <c r="L1502">
        <v>411361.33100000001</v>
      </c>
      <c r="M1502">
        <v>712498.72556115827</v>
      </c>
      <c r="N1502">
        <v>119474528.76800001</v>
      </c>
      <c r="O1502">
        <v>197063078.35328341</v>
      </c>
      <c r="P1502">
        <v>-8.1820811786998036</v>
      </c>
    </row>
    <row r="1503" spans="1:16">
      <c r="A1503" t="s">
        <v>1306</v>
      </c>
      <c r="B1503" t="s">
        <v>4066</v>
      </c>
      <c r="D1503" t="s">
        <v>4068</v>
      </c>
      <c r="E1503">
        <v>958.87971546999995</v>
      </c>
      <c r="F1503">
        <v>0</v>
      </c>
      <c r="G1503">
        <v>0</v>
      </c>
      <c r="H1503">
        <v>0</v>
      </c>
      <c r="I1503">
        <v>0</v>
      </c>
      <c r="J1503">
        <v>5981941.1579999998</v>
      </c>
      <c r="K1503">
        <v>0</v>
      </c>
      <c r="L1503">
        <v>0</v>
      </c>
      <c r="M1503">
        <v>0</v>
      </c>
      <c r="N1503">
        <v>1993980.3859999999</v>
      </c>
      <c r="O1503">
        <v>3453675.3378478014</v>
      </c>
      <c r="P1503" t="e">
        <v>#NUM!</v>
      </c>
    </row>
    <row r="1504" spans="1:16">
      <c r="A1504" t="s">
        <v>1306</v>
      </c>
      <c r="B1504" t="s">
        <v>4687</v>
      </c>
      <c r="D1504" t="s">
        <v>4068</v>
      </c>
      <c r="E1504">
        <v>958.87971546999995</v>
      </c>
      <c r="F1504">
        <v>312567557.89499998</v>
      </c>
      <c r="G1504">
        <v>321953528.14099997</v>
      </c>
      <c r="H1504">
        <v>360774990.00300002</v>
      </c>
      <c r="I1504">
        <v>5105463369.243</v>
      </c>
      <c r="J1504">
        <v>2414595504.1750002</v>
      </c>
      <c r="K1504">
        <v>2042858545.257</v>
      </c>
      <c r="L1504">
        <v>331765358.6796667</v>
      </c>
      <c r="M1504">
        <v>25557643.504467934</v>
      </c>
      <c r="N1504">
        <v>3187639139.5583329</v>
      </c>
      <c r="O1504">
        <v>1671252351.8698766</v>
      </c>
      <c r="P1504">
        <v>-3.264253156489632</v>
      </c>
    </row>
    <row r="1505" spans="1:16">
      <c r="A1505" t="s">
        <v>1306</v>
      </c>
      <c r="B1505" t="s">
        <v>4274</v>
      </c>
      <c r="D1505" t="s">
        <v>4277</v>
      </c>
      <c r="E1505">
        <v>942.88480046999996</v>
      </c>
      <c r="F1505">
        <v>0</v>
      </c>
      <c r="G1505">
        <v>0</v>
      </c>
      <c r="H1505">
        <v>0</v>
      </c>
      <c r="I1505">
        <v>0</v>
      </c>
      <c r="J1505">
        <v>24540771.482999999</v>
      </c>
      <c r="K1505">
        <v>0</v>
      </c>
      <c r="L1505">
        <v>0</v>
      </c>
      <c r="M1505">
        <v>0</v>
      </c>
      <c r="N1505">
        <v>8180257.1609999994</v>
      </c>
      <c r="O1505">
        <v>14168621.02183114</v>
      </c>
      <c r="P1505" t="e">
        <v>#NUM!</v>
      </c>
    </row>
    <row r="1506" spans="1:16">
      <c r="A1506" t="s">
        <v>1306</v>
      </c>
      <c r="B1506" t="s">
        <v>4069</v>
      </c>
      <c r="D1506" t="s">
        <v>4071</v>
      </c>
      <c r="E1506">
        <v>956.86406546999899</v>
      </c>
      <c r="F1506">
        <v>130407866.999</v>
      </c>
      <c r="G1506">
        <v>60867717.674999997</v>
      </c>
      <c r="H1506">
        <v>85972641.996000007</v>
      </c>
      <c r="I1506">
        <v>1027373651.033</v>
      </c>
      <c r="J1506">
        <v>789451050.15400004</v>
      </c>
      <c r="K1506">
        <v>768097560.99000001</v>
      </c>
      <c r="L1506">
        <v>92416075.556666672</v>
      </c>
      <c r="M1506">
        <v>35215003.464987703</v>
      </c>
      <c r="N1506">
        <v>861640754.05900002</v>
      </c>
      <c r="O1506">
        <v>143925458.93418291</v>
      </c>
      <c r="P1506">
        <v>-3.2208707564224266</v>
      </c>
    </row>
    <row r="1507" spans="1:16">
      <c r="A1507" t="s">
        <v>1306</v>
      </c>
      <c r="B1507" t="s">
        <v>4072</v>
      </c>
      <c r="D1507" t="s">
        <v>4074</v>
      </c>
      <c r="E1507">
        <v>954.84841546999905</v>
      </c>
      <c r="F1507">
        <v>10910980.457</v>
      </c>
      <c r="G1507">
        <v>77504.437999999995</v>
      </c>
      <c r="H1507">
        <v>31787552.462000001</v>
      </c>
      <c r="I1507">
        <v>15558113.346000001</v>
      </c>
      <c r="J1507">
        <v>11990062.718</v>
      </c>
      <c r="K1507">
        <v>29023030.824999999</v>
      </c>
      <c r="L1507">
        <v>14258679.119000001</v>
      </c>
      <c r="M1507">
        <v>16117912.43212855</v>
      </c>
      <c r="N1507">
        <v>18857068.963</v>
      </c>
      <c r="O1507">
        <v>8982918.8884082492</v>
      </c>
      <c r="P1507">
        <v>-0.40326510795879283</v>
      </c>
    </row>
    <row r="1508" spans="1:16">
      <c r="A1508" t="s">
        <v>1306</v>
      </c>
      <c r="B1508" t="s">
        <v>4034</v>
      </c>
      <c r="D1508" t="s">
        <v>4036</v>
      </c>
      <c r="E1508">
        <v>952.83276547000003</v>
      </c>
      <c r="F1508">
        <v>4852629.3219999997</v>
      </c>
      <c r="G1508">
        <v>57761139.853</v>
      </c>
      <c r="H1508">
        <v>53545201.181999996</v>
      </c>
      <c r="I1508">
        <v>25729377.263</v>
      </c>
      <c r="J1508">
        <v>76335490.718999997</v>
      </c>
      <c r="K1508">
        <v>49037662.506999999</v>
      </c>
      <c r="L1508">
        <v>38719656.785666667</v>
      </c>
      <c r="M1508">
        <v>29405359.998441994</v>
      </c>
      <c r="N1508">
        <v>50367510.162999995</v>
      </c>
      <c r="O1508">
        <v>25329252.868403226</v>
      </c>
      <c r="P1508">
        <v>-0.37942725094811741</v>
      </c>
    </row>
    <row r="1509" spans="1:16">
      <c r="A1509" t="s">
        <v>1306</v>
      </c>
      <c r="B1509" t="s">
        <v>4037</v>
      </c>
      <c r="D1509" t="s">
        <v>4039</v>
      </c>
      <c r="E1509">
        <v>950.81711546999998</v>
      </c>
      <c r="F1509">
        <v>96334795.475999996</v>
      </c>
      <c r="G1509">
        <v>122170725.16</v>
      </c>
      <c r="H1509">
        <v>102862038.432</v>
      </c>
      <c r="I1509">
        <v>191693444.06299999</v>
      </c>
      <c r="J1509">
        <v>70520017.611000001</v>
      </c>
      <c r="K1509">
        <v>277617352.31400001</v>
      </c>
      <c r="L1509">
        <v>107122519.68933332</v>
      </c>
      <c r="M1509">
        <v>13434567.021948196</v>
      </c>
      <c r="N1509">
        <v>179943604.66266668</v>
      </c>
      <c r="O1509">
        <v>104047443.7683205</v>
      </c>
      <c r="P1509">
        <v>-0.74828302803711033</v>
      </c>
    </row>
    <row r="1510" spans="1:16">
      <c r="A1510" t="s">
        <v>1306</v>
      </c>
      <c r="B1510" t="s">
        <v>4135</v>
      </c>
      <c r="D1510" t="s">
        <v>4137</v>
      </c>
      <c r="E1510">
        <v>933.79056647000004</v>
      </c>
      <c r="F1510">
        <v>0</v>
      </c>
      <c r="G1510">
        <v>87824.520999999993</v>
      </c>
      <c r="H1510">
        <v>0</v>
      </c>
      <c r="I1510">
        <v>2687643.3020000001</v>
      </c>
      <c r="J1510">
        <v>2101713.2540000002</v>
      </c>
      <c r="K1510">
        <v>462673.25099999999</v>
      </c>
      <c r="L1510">
        <v>29274.84033333333</v>
      </c>
      <c r="M1510">
        <v>50705.510840799936</v>
      </c>
      <c r="N1510">
        <v>1750676.6023333333</v>
      </c>
      <c r="O1510">
        <v>1153274.8935408874</v>
      </c>
      <c r="P1510">
        <v>-5.9021074908713773</v>
      </c>
    </row>
    <row r="1511" spans="1:16">
      <c r="A1511" t="s">
        <v>1306</v>
      </c>
      <c r="B1511" t="s">
        <v>4040</v>
      </c>
      <c r="D1511" t="s">
        <v>4042</v>
      </c>
      <c r="E1511">
        <v>948.80146546999902</v>
      </c>
      <c r="F1511">
        <v>192955814.405</v>
      </c>
      <c r="G1511">
        <v>68490036.045000002</v>
      </c>
      <c r="H1511">
        <v>221752311.016</v>
      </c>
      <c r="I1511">
        <v>431384772.227</v>
      </c>
      <c r="J1511">
        <v>465501724.18900001</v>
      </c>
      <c r="K1511">
        <v>281965327.20700002</v>
      </c>
      <c r="L1511">
        <v>161066053.822</v>
      </c>
      <c r="M1511">
        <v>81455809.214889079</v>
      </c>
      <c r="N1511">
        <v>392950607.87433338</v>
      </c>
      <c r="O1511">
        <v>97618087.444896147</v>
      </c>
      <c r="P1511">
        <v>-1.286695518993777</v>
      </c>
    </row>
    <row r="1512" spans="1:16">
      <c r="A1512" t="s">
        <v>1306</v>
      </c>
      <c r="B1512" t="s">
        <v>4156</v>
      </c>
      <c r="D1512" t="s">
        <v>4158</v>
      </c>
      <c r="E1512">
        <v>946.78581546999897</v>
      </c>
      <c r="F1512">
        <v>112922008.955</v>
      </c>
      <c r="G1512">
        <v>120739929.641</v>
      </c>
      <c r="H1512">
        <v>106605704.029</v>
      </c>
      <c r="I1512">
        <v>776357955.12600005</v>
      </c>
      <c r="J1512">
        <v>731530790.58800006</v>
      </c>
      <c r="K1512">
        <v>238104242.85499999</v>
      </c>
      <c r="L1512">
        <v>113422547.54166667</v>
      </c>
      <c r="M1512">
        <v>7080394.5914255371</v>
      </c>
      <c r="N1512">
        <v>581997662.85633337</v>
      </c>
      <c r="O1512">
        <v>298662655.70085794</v>
      </c>
      <c r="P1512">
        <v>-2.3593058940602303</v>
      </c>
    </row>
    <row r="1513" spans="1:16">
      <c r="A1513" t="s">
        <v>1306</v>
      </c>
      <c r="B1513" t="s">
        <v>4043</v>
      </c>
      <c r="D1513" t="s">
        <v>4045</v>
      </c>
      <c r="E1513">
        <v>974.91101547000005</v>
      </c>
      <c r="F1513">
        <v>0</v>
      </c>
      <c r="G1513">
        <v>6207389.1670000004</v>
      </c>
      <c r="H1513">
        <v>8289369.3569999998</v>
      </c>
      <c r="I1513">
        <v>0</v>
      </c>
      <c r="J1513">
        <v>316897888.89200002</v>
      </c>
      <c r="K1513">
        <v>9176193.8200000003</v>
      </c>
      <c r="L1513">
        <v>4832252.8413333334</v>
      </c>
      <c r="M1513">
        <v>4312384.6094497032</v>
      </c>
      <c r="N1513">
        <v>108691360.904</v>
      </c>
      <c r="O1513">
        <v>180370505.78148559</v>
      </c>
      <c r="P1513">
        <v>-4.4913975214488362</v>
      </c>
    </row>
    <row r="1514" spans="1:16">
      <c r="A1514" t="s">
        <v>1306</v>
      </c>
      <c r="B1514" t="s">
        <v>4075</v>
      </c>
      <c r="D1514" t="s">
        <v>4077</v>
      </c>
      <c r="E1514">
        <v>972.89536547</v>
      </c>
      <c r="F1514">
        <v>0</v>
      </c>
      <c r="G1514">
        <v>0</v>
      </c>
      <c r="H1514">
        <v>0</v>
      </c>
      <c r="I1514">
        <v>0</v>
      </c>
      <c r="J1514">
        <v>163285355.579</v>
      </c>
      <c r="K1514">
        <v>4431378.0149999997</v>
      </c>
      <c r="L1514">
        <v>0</v>
      </c>
      <c r="M1514">
        <v>0</v>
      </c>
      <c r="N1514">
        <v>55905577.864666663</v>
      </c>
      <c r="O1514">
        <v>93020007.386920169</v>
      </c>
      <c r="P1514" t="e">
        <v>#NUM!</v>
      </c>
    </row>
    <row r="1515" spans="1:16">
      <c r="A1515" t="s">
        <v>1306</v>
      </c>
      <c r="B1515" t="s">
        <v>4688</v>
      </c>
      <c r="D1515" t="s">
        <v>4077</v>
      </c>
      <c r="E1515">
        <v>972.89536547</v>
      </c>
      <c r="F1515">
        <v>564342707.13999999</v>
      </c>
      <c r="G1515">
        <v>18618469.186000001</v>
      </c>
      <c r="H1515">
        <v>42129113.669</v>
      </c>
      <c r="I1515">
        <v>654225946.98300004</v>
      </c>
      <c r="J1515">
        <v>1063535306.29</v>
      </c>
      <c r="K1515">
        <v>1151057649.7320001</v>
      </c>
      <c r="L1515">
        <v>208363429.99833333</v>
      </c>
      <c r="M1515">
        <v>308511137.4273693</v>
      </c>
      <c r="N1515">
        <v>956272967.66833341</v>
      </c>
      <c r="O1515">
        <v>265215652.2135514</v>
      </c>
      <c r="P1515">
        <v>-2.1983204021282781</v>
      </c>
    </row>
    <row r="1516" spans="1:16">
      <c r="A1516" t="s">
        <v>1306</v>
      </c>
      <c r="B1516" t="s">
        <v>4075</v>
      </c>
      <c r="D1516" t="s">
        <v>4077</v>
      </c>
      <c r="E1516">
        <v>972.89536547</v>
      </c>
      <c r="F1516">
        <v>105111120.323</v>
      </c>
      <c r="G1516">
        <v>37740389.822999999</v>
      </c>
      <c r="H1516">
        <v>85378958.912</v>
      </c>
      <c r="I1516">
        <v>1966486329.859</v>
      </c>
      <c r="J1516">
        <v>1018820307.765</v>
      </c>
      <c r="K1516">
        <v>1051922403.585</v>
      </c>
      <c r="L1516">
        <v>76076823.019333333</v>
      </c>
      <c r="M1516">
        <v>34635258.496944048</v>
      </c>
      <c r="N1516">
        <v>1345743013.7363334</v>
      </c>
      <c r="O1516">
        <v>537834208.25579953</v>
      </c>
      <c r="P1516">
        <v>-4.1448021252992602</v>
      </c>
    </row>
    <row r="1517" spans="1:16">
      <c r="A1517" t="s">
        <v>1306</v>
      </c>
      <c r="B1517" t="s">
        <v>3986</v>
      </c>
      <c r="D1517" t="s">
        <v>3988</v>
      </c>
      <c r="E1517">
        <v>990.94231546999902</v>
      </c>
      <c r="F1517">
        <v>1327663.929</v>
      </c>
      <c r="G1517">
        <v>47108.311999999998</v>
      </c>
      <c r="H1517">
        <v>24943456.995999999</v>
      </c>
      <c r="I1517">
        <v>0</v>
      </c>
      <c r="J1517">
        <v>0</v>
      </c>
      <c r="K1517">
        <v>0</v>
      </c>
      <c r="L1517">
        <v>8772743.0789999999</v>
      </c>
      <c r="M1517">
        <v>14018878.240114314</v>
      </c>
      <c r="N1517">
        <v>0</v>
      </c>
      <c r="O1517">
        <v>0</v>
      </c>
      <c r="P1517" t="e">
        <v>#DIV/0!</v>
      </c>
    </row>
    <row r="1518" spans="1:16">
      <c r="A1518" t="s">
        <v>1306</v>
      </c>
      <c r="B1518" t="s">
        <v>4081</v>
      </c>
      <c r="D1518" t="s">
        <v>4083</v>
      </c>
      <c r="E1518">
        <v>970.78581546999897</v>
      </c>
      <c r="F1518">
        <v>17584923.203000002</v>
      </c>
      <c r="G1518">
        <v>31629907.142999999</v>
      </c>
      <c r="H1518">
        <v>19255873.822999999</v>
      </c>
      <c r="I1518">
        <v>60559826.317000002</v>
      </c>
      <c r="J1518">
        <v>11367473.241</v>
      </c>
      <c r="K1518">
        <v>27338055.324999999</v>
      </c>
      <c r="L1518">
        <v>22823568.056333333</v>
      </c>
      <c r="M1518">
        <v>7672139.5370284095</v>
      </c>
      <c r="N1518">
        <v>33088451.627666667</v>
      </c>
      <c r="O1518">
        <v>25095262.371944904</v>
      </c>
      <c r="P1518">
        <v>-0.53580343358833471</v>
      </c>
    </row>
    <row r="1519" spans="1:16">
      <c r="A1519" t="s">
        <v>1306</v>
      </c>
      <c r="B1519" t="s">
        <v>4084</v>
      </c>
      <c r="D1519" t="s">
        <v>4086</v>
      </c>
      <c r="E1519">
        <v>968.77016547000005</v>
      </c>
      <c r="F1519">
        <v>13997146.854</v>
      </c>
      <c r="G1519">
        <v>10622039.304</v>
      </c>
      <c r="H1519">
        <v>15138699.27</v>
      </c>
      <c r="I1519">
        <v>91915888.576000005</v>
      </c>
      <c r="J1519">
        <v>34062446.758000001</v>
      </c>
      <c r="K1519">
        <v>25310380.704</v>
      </c>
      <c r="L1519">
        <v>13252628.476000002</v>
      </c>
      <c r="M1519">
        <v>2348570.8470262359</v>
      </c>
      <c r="N1519">
        <v>50429572.012666672</v>
      </c>
      <c r="O1519">
        <v>36193721.990812488</v>
      </c>
      <c r="P1519">
        <v>-1.927991454725317</v>
      </c>
    </row>
    <row r="1520" spans="1:16">
      <c r="A1520" t="s">
        <v>1306</v>
      </c>
      <c r="B1520" t="s">
        <v>3989</v>
      </c>
      <c r="D1520" t="s">
        <v>3991</v>
      </c>
      <c r="E1520">
        <v>988.92666546999897</v>
      </c>
      <c r="F1520">
        <v>1311539.9350000001</v>
      </c>
      <c r="G1520">
        <v>96889136.647</v>
      </c>
      <c r="H1520">
        <v>308053363.95999998</v>
      </c>
      <c r="I1520">
        <v>3259232.2710000002</v>
      </c>
      <c r="J1520">
        <v>650751810.21700001</v>
      </c>
      <c r="K1520">
        <v>6299750.483</v>
      </c>
      <c r="L1520">
        <v>135418013.514</v>
      </c>
      <c r="M1520">
        <v>156958569.10669243</v>
      </c>
      <c r="N1520">
        <v>220103597.65700004</v>
      </c>
      <c r="O1520">
        <v>372955390.66166019</v>
      </c>
      <c r="P1520">
        <v>-0.7007630654821243</v>
      </c>
    </row>
    <row r="1521" spans="1:16">
      <c r="A1521" t="s">
        <v>1306</v>
      </c>
      <c r="B1521" t="s">
        <v>4046</v>
      </c>
      <c r="D1521" t="s">
        <v>4048</v>
      </c>
      <c r="E1521">
        <v>986.91101547000005</v>
      </c>
      <c r="F1521">
        <v>0</v>
      </c>
      <c r="G1521">
        <v>15307572.855</v>
      </c>
      <c r="H1521">
        <v>43420430.206</v>
      </c>
      <c r="I1521">
        <v>2467458.1009999998</v>
      </c>
      <c r="J1521">
        <v>2535573441.6830001</v>
      </c>
      <c r="K1521">
        <v>117867813.08499999</v>
      </c>
      <c r="L1521">
        <v>19576001.020333335</v>
      </c>
      <c r="M1521">
        <v>22022671.251927804</v>
      </c>
      <c r="N1521">
        <v>885302904.28966665</v>
      </c>
      <c r="O1521">
        <v>1430340499.8195252</v>
      </c>
      <c r="P1521">
        <v>-5.4990131675088714</v>
      </c>
    </row>
    <row r="1522" spans="1:16">
      <c r="A1522" t="s">
        <v>1306</v>
      </c>
      <c r="B1522" t="s">
        <v>4689</v>
      </c>
      <c r="D1522" t="s">
        <v>4048</v>
      </c>
      <c r="E1522">
        <v>986.91101547000005</v>
      </c>
      <c r="F1522">
        <v>0</v>
      </c>
      <c r="G1522">
        <v>57076495.663999997</v>
      </c>
      <c r="H1522">
        <v>26700661.524999999</v>
      </c>
      <c r="I1522">
        <v>0</v>
      </c>
      <c r="J1522">
        <v>0</v>
      </c>
      <c r="K1522">
        <v>43819056.957999997</v>
      </c>
      <c r="L1522">
        <v>27925719.062999997</v>
      </c>
      <c r="M1522">
        <v>28557961.478355046</v>
      </c>
      <c r="N1522">
        <v>14606352.319333332</v>
      </c>
      <c r="O1522">
        <v>25298944.330336843</v>
      </c>
      <c r="P1522">
        <v>0.93499849402700752</v>
      </c>
    </row>
    <row r="1523" spans="1:16">
      <c r="A1523" t="s">
        <v>1306</v>
      </c>
      <c r="B1523" t="s">
        <v>4078</v>
      </c>
      <c r="D1523" t="s">
        <v>4080</v>
      </c>
      <c r="E1523">
        <v>984.89536547</v>
      </c>
      <c r="F1523">
        <v>19638344.147999998</v>
      </c>
      <c r="G1523">
        <v>21500842.866</v>
      </c>
      <c r="H1523">
        <v>23034842.375999998</v>
      </c>
      <c r="I1523">
        <v>1661202616.4679999</v>
      </c>
      <c r="J1523">
        <v>609703830.55499995</v>
      </c>
      <c r="K1523">
        <v>361569548.48500001</v>
      </c>
      <c r="L1523">
        <v>21391343.129999999</v>
      </c>
      <c r="M1523">
        <v>1700894.6755574329</v>
      </c>
      <c r="N1523">
        <v>877491998.50266659</v>
      </c>
      <c r="O1523">
        <v>689959712.60523772</v>
      </c>
      <c r="P1523">
        <v>-5.3582869950265106</v>
      </c>
    </row>
    <row r="1524" spans="1:16">
      <c r="A1524" t="s">
        <v>1306</v>
      </c>
      <c r="B1524" t="s">
        <v>4159</v>
      </c>
      <c r="D1524" t="s">
        <v>4161</v>
      </c>
      <c r="E1524">
        <v>982.87971546999995</v>
      </c>
      <c r="F1524">
        <v>30886.973000000002</v>
      </c>
      <c r="G1524">
        <v>0</v>
      </c>
      <c r="H1524">
        <v>2646711.477</v>
      </c>
      <c r="I1524">
        <v>46212353.424000002</v>
      </c>
      <c r="J1524">
        <v>27196035.646000002</v>
      </c>
      <c r="K1524">
        <v>25792289.767000001</v>
      </c>
      <c r="L1524">
        <v>892532.81666666677</v>
      </c>
      <c r="M1524">
        <v>1519241.7781748602</v>
      </c>
      <c r="N1524">
        <v>33066892.945666671</v>
      </c>
      <c r="O1524">
        <v>11405918.376604753</v>
      </c>
      <c r="P1524">
        <v>-5.211338466999262</v>
      </c>
    </row>
    <row r="1525" spans="1:16">
      <c r="A1525" t="s">
        <v>1306</v>
      </c>
      <c r="B1525" t="s">
        <v>4162</v>
      </c>
      <c r="D1525" t="s">
        <v>4164</v>
      </c>
      <c r="E1525">
        <v>1004.95796547</v>
      </c>
      <c r="F1525">
        <v>4176001.4759999998</v>
      </c>
      <c r="G1525">
        <v>4130621.2560000001</v>
      </c>
      <c r="H1525">
        <v>22409789.805</v>
      </c>
      <c r="I1525">
        <v>0</v>
      </c>
      <c r="J1525">
        <v>0</v>
      </c>
      <c r="K1525">
        <v>0</v>
      </c>
      <c r="L1525">
        <v>10238804.179</v>
      </c>
      <c r="M1525">
        <v>10540407.163497802</v>
      </c>
      <c r="N1525">
        <v>0</v>
      </c>
      <c r="O1525">
        <v>0</v>
      </c>
      <c r="P1525" t="e">
        <v>#DIV/0!</v>
      </c>
    </row>
    <row r="1526" spans="1:16">
      <c r="A1526" t="s">
        <v>1306</v>
      </c>
      <c r="B1526" t="s">
        <v>4165</v>
      </c>
      <c r="D1526" t="s">
        <v>4167</v>
      </c>
      <c r="E1526">
        <v>1000.92666546999</v>
      </c>
      <c r="F1526">
        <v>0</v>
      </c>
      <c r="G1526">
        <v>0</v>
      </c>
      <c r="H1526">
        <v>0</v>
      </c>
      <c r="I1526">
        <v>0</v>
      </c>
      <c r="J1526">
        <v>46417662.814000003</v>
      </c>
      <c r="K1526">
        <v>0</v>
      </c>
      <c r="L1526">
        <v>0</v>
      </c>
      <c r="M1526">
        <v>0</v>
      </c>
      <c r="N1526">
        <v>15472554.271333335</v>
      </c>
      <c r="O1526">
        <v>26799250.120816182</v>
      </c>
      <c r="P1526" t="e">
        <v>#NUM!</v>
      </c>
    </row>
    <row r="1527" spans="1:16">
      <c r="A1527" t="s">
        <v>1306</v>
      </c>
      <c r="B1527" t="s">
        <v>4168</v>
      </c>
      <c r="D1527" t="s">
        <v>4170</v>
      </c>
      <c r="E1527">
        <v>998.91101547000005</v>
      </c>
      <c r="F1527">
        <v>0</v>
      </c>
      <c r="G1527">
        <v>0</v>
      </c>
      <c r="H1527">
        <v>0</v>
      </c>
      <c r="I1527">
        <v>13204989.185000001</v>
      </c>
      <c r="J1527">
        <v>0</v>
      </c>
      <c r="K1527">
        <v>0</v>
      </c>
      <c r="L1527">
        <v>0</v>
      </c>
      <c r="M1527">
        <v>0</v>
      </c>
      <c r="N1527">
        <v>4401663.0616666665</v>
      </c>
      <c r="O1527">
        <v>7623904.0606058473</v>
      </c>
      <c r="P1527" t="e">
        <v>#NUM!</v>
      </c>
    </row>
    <row r="1528" spans="1:16">
      <c r="A1528" t="s">
        <v>1306</v>
      </c>
      <c r="B1528" t="s">
        <v>4171</v>
      </c>
      <c r="D1528" t="s">
        <v>4173</v>
      </c>
      <c r="E1528">
        <v>1014.94231546999</v>
      </c>
      <c r="F1528">
        <v>0</v>
      </c>
      <c r="G1528">
        <v>0</v>
      </c>
      <c r="H1528">
        <v>0</v>
      </c>
      <c r="I1528">
        <v>0</v>
      </c>
      <c r="J1528">
        <v>147502220.005</v>
      </c>
      <c r="K1528">
        <v>0</v>
      </c>
      <c r="L1528">
        <v>0</v>
      </c>
      <c r="M1528">
        <v>0</v>
      </c>
      <c r="N1528">
        <v>49167406.668333329</v>
      </c>
      <c r="O1528">
        <v>85160446.425954148</v>
      </c>
      <c r="P1528" t="e">
        <v>#NUM!</v>
      </c>
    </row>
    <row r="1529" spans="1:16">
      <c r="A1529" t="s">
        <v>1306</v>
      </c>
      <c r="B1529" t="s">
        <v>4174</v>
      </c>
      <c r="D1529" t="s">
        <v>4176</v>
      </c>
      <c r="E1529">
        <v>1012.92666546999</v>
      </c>
      <c r="F1529">
        <v>0</v>
      </c>
      <c r="G1529">
        <v>0</v>
      </c>
      <c r="H1529">
        <v>0</v>
      </c>
      <c r="I1529">
        <v>0</v>
      </c>
      <c r="J1529">
        <v>43986319.733999997</v>
      </c>
      <c r="K1529">
        <v>3980928.67</v>
      </c>
      <c r="L1529">
        <v>0</v>
      </c>
      <c r="M1529">
        <v>0</v>
      </c>
      <c r="N1529">
        <v>15989082.801333332</v>
      </c>
      <c r="O1529">
        <v>24327883.285785731</v>
      </c>
      <c r="P1529" t="e">
        <v>#NUM!</v>
      </c>
    </row>
    <row r="1530" spans="1:16">
      <c r="A1530" t="s">
        <v>1306</v>
      </c>
      <c r="B1530" t="s">
        <v>4177</v>
      </c>
      <c r="D1530" t="s">
        <v>4179</v>
      </c>
      <c r="E1530">
        <v>1010.9110154700001</v>
      </c>
      <c r="F1530">
        <v>0</v>
      </c>
      <c r="G1530">
        <v>2176835.9989999998</v>
      </c>
      <c r="H1530">
        <v>1224228.7709999999</v>
      </c>
      <c r="I1530">
        <v>8990423.3800000008</v>
      </c>
      <c r="J1530">
        <v>1594521.2450000001</v>
      </c>
      <c r="K1530">
        <v>3276417.648</v>
      </c>
      <c r="L1530">
        <v>1133688.2566666666</v>
      </c>
      <c r="M1530">
        <v>1091238.7136586525</v>
      </c>
      <c r="N1530">
        <v>4620454.091</v>
      </c>
      <c r="O1530">
        <v>3876811.5207872139</v>
      </c>
      <c r="P1530">
        <v>-2.0270106640982068</v>
      </c>
    </row>
    <row r="1531" spans="1:16">
      <c r="A1531" t="s">
        <v>1306</v>
      </c>
      <c r="B1531" t="s">
        <v>4362</v>
      </c>
      <c r="D1531" t="s">
        <v>4364</v>
      </c>
      <c r="E1531">
        <v>1014.84841546999</v>
      </c>
      <c r="F1531">
        <v>894946.08200000005</v>
      </c>
      <c r="G1531">
        <v>991280.799</v>
      </c>
      <c r="H1531">
        <v>2602101.0380000002</v>
      </c>
      <c r="I1531">
        <v>50090292.020000003</v>
      </c>
      <c r="J1531">
        <v>40080374.530000001</v>
      </c>
      <c r="K1531">
        <v>47300592.523000002</v>
      </c>
      <c r="L1531">
        <v>1496109.3063333333</v>
      </c>
      <c r="M1531">
        <v>959027.30790689331</v>
      </c>
      <c r="N1531">
        <v>45823753.024333335</v>
      </c>
      <c r="O1531">
        <v>5165791.6351483343</v>
      </c>
      <c r="P1531">
        <v>-4.9368081340067356</v>
      </c>
    </row>
    <row r="1532" spans="1:16">
      <c r="A1532" t="s">
        <v>1306</v>
      </c>
      <c r="B1532" t="s">
        <v>4183</v>
      </c>
      <c r="D1532" t="s">
        <v>4185</v>
      </c>
      <c r="E1532">
        <v>1073.0205654700001</v>
      </c>
      <c r="F1532">
        <v>0</v>
      </c>
      <c r="G1532">
        <v>0</v>
      </c>
      <c r="H1532">
        <v>1906751.855</v>
      </c>
      <c r="I1532">
        <v>0</v>
      </c>
      <c r="J1532">
        <v>20460128.464000002</v>
      </c>
      <c r="K1532">
        <v>0</v>
      </c>
      <c r="L1532">
        <v>635583.95166666666</v>
      </c>
      <c r="M1532">
        <v>1100863.6967620682</v>
      </c>
      <c r="N1532">
        <v>6820042.8213333338</v>
      </c>
      <c r="O1532">
        <v>11812660.676344726</v>
      </c>
      <c r="P1532">
        <v>-3.4236261950215088</v>
      </c>
    </row>
    <row r="1533" spans="1:16">
      <c r="A1533" t="s">
        <v>1306</v>
      </c>
      <c r="B1533" t="s">
        <v>4186</v>
      </c>
      <c r="D1533" t="s">
        <v>4188</v>
      </c>
      <c r="E1533">
        <v>1099.0362154699999</v>
      </c>
      <c r="F1533">
        <v>0</v>
      </c>
      <c r="G1533">
        <v>0</v>
      </c>
      <c r="H1533">
        <v>0</v>
      </c>
      <c r="I1533">
        <v>0</v>
      </c>
      <c r="J1533">
        <v>43821665.880999997</v>
      </c>
      <c r="K1533">
        <v>0</v>
      </c>
      <c r="L1533">
        <v>0</v>
      </c>
      <c r="M1533">
        <v>0</v>
      </c>
      <c r="N1533">
        <v>14607221.960333332</v>
      </c>
      <c r="O1533">
        <v>25300450.592733186</v>
      </c>
      <c r="P1533" t="e">
        <v>#NUM!</v>
      </c>
    </row>
    <row r="1534" spans="1:16">
      <c r="A1534" t="s">
        <v>1306</v>
      </c>
      <c r="B1534" t="s">
        <v>4189</v>
      </c>
      <c r="D1534" t="s">
        <v>4191</v>
      </c>
      <c r="E1534">
        <v>1127.06751547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29252368.329</v>
      </c>
      <c r="L1534">
        <v>0</v>
      </c>
      <c r="M1534">
        <v>0</v>
      </c>
      <c r="N1534">
        <v>9750789.443</v>
      </c>
      <c r="O1534">
        <v>16888862.729182232</v>
      </c>
      <c r="P1534" t="e">
        <v>#NUM!</v>
      </c>
    </row>
    <row r="1535" spans="1:16">
      <c r="A1535" t="s">
        <v>1306</v>
      </c>
      <c r="B1535" t="s">
        <v>4192</v>
      </c>
      <c r="D1535" t="s">
        <v>4194</v>
      </c>
      <c r="E1535">
        <v>1125.0518654699999</v>
      </c>
      <c r="F1535">
        <v>0</v>
      </c>
      <c r="G1535">
        <v>0</v>
      </c>
      <c r="H1535">
        <v>0</v>
      </c>
      <c r="I1535">
        <v>0</v>
      </c>
      <c r="J1535">
        <v>74178055.993000001</v>
      </c>
      <c r="K1535">
        <v>0</v>
      </c>
      <c r="L1535">
        <v>0</v>
      </c>
      <c r="M1535">
        <v>0</v>
      </c>
      <c r="N1535">
        <v>24726018.664333332</v>
      </c>
      <c r="O1535">
        <v>42826720.595521681</v>
      </c>
      <c r="P1535" t="e">
        <v>#NUM!</v>
      </c>
    </row>
    <row r="1536" spans="1:16">
      <c r="A1536" t="s">
        <v>1306</v>
      </c>
      <c r="B1536" t="s">
        <v>4202</v>
      </c>
      <c r="D1536" t="s">
        <v>4204</v>
      </c>
      <c r="E1536">
        <v>1127.9940164699999</v>
      </c>
      <c r="F1536">
        <v>0</v>
      </c>
      <c r="G1536">
        <v>0</v>
      </c>
      <c r="H1536">
        <v>0</v>
      </c>
      <c r="I1536">
        <v>2895483.7140000002</v>
      </c>
      <c r="J1536">
        <v>3550402.5389999999</v>
      </c>
      <c r="K1536">
        <v>0</v>
      </c>
      <c r="L1536">
        <v>0</v>
      </c>
      <c r="M1536">
        <v>0</v>
      </c>
      <c r="N1536">
        <v>2148628.7510000002</v>
      </c>
      <c r="O1536">
        <v>1889360.6852723253</v>
      </c>
      <c r="P1536" t="e">
        <v>#NUM!</v>
      </c>
    </row>
    <row r="1537" spans="1:16">
      <c r="A1537" t="s">
        <v>1306</v>
      </c>
      <c r="B1537" t="s">
        <v>4199</v>
      </c>
      <c r="D1537" t="s">
        <v>4201</v>
      </c>
      <c r="E1537">
        <v>1182.0385614699901</v>
      </c>
      <c r="F1537">
        <v>0</v>
      </c>
      <c r="G1537">
        <v>0</v>
      </c>
      <c r="H1537">
        <v>0</v>
      </c>
      <c r="I1537">
        <v>22127313.874000002</v>
      </c>
      <c r="J1537">
        <v>2037810.358</v>
      </c>
      <c r="K1537">
        <v>881504.38699999999</v>
      </c>
      <c r="L1537">
        <v>0</v>
      </c>
      <c r="M1537">
        <v>0</v>
      </c>
      <c r="N1537">
        <v>8348876.2063333327</v>
      </c>
      <c r="O1537">
        <v>11946475.182913758</v>
      </c>
      <c r="P1537" t="e">
        <v>#NUM!</v>
      </c>
    </row>
    <row r="1538" spans="1:16">
      <c r="A1538" t="s">
        <v>1306</v>
      </c>
      <c r="B1538" t="s">
        <v>1520</v>
      </c>
      <c r="D1538" t="s">
        <v>1522</v>
      </c>
      <c r="E1538">
        <v>391.22550152999997</v>
      </c>
      <c r="F1538">
        <v>7655641.0599999996</v>
      </c>
      <c r="G1538">
        <v>1556.4559999999999</v>
      </c>
      <c r="H1538">
        <v>0</v>
      </c>
      <c r="I1538">
        <v>0</v>
      </c>
      <c r="J1538">
        <v>0</v>
      </c>
      <c r="K1538">
        <v>0</v>
      </c>
      <c r="L1538">
        <v>2552399.1719999998</v>
      </c>
      <c r="M1538">
        <v>4419537.185183215</v>
      </c>
      <c r="N1538">
        <v>0</v>
      </c>
      <c r="O1538">
        <v>0</v>
      </c>
      <c r="P1538" t="e">
        <v>#DIV/0!</v>
      </c>
    </row>
    <row r="1539" spans="1:16">
      <c r="A1539" t="s">
        <v>1306</v>
      </c>
      <c r="B1539" t="s">
        <v>1520</v>
      </c>
      <c r="D1539" t="s">
        <v>1522</v>
      </c>
      <c r="E1539">
        <v>391.22550152999997</v>
      </c>
      <c r="F1539">
        <v>1897236.767</v>
      </c>
      <c r="G1539">
        <v>31045212.449999999</v>
      </c>
      <c r="H1539">
        <v>39897419.381999999</v>
      </c>
      <c r="I1539">
        <v>0</v>
      </c>
      <c r="J1539">
        <v>0</v>
      </c>
      <c r="K1539">
        <v>72196.357999999993</v>
      </c>
      <c r="L1539">
        <v>24279956.199666668</v>
      </c>
      <c r="M1539">
        <v>19882906.950263653</v>
      </c>
      <c r="N1539">
        <v>24065.452666666664</v>
      </c>
      <c r="O1539">
        <v>41682.586725810586</v>
      </c>
      <c r="P1539">
        <v>9.9785865432961458</v>
      </c>
    </row>
    <row r="1540" spans="1:16">
      <c r="A1540" t="s">
        <v>1306</v>
      </c>
      <c r="B1540" t="s">
        <v>1523</v>
      </c>
      <c r="D1540" t="s">
        <v>1525</v>
      </c>
      <c r="E1540">
        <v>389.20985152999998</v>
      </c>
      <c r="F1540">
        <v>1464482.838</v>
      </c>
      <c r="G1540">
        <v>8317684.8509999998</v>
      </c>
      <c r="H1540">
        <v>3684370.1919999998</v>
      </c>
      <c r="I1540">
        <v>42961.095000000001</v>
      </c>
      <c r="J1540">
        <v>0</v>
      </c>
      <c r="K1540">
        <v>0</v>
      </c>
      <c r="L1540">
        <v>4488845.9603333334</v>
      </c>
      <c r="M1540">
        <v>3496709.9399468983</v>
      </c>
      <c r="N1540">
        <v>14320.365</v>
      </c>
      <c r="O1540">
        <v>24803.599762931088</v>
      </c>
      <c r="P1540">
        <v>8.2921325144792384</v>
      </c>
    </row>
    <row r="1541" spans="1:16">
      <c r="A1541" t="s">
        <v>1306</v>
      </c>
      <c r="B1541" t="s">
        <v>1526</v>
      </c>
      <c r="D1541" t="s">
        <v>1528</v>
      </c>
      <c r="E1541">
        <v>419.256801529999</v>
      </c>
      <c r="F1541">
        <v>24096319.245000001</v>
      </c>
      <c r="G1541">
        <v>64346689.788999997</v>
      </c>
      <c r="H1541">
        <v>112373294.40000001</v>
      </c>
      <c r="I1541">
        <v>231.28399999999999</v>
      </c>
      <c r="J1541">
        <v>0</v>
      </c>
      <c r="K1541">
        <v>0</v>
      </c>
      <c r="L1541">
        <v>66938767.811333336</v>
      </c>
      <c r="M1541">
        <v>44195534.129417621</v>
      </c>
      <c r="N1541">
        <v>77.094666666666669</v>
      </c>
      <c r="O1541">
        <v>133.53187965925341</v>
      </c>
      <c r="P1541">
        <v>19.727779504531341</v>
      </c>
    </row>
    <row r="1542" spans="1:16">
      <c r="A1542" t="s">
        <v>1306</v>
      </c>
      <c r="B1542" t="s">
        <v>1529</v>
      </c>
      <c r="D1542" t="s">
        <v>1531</v>
      </c>
      <c r="E1542">
        <v>417.241151529999</v>
      </c>
      <c r="F1542">
        <v>44597794.846000001</v>
      </c>
      <c r="G1542">
        <v>0</v>
      </c>
      <c r="H1542">
        <v>0</v>
      </c>
      <c r="I1542">
        <v>691.45</v>
      </c>
      <c r="J1542">
        <v>0</v>
      </c>
      <c r="K1542">
        <v>0</v>
      </c>
      <c r="L1542">
        <v>14865931.615333334</v>
      </c>
      <c r="M1542">
        <v>25748548.859601807</v>
      </c>
      <c r="N1542">
        <v>230.48333333333335</v>
      </c>
      <c r="O1542">
        <v>399.20884363116676</v>
      </c>
      <c r="P1542">
        <v>15.976987920510973</v>
      </c>
    </row>
    <row r="1543" spans="1:16">
      <c r="A1543" t="s">
        <v>1306</v>
      </c>
      <c r="B1543" t="s">
        <v>1529</v>
      </c>
      <c r="D1543" t="s">
        <v>1531</v>
      </c>
      <c r="E1543">
        <v>417.241151529999</v>
      </c>
      <c r="F1543">
        <v>7956128.4469999997</v>
      </c>
      <c r="G1543">
        <v>102989360.85699999</v>
      </c>
      <c r="H1543">
        <v>100952033.57700001</v>
      </c>
      <c r="I1543">
        <v>109293.518</v>
      </c>
      <c r="J1543">
        <v>308436.386</v>
      </c>
      <c r="K1543">
        <v>0</v>
      </c>
      <c r="L1543">
        <v>70632507.626999989</v>
      </c>
      <c r="M1543">
        <v>54288894.407123551</v>
      </c>
      <c r="N1543">
        <v>139243.30133333334</v>
      </c>
      <c r="O1543">
        <v>156384.12065638395</v>
      </c>
      <c r="P1543">
        <v>8.9865805818124542</v>
      </c>
    </row>
    <row r="1544" spans="1:16">
      <c r="A1544" t="s">
        <v>1306</v>
      </c>
      <c r="B1544" t="s">
        <v>1532</v>
      </c>
      <c r="D1544" t="s">
        <v>1534</v>
      </c>
      <c r="E1544">
        <v>415.22550152999997</v>
      </c>
      <c r="F1544">
        <v>57159736.295999996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19053245.432</v>
      </c>
      <c r="M1544">
        <v>33001189.137303621</v>
      </c>
      <c r="N1544">
        <v>0</v>
      </c>
      <c r="O1544">
        <v>0</v>
      </c>
      <c r="P1544" t="e">
        <v>#DIV/0!</v>
      </c>
    </row>
    <row r="1545" spans="1:16">
      <c r="A1545" t="s">
        <v>1306</v>
      </c>
      <c r="B1545" t="s">
        <v>1532</v>
      </c>
      <c r="D1545" t="s">
        <v>1534</v>
      </c>
      <c r="E1545">
        <v>415.22550152999997</v>
      </c>
      <c r="F1545">
        <v>17053184.028999999</v>
      </c>
      <c r="G1545">
        <v>23720329.159000002</v>
      </c>
      <c r="H1545">
        <v>22113964.93</v>
      </c>
      <c r="I1545">
        <v>0</v>
      </c>
      <c r="J1545">
        <v>0</v>
      </c>
      <c r="K1545">
        <v>266491.35700000002</v>
      </c>
      <c r="L1545">
        <v>20962492.706</v>
      </c>
      <c r="M1545">
        <v>3479529.0282024159</v>
      </c>
      <c r="N1545">
        <v>88830.452333333335</v>
      </c>
      <c r="O1545">
        <v>153858.85670065865</v>
      </c>
      <c r="P1545">
        <v>7.8825402288598436</v>
      </c>
    </row>
    <row r="1546" spans="1:16">
      <c r="A1546" t="s">
        <v>1306</v>
      </c>
      <c r="B1546" t="s">
        <v>1535</v>
      </c>
      <c r="D1546" t="s">
        <v>1537</v>
      </c>
      <c r="E1546">
        <v>441.241151529999</v>
      </c>
      <c r="F1546">
        <v>186672.747</v>
      </c>
      <c r="G1546">
        <v>11839680.744000001</v>
      </c>
      <c r="H1546">
        <v>4510385.5970000001</v>
      </c>
      <c r="I1546">
        <v>0</v>
      </c>
      <c r="J1546">
        <v>0</v>
      </c>
      <c r="K1546">
        <v>0</v>
      </c>
      <c r="L1546">
        <v>5512246.3626666665</v>
      </c>
      <c r="M1546">
        <v>5890750.5964752194</v>
      </c>
      <c r="N1546">
        <v>0</v>
      </c>
      <c r="O1546">
        <v>0</v>
      </c>
      <c r="P1546" t="e">
        <v>#DIV/0!</v>
      </c>
    </row>
    <row r="1547" spans="1:16">
      <c r="A1547" t="s">
        <v>1306</v>
      </c>
      <c r="B1547" t="s">
        <v>1538</v>
      </c>
      <c r="D1547" t="s">
        <v>1540</v>
      </c>
      <c r="E1547">
        <v>439.22550152999997</v>
      </c>
      <c r="F1547">
        <v>8488139.7410000004</v>
      </c>
      <c r="G1547">
        <v>0</v>
      </c>
      <c r="H1547">
        <v>0</v>
      </c>
      <c r="I1547">
        <v>697.15700000000004</v>
      </c>
      <c r="J1547">
        <v>0</v>
      </c>
      <c r="K1547">
        <v>0</v>
      </c>
      <c r="L1547">
        <v>2829379.913666667</v>
      </c>
      <c r="M1547">
        <v>4900629.7643855102</v>
      </c>
      <c r="N1547">
        <v>232.38566666666668</v>
      </c>
      <c r="O1547">
        <v>402.50378161743197</v>
      </c>
      <c r="P1547">
        <v>13.571677199104709</v>
      </c>
    </row>
    <row r="1548" spans="1:16">
      <c r="A1548" t="s">
        <v>1306</v>
      </c>
      <c r="B1548" t="s">
        <v>1538</v>
      </c>
      <c r="D1548" t="s">
        <v>1540</v>
      </c>
      <c r="E1548">
        <v>439.22550152999997</v>
      </c>
      <c r="F1548">
        <v>153056.247</v>
      </c>
      <c r="G1548">
        <v>10094805.389</v>
      </c>
      <c r="H1548">
        <v>5132811.1569999997</v>
      </c>
      <c r="I1548">
        <v>0</v>
      </c>
      <c r="J1548">
        <v>258187.399</v>
      </c>
      <c r="K1548">
        <v>200202.36499999999</v>
      </c>
      <c r="L1548">
        <v>5126890.9309999999</v>
      </c>
      <c r="M1548">
        <v>4970877.2150819972</v>
      </c>
      <c r="N1548">
        <v>152796.58799999999</v>
      </c>
      <c r="O1548">
        <v>135464.62276301737</v>
      </c>
      <c r="P1548">
        <v>5.068399973328833</v>
      </c>
    </row>
    <row r="1549" spans="1:16">
      <c r="A1549" t="s">
        <v>1306</v>
      </c>
      <c r="B1549" t="s">
        <v>1541</v>
      </c>
      <c r="D1549" t="s">
        <v>1543</v>
      </c>
      <c r="E1549">
        <v>463.22550152999997</v>
      </c>
      <c r="F1549">
        <v>161950.75700000001</v>
      </c>
      <c r="G1549">
        <v>4958737.2280000001</v>
      </c>
      <c r="H1549">
        <v>5370058.5199999996</v>
      </c>
      <c r="I1549">
        <v>0</v>
      </c>
      <c r="J1549">
        <v>545205.19200000004</v>
      </c>
      <c r="K1549">
        <v>0</v>
      </c>
      <c r="L1549">
        <v>3496915.5016666665</v>
      </c>
      <c r="M1549">
        <v>2895477.2814581613</v>
      </c>
      <c r="N1549">
        <v>181735.06400000001</v>
      </c>
      <c r="O1549">
        <v>314774.36436478159</v>
      </c>
      <c r="P1549">
        <v>4.2661742302273193</v>
      </c>
    </row>
    <row r="1550" spans="1:16">
      <c r="A1550" t="s">
        <v>1306</v>
      </c>
      <c r="B1550" t="s">
        <v>4690</v>
      </c>
      <c r="D1550" t="s">
        <v>2487</v>
      </c>
      <c r="E1550">
        <v>718.53923052999903</v>
      </c>
      <c r="F1550">
        <v>4761486.7750000004</v>
      </c>
      <c r="G1550">
        <v>5418484.9859999996</v>
      </c>
      <c r="H1550">
        <v>1525053.702</v>
      </c>
      <c r="I1550">
        <v>298613.04800000001</v>
      </c>
      <c r="J1550">
        <v>0</v>
      </c>
      <c r="K1550">
        <v>0</v>
      </c>
      <c r="L1550">
        <v>3901675.154333333</v>
      </c>
      <c r="M1550">
        <v>2084264.5724769565</v>
      </c>
      <c r="N1550">
        <v>99537.682666666675</v>
      </c>
      <c r="O1550">
        <v>172404.32364633464</v>
      </c>
      <c r="P1550">
        <v>5.2927070567464538</v>
      </c>
    </row>
    <row r="1551" spans="1:16">
      <c r="A1551" t="s">
        <v>1306</v>
      </c>
      <c r="B1551" t="s">
        <v>4691</v>
      </c>
      <c r="D1551" t="s">
        <v>2745</v>
      </c>
      <c r="E1551">
        <v>738.50793052999995</v>
      </c>
      <c r="F1551">
        <v>156993.266</v>
      </c>
      <c r="G1551">
        <v>0</v>
      </c>
      <c r="H1551">
        <v>664820.65800000005</v>
      </c>
      <c r="I1551">
        <v>0</v>
      </c>
      <c r="J1551">
        <v>111795.376</v>
      </c>
      <c r="K1551">
        <v>0</v>
      </c>
      <c r="L1551">
        <v>273937.97466666671</v>
      </c>
      <c r="M1551">
        <v>347496.295648942</v>
      </c>
      <c r="N1551">
        <v>37265.125333333337</v>
      </c>
      <c r="O1551">
        <v>64545.090427755429</v>
      </c>
      <c r="P1551">
        <v>2.8779512566068259</v>
      </c>
    </row>
    <row r="1552" spans="1:16">
      <c r="A1552" t="s">
        <v>1306</v>
      </c>
      <c r="B1552" t="s">
        <v>4692</v>
      </c>
      <c r="D1552" t="s">
        <v>2999</v>
      </c>
      <c r="E1552">
        <v>720.497365529999</v>
      </c>
      <c r="F1552">
        <v>0</v>
      </c>
      <c r="G1552">
        <v>2547076.1120000002</v>
      </c>
      <c r="H1552">
        <v>6482777.807</v>
      </c>
      <c r="I1552">
        <v>71712.161999999997</v>
      </c>
      <c r="J1552">
        <v>0</v>
      </c>
      <c r="K1552">
        <v>0</v>
      </c>
      <c r="L1552">
        <v>3009951.3063333333</v>
      </c>
      <c r="M1552">
        <v>3266082.0730471201</v>
      </c>
      <c r="N1552">
        <v>23904.054</v>
      </c>
      <c r="O1552">
        <v>41403.036034870049</v>
      </c>
      <c r="P1552">
        <v>6.9763410253271214</v>
      </c>
    </row>
    <row r="1553" spans="1:16">
      <c r="A1553" t="s">
        <v>1306</v>
      </c>
      <c r="B1553" t="s">
        <v>4693</v>
      </c>
      <c r="D1553" t="s">
        <v>2788</v>
      </c>
      <c r="E1553">
        <v>772.58618052999998</v>
      </c>
      <c r="F1553">
        <v>1164913.0619999999</v>
      </c>
      <c r="G1553">
        <v>1409941.807</v>
      </c>
      <c r="H1553">
        <v>2010994.804</v>
      </c>
      <c r="I1553">
        <v>136196.57800000001</v>
      </c>
      <c r="J1553">
        <v>703611.24699999997</v>
      </c>
      <c r="K1553">
        <v>565720.08600000001</v>
      </c>
      <c r="L1553">
        <v>1528616.5576666668</v>
      </c>
      <c r="M1553">
        <v>435346.24251368496</v>
      </c>
      <c r="N1553">
        <v>468509.30366666662</v>
      </c>
      <c r="O1553">
        <v>295934.62757928314</v>
      </c>
      <c r="P1553">
        <v>1.7060769601862138</v>
      </c>
    </row>
    <row r="1554" spans="1:16">
      <c r="A1554" t="s">
        <v>1306</v>
      </c>
      <c r="B1554" t="s">
        <v>4694</v>
      </c>
      <c r="D1554" t="s">
        <v>3018</v>
      </c>
      <c r="E1554">
        <v>752.55996552999898</v>
      </c>
      <c r="F1554">
        <v>133611445.539</v>
      </c>
      <c r="G1554">
        <v>67889097.533999994</v>
      </c>
      <c r="H1554">
        <v>80646164.466000006</v>
      </c>
      <c r="I1554">
        <v>427469.41700000002</v>
      </c>
      <c r="J1554">
        <v>2493330.895</v>
      </c>
      <c r="K1554">
        <v>17280268.306000002</v>
      </c>
      <c r="L1554">
        <v>94048902.513000011</v>
      </c>
      <c r="M1554">
        <v>34850850.738395959</v>
      </c>
      <c r="N1554">
        <v>6733689.5393333333</v>
      </c>
      <c r="O1554">
        <v>9191827.2760479599</v>
      </c>
      <c r="P1554">
        <v>3.8039419970537418</v>
      </c>
    </row>
    <row r="1555" spans="1:16">
      <c r="A1555" t="s">
        <v>1306</v>
      </c>
      <c r="B1555" t="s">
        <v>4695</v>
      </c>
      <c r="D1555" t="s">
        <v>3022</v>
      </c>
      <c r="E1555">
        <v>750.54431552999995</v>
      </c>
      <c r="F1555">
        <v>103230644.86499999</v>
      </c>
      <c r="G1555">
        <v>150358217.25999999</v>
      </c>
      <c r="H1555">
        <v>155774845.59900001</v>
      </c>
      <c r="I1555">
        <v>730545.76500000001</v>
      </c>
      <c r="J1555">
        <v>2335376.423</v>
      </c>
      <c r="K1555">
        <v>3788863.2080000001</v>
      </c>
      <c r="L1555">
        <v>136454569.24133334</v>
      </c>
      <c r="M1555">
        <v>28899945.136002526</v>
      </c>
      <c r="N1555">
        <v>2284928.4653333332</v>
      </c>
      <c r="O1555">
        <v>1529782.7109965873</v>
      </c>
      <c r="P1555">
        <v>5.9001278951972278</v>
      </c>
    </row>
    <row r="1556" spans="1:16">
      <c r="A1556" t="s">
        <v>1306</v>
      </c>
      <c r="B1556" t="s">
        <v>4696</v>
      </c>
      <c r="D1556" t="s">
        <v>3072</v>
      </c>
      <c r="E1556">
        <v>762.50793052999995</v>
      </c>
      <c r="F1556">
        <v>973879.34199999995</v>
      </c>
      <c r="G1556">
        <v>10119408.355</v>
      </c>
      <c r="H1556">
        <v>13266314.882999999</v>
      </c>
      <c r="I1556">
        <v>0</v>
      </c>
      <c r="J1556">
        <v>0</v>
      </c>
      <c r="K1556">
        <v>0</v>
      </c>
      <c r="L1556">
        <v>8119867.5266666664</v>
      </c>
      <c r="M1556">
        <v>6385500.413087368</v>
      </c>
      <c r="N1556">
        <v>0</v>
      </c>
      <c r="O1556">
        <v>0</v>
      </c>
      <c r="P1556" t="e">
        <v>#DIV/0!</v>
      </c>
    </row>
    <row r="1557" spans="1:16">
      <c r="A1557" t="s">
        <v>1306</v>
      </c>
      <c r="B1557" t="s">
        <v>3331</v>
      </c>
      <c r="D1557" t="s">
        <v>3334</v>
      </c>
      <c r="E1557">
        <v>609.46021746999998</v>
      </c>
      <c r="F1557">
        <v>17613575.682</v>
      </c>
      <c r="G1557">
        <v>41576771.810000002</v>
      </c>
      <c r="H1557">
        <v>98272242.468999997</v>
      </c>
      <c r="I1557">
        <v>120264.656</v>
      </c>
      <c r="J1557">
        <v>2067.5709999999999</v>
      </c>
      <c r="K1557">
        <v>415912.07699999999</v>
      </c>
      <c r="L1557">
        <v>52487529.986999996</v>
      </c>
      <c r="M1557">
        <v>41421475.28712374</v>
      </c>
      <c r="N1557">
        <v>179414.76800000001</v>
      </c>
      <c r="O1557">
        <v>213168.64356374135</v>
      </c>
      <c r="P1557">
        <v>8.1925322507185712</v>
      </c>
    </row>
    <row r="1558" spans="1:16">
      <c r="A1558" t="s">
        <v>1306</v>
      </c>
      <c r="B1558" t="s">
        <v>3335</v>
      </c>
      <c r="D1558" t="s">
        <v>3338</v>
      </c>
      <c r="E1558">
        <v>607.44456747000004</v>
      </c>
      <c r="F1558">
        <v>0</v>
      </c>
      <c r="G1558">
        <v>8292964.1469999999</v>
      </c>
      <c r="H1558">
        <v>11786739.696</v>
      </c>
      <c r="I1558">
        <v>0</v>
      </c>
      <c r="J1558">
        <v>0</v>
      </c>
      <c r="K1558">
        <v>0</v>
      </c>
      <c r="L1558">
        <v>6693234.6143333344</v>
      </c>
      <c r="M1558">
        <v>6054020.0774840489</v>
      </c>
      <c r="N1558">
        <v>0</v>
      </c>
      <c r="O1558">
        <v>0</v>
      </c>
      <c r="P1558" t="e">
        <v>#DIV/0!</v>
      </c>
    </row>
    <row r="1559" spans="1:16">
      <c r="A1559" t="s">
        <v>1306</v>
      </c>
      <c r="B1559" t="s">
        <v>3335</v>
      </c>
      <c r="D1559" t="s">
        <v>3338</v>
      </c>
      <c r="E1559">
        <v>607.44456747000004</v>
      </c>
      <c r="F1559">
        <v>4748614.5</v>
      </c>
      <c r="G1559">
        <v>1438760.7309999999</v>
      </c>
      <c r="H1559">
        <v>0</v>
      </c>
      <c r="I1559">
        <v>13585086.737</v>
      </c>
      <c r="J1559">
        <v>0</v>
      </c>
      <c r="K1559">
        <v>0</v>
      </c>
      <c r="L1559">
        <v>2062458.4103333333</v>
      </c>
      <c r="M1559">
        <v>2434971.0498909224</v>
      </c>
      <c r="N1559">
        <v>4528362.2456666669</v>
      </c>
      <c r="O1559">
        <v>7843353.4845713647</v>
      </c>
      <c r="P1559">
        <v>-1.1346243433906444</v>
      </c>
    </row>
    <row r="1560" spans="1:16">
      <c r="A1560" t="s">
        <v>1306</v>
      </c>
      <c r="B1560" t="s">
        <v>3339</v>
      </c>
      <c r="D1560" t="s">
        <v>3342</v>
      </c>
      <c r="E1560">
        <v>623.47586747000003</v>
      </c>
      <c r="F1560">
        <v>3290.7289999999998</v>
      </c>
      <c r="G1560">
        <v>7312610.9129999997</v>
      </c>
      <c r="H1560">
        <v>3178200.423</v>
      </c>
      <c r="I1560">
        <v>0</v>
      </c>
      <c r="J1560">
        <v>0</v>
      </c>
      <c r="K1560">
        <v>0</v>
      </c>
      <c r="L1560">
        <v>3498034.0216666665</v>
      </c>
      <c r="M1560">
        <v>3665141.2709723078</v>
      </c>
      <c r="N1560">
        <v>0</v>
      </c>
      <c r="O1560">
        <v>0</v>
      </c>
      <c r="P1560" t="e">
        <v>#DIV/0!</v>
      </c>
    </row>
    <row r="1561" spans="1:16">
      <c r="A1561" t="s">
        <v>1306</v>
      </c>
      <c r="B1561" t="s">
        <v>3343</v>
      </c>
      <c r="D1561" t="s">
        <v>3346</v>
      </c>
      <c r="E1561">
        <v>633.46021746999998</v>
      </c>
      <c r="F1561">
        <v>0</v>
      </c>
      <c r="G1561">
        <v>4800719.3449999997</v>
      </c>
      <c r="H1561">
        <v>1592132.7560000001</v>
      </c>
      <c r="I1561">
        <v>0</v>
      </c>
      <c r="J1561">
        <v>0</v>
      </c>
      <c r="K1561">
        <v>0</v>
      </c>
      <c r="L1561">
        <v>2130950.7003333331</v>
      </c>
      <c r="M1561">
        <v>2445295.5118381921</v>
      </c>
      <c r="N1561">
        <v>0</v>
      </c>
      <c r="O1561">
        <v>0</v>
      </c>
      <c r="P1561" t="e"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098"/>
  <sheetViews>
    <sheetView workbookViewId="0">
      <selection activeCell="P1" sqref="P1:P1048576"/>
    </sheetView>
  </sheetViews>
  <sheetFormatPr defaultRowHeight="15"/>
  <sheetData>
    <row r="1" spans="1:15">
      <c r="A1" t="s">
        <v>1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</row>
    <row r="2" spans="1:15">
      <c r="A2" t="s">
        <v>1295</v>
      </c>
      <c r="B2" t="s">
        <v>1296</v>
      </c>
      <c r="C2" t="s">
        <v>1297</v>
      </c>
      <c r="D2">
        <v>748.274956607999</v>
      </c>
      <c r="E2">
        <v>8.7200000000000006</v>
      </c>
      <c r="F2" t="s">
        <v>30</v>
      </c>
      <c r="G2" t="s">
        <v>30</v>
      </c>
      <c r="H2" t="s">
        <v>30</v>
      </c>
      <c r="I2" t="s">
        <v>30</v>
      </c>
      <c r="J2" t="s">
        <v>30</v>
      </c>
      <c r="K2">
        <v>8.7200000000000006</v>
      </c>
      <c r="L2" t="e">
        <v>#DIV/0!</v>
      </c>
      <c r="M2" t="e">
        <v>#DIV/0!</v>
      </c>
      <c r="N2" t="e">
        <v>#DIV/0!</v>
      </c>
      <c r="O2" t="e">
        <v>#DIV/0!</v>
      </c>
    </row>
    <row r="3" spans="1:15">
      <c r="A3" t="s">
        <v>4697</v>
      </c>
      <c r="B3" t="s">
        <v>4698</v>
      </c>
      <c r="C3" t="s">
        <v>792</v>
      </c>
      <c r="D3">
        <v>320.23514489000002</v>
      </c>
      <c r="E3" t="s">
        <v>30</v>
      </c>
      <c r="F3">
        <v>8.5299999999999994</v>
      </c>
      <c r="G3">
        <v>8.57</v>
      </c>
      <c r="H3" t="s">
        <v>30</v>
      </c>
      <c r="I3" t="s">
        <v>30</v>
      </c>
      <c r="J3" t="s">
        <v>30</v>
      </c>
      <c r="K3">
        <v>8.5500000000000007</v>
      </c>
      <c r="L3">
        <v>2.8284271247462554E-2</v>
      </c>
      <c r="M3" t="e">
        <v>#DIV/0!</v>
      </c>
      <c r="N3" t="e">
        <v>#DIV/0!</v>
      </c>
      <c r="O3" t="e">
        <v>#DIV/0!</v>
      </c>
    </row>
    <row r="4" spans="1:15">
      <c r="A4" t="s">
        <v>4699</v>
      </c>
      <c r="B4" t="s">
        <v>4698</v>
      </c>
      <c r="C4" t="s">
        <v>792</v>
      </c>
      <c r="D4">
        <v>320.23514489000002</v>
      </c>
      <c r="E4" t="s">
        <v>30</v>
      </c>
      <c r="F4">
        <v>9.23</v>
      </c>
      <c r="G4">
        <v>9.18</v>
      </c>
      <c r="H4" t="s">
        <v>30</v>
      </c>
      <c r="I4">
        <v>7.82</v>
      </c>
      <c r="J4">
        <v>7.95</v>
      </c>
      <c r="K4">
        <v>9.2050000000000001</v>
      </c>
      <c r="L4">
        <v>3.5355339059327882E-2</v>
      </c>
      <c r="M4">
        <v>7.8849999999999998</v>
      </c>
      <c r="N4">
        <v>9.192388155438562E-2</v>
      </c>
      <c r="O4">
        <v>0.22330696655939619</v>
      </c>
    </row>
    <row r="5" spans="1:15">
      <c r="A5" t="s">
        <v>4700</v>
      </c>
      <c r="B5" t="s">
        <v>1293</v>
      </c>
      <c r="C5" t="s">
        <v>1294</v>
      </c>
      <c r="D5">
        <v>324.26644501800001</v>
      </c>
      <c r="E5">
        <v>8.39</v>
      </c>
      <c r="F5" t="s">
        <v>30</v>
      </c>
      <c r="G5" t="s">
        <v>30</v>
      </c>
      <c r="H5" t="s">
        <v>30</v>
      </c>
      <c r="I5" t="s">
        <v>30</v>
      </c>
      <c r="J5" t="s">
        <v>30</v>
      </c>
      <c r="K5">
        <v>8.39</v>
      </c>
      <c r="L5" t="e">
        <v>#DIV/0!</v>
      </c>
      <c r="M5" t="e">
        <v>#DIV/0!</v>
      </c>
      <c r="N5" t="e">
        <v>#DIV/0!</v>
      </c>
      <c r="O5" t="e">
        <v>#DIV/0!</v>
      </c>
    </row>
    <row r="6" spans="1:15">
      <c r="A6" t="s">
        <v>4701</v>
      </c>
      <c r="B6" t="s">
        <v>1293</v>
      </c>
      <c r="C6" t="s">
        <v>1294</v>
      </c>
      <c r="D6">
        <v>324.26644501800001</v>
      </c>
      <c r="E6" t="s">
        <v>30</v>
      </c>
      <c r="F6">
        <v>10</v>
      </c>
      <c r="G6">
        <v>10.1</v>
      </c>
      <c r="H6" t="s">
        <v>30</v>
      </c>
      <c r="I6">
        <v>8.5299999999999994</v>
      </c>
      <c r="J6">
        <v>8.58</v>
      </c>
      <c r="K6">
        <v>10.050000000000001</v>
      </c>
      <c r="L6">
        <v>7.0710678118654502E-2</v>
      </c>
      <c r="M6">
        <v>8.5549999999999997</v>
      </c>
      <c r="N6">
        <v>3.5355339059327882E-2</v>
      </c>
      <c r="O6">
        <v>0.23235574157687769</v>
      </c>
    </row>
    <row r="7" spans="1:15">
      <c r="A7" t="s">
        <v>4702</v>
      </c>
      <c r="B7" t="s">
        <v>1263</v>
      </c>
      <c r="C7" t="s">
        <v>1264</v>
      </c>
      <c r="D7">
        <v>330.19031996199999</v>
      </c>
      <c r="E7" t="s">
        <v>30</v>
      </c>
      <c r="F7">
        <v>8.31</v>
      </c>
      <c r="G7">
        <v>8.2799999999999994</v>
      </c>
      <c r="H7">
        <v>9.42</v>
      </c>
      <c r="I7">
        <v>8.64</v>
      </c>
      <c r="J7">
        <v>8.67</v>
      </c>
      <c r="K7">
        <v>8.2949999999999999</v>
      </c>
      <c r="L7">
        <v>2.1213203435597228E-2</v>
      </c>
      <c r="M7">
        <v>8.9100000000000019</v>
      </c>
      <c r="N7">
        <v>0.44192759587967451</v>
      </c>
      <c r="O7">
        <v>-0.10318345056605906</v>
      </c>
    </row>
    <row r="8" spans="1:15">
      <c r="A8" t="s">
        <v>4703</v>
      </c>
      <c r="B8" t="s">
        <v>4704</v>
      </c>
      <c r="C8" t="s">
        <v>1096</v>
      </c>
      <c r="D8">
        <v>691.51520485900005</v>
      </c>
      <c r="E8">
        <v>8.42</v>
      </c>
      <c r="F8">
        <v>9.02</v>
      </c>
      <c r="G8">
        <v>8.65</v>
      </c>
      <c r="H8" t="s">
        <v>30</v>
      </c>
      <c r="I8" t="s">
        <v>30</v>
      </c>
      <c r="J8" t="s">
        <v>30</v>
      </c>
      <c r="K8">
        <v>8.6966666666666654</v>
      </c>
      <c r="L8">
        <v>0.3027099822162268</v>
      </c>
      <c r="M8" t="e">
        <v>#DIV/0!</v>
      </c>
      <c r="N8" t="e">
        <v>#DIV/0!</v>
      </c>
      <c r="O8" t="e">
        <v>#DIV/0!</v>
      </c>
    </row>
    <row r="9" spans="1:15">
      <c r="A9" t="s">
        <v>4705</v>
      </c>
      <c r="B9" t="s">
        <v>4706</v>
      </c>
      <c r="C9" t="s">
        <v>604</v>
      </c>
      <c r="D9">
        <v>354.24062419799998</v>
      </c>
      <c r="E9">
        <v>7.13</v>
      </c>
      <c r="F9" t="s">
        <v>30</v>
      </c>
      <c r="G9" t="s">
        <v>30</v>
      </c>
      <c r="H9">
        <v>9.49</v>
      </c>
      <c r="I9" t="s">
        <v>30</v>
      </c>
      <c r="J9" t="s">
        <v>30</v>
      </c>
      <c r="K9">
        <v>7.13</v>
      </c>
      <c r="L9" t="e">
        <v>#DIV/0!</v>
      </c>
      <c r="M9">
        <v>9.49</v>
      </c>
      <c r="N9" t="e">
        <v>#DIV/0!</v>
      </c>
      <c r="O9">
        <v>-0.41250601057722147</v>
      </c>
    </row>
    <row r="10" spans="1:15">
      <c r="A10" t="s">
        <v>4707</v>
      </c>
      <c r="B10" t="s">
        <v>4708</v>
      </c>
      <c r="C10" t="s">
        <v>604</v>
      </c>
      <c r="D10">
        <v>354.24062419799998</v>
      </c>
      <c r="E10">
        <v>7.13</v>
      </c>
      <c r="F10" t="s">
        <v>30</v>
      </c>
      <c r="G10" t="s">
        <v>30</v>
      </c>
      <c r="H10">
        <v>9.49</v>
      </c>
      <c r="I10" t="s">
        <v>30</v>
      </c>
      <c r="J10" t="s">
        <v>30</v>
      </c>
      <c r="K10">
        <v>7.13</v>
      </c>
      <c r="L10" t="e">
        <v>#DIV/0!</v>
      </c>
      <c r="M10">
        <v>9.49</v>
      </c>
      <c r="N10" t="e">
        <v>#DIV/0!</v>
      </c>
      <c r="O10">
        <v>-0.41250601057722147</v>
      </c>
    </row>
    <row r="11" spans="1:15">
      <c r="A11" t="s">
        <v>4709</v>
      </c>
      <c r="B11" t="s">
        <v>1225</v>
      </c>
      <c r="C11" t="s">
        <v>1226</v>
      </c>
      <c r="D11">
        <v>461.25327134299999</v>
      </c>
      <c r="E11" t="s">
        <v>30</v>
      </c>
      <c r="F11">
        <v>8.59</v>
      </c>
      <c r="G11">
        <v>8.19</v>
      </c>
      <c r="H11" t="s">
        <v>30</v>
      </c>
      <c r="I11" t="s">
        <v>30</v>
      </c>
      <c r="J11" t="s">
        <v>30</v>
      </c>
      <c r="K11">
        <v>8.39</v>
      </c>
      <c r="L11">
        <v>0.28284271247454063</v>
      </c>
      <c r="M11" t="e">
        <v>#DIV/0!</v>
      </c>
      <c r="N11" t="e">
        <v>#DIV/0!</v>
      </c>
      <c r="O11" t="e">
        <v>#DIV/0!</v>
      </c>
    </row>
    <row r="12" spans="1:15">
      <c r="A12" t="s">
        <v>4710</v>
      </c>
      <c r="B12" t="s">
        <v>4711</v>
      </c>
      <c r="C12" t="s">
        <v>1264</v>
      </c>
      <c r="D12">
        <v>330.19031996199999</v>
      </c>
      <c r="E12" t="s">
        <v>30</v>
      </c>
      <c r="F12">
        <v>8.31</v>
      </c>
      <c r="G12">
        <v>8.2799999999999994</v>
      </c>
      <c r="H12">
        <v>9.42</v>
      </c>
      <c r="I12">
        <v>8.64</v>
      </c>
      <c r="J12">
        <v>8.67</v>
      </c>
      <c r="K12">
        <v>8.2949999999999999</v>
      </c>
      <c r="L12">
        <v>2.1213203435597228E-2</v>
      </c>
      <c r="M12">
        <v>8.9100000000000019</v>
      </c>
      <c r="N12">
        <v>0.44192759587967451</v>
      </c>
      <c r="O12">
        <v>-0.10318345056605906</v>
      </c>
    </row>
    <row r="13" spans="1:15">
      <c r="A13" t="s">
        <v>4712</v>
      </c>
      <c r="B13" t="s">
        <v>4713</v>
      </c>
      <c r="C13" t="s">
        <v>1226</v>
      </c>
      <c r="D13">
        <v>461.25327134299999</v>
      </c>
      <c r="E13" t="s">
        <v>30</v>
      </c>
      <c r="F13">
        <v>8.59</v>
      </c>
      <c r="G13">
        <v>8.19</v>
      </c>
      <c r="H13" t="s">
        <v>30</v>
      </c>
      <c r="I13" t="s">
        <v>30</v>
      </c>
      <c r="J13" t="s">
        <v>30</v>
      </c>
      <c r="K13">
        <v>8.39</v>
      </c>
      <c r="L13">
        <v>0.28284271247454063</v>
      </c>
      <c r="M13" t="e">
        <v>#DIV/0!</v>
      </c>
      <c r="N13" t="e">
        <v>#DIV/0!</v>
      </c>
      <c r="O13" t="e">
        <v>#DIV/0!</v>
      </c>
    </row>
    <row r="14" spans="1:15">
      <c r="A14" t="s">
        <v>4714</v>
      </c>
      <c r="B14" t="s">
        <v>1191</v>
      </c>
      <c r="C14" t="s">
        <v>1192</v>
      </c>
      <c r="D14">
        <v>523.36378959699903</v>
      </c>
      <c r="E14">
        <v>11.2</v>
      </c>
      <c r="F14">
        <v>11</v>
      </c>
      <c r="G14">
        <v>11.1</v>
      </c>
      <c r="H14" t="s">
        <v>30</v>
      </c>
      <c r="I14">
        <v>10.3</v>
      </c>
      <c r="J14">
        <v>10.3</v>
      </c>
      <c r="K14">
        <v>11.1</v>
      </c>
      <c r="L14">
        <v>9.9999999999999645E-2</v>
      </c>
      <c r="M14">
        <v>10.3</v>
      </c>
      <c r="N14">
        <v>0</v>
      </c>
      <c r="O14">
        <v>0.10791533916688754</v>
      </c>
    </row>
    <row r="15" spans="1:15">
      <c r="A15" t="s">
        <v>4715</v>
      </c>
      <c r="B15" t="s">
        <v>1182</v>
      </c>
      <c r="C15" t="s">
        <v>1183</v>
      </c>
      <c r="D15">
        <v>384.28757438999997</v>
      </c>
      <c r="E15" t="s">
        <v>30</v>
      </c>
      <c r="F15">
        <v>9.25</v>
      </c>
      <c r="G15">
        <v>9.2899999999999991</v>
      </c>
      <c r="H15" t="s">
        <v>30</v>
      </c>
      <c r="I15">
        <v>9.24</v>
      </c>
      <c r="J15">
        <v>9.24</v>
      </c>
      <c r="K15">
        <v>9.27</v>
      </c>
      <c r="L15">
        <v>2.8284271247461298E-2</v>
      </c>
      <c r="M15">
        <v>9.24</v>
      </c>
      <c r="N15">
        <v>0</v>
      </c>
      <c r="O15">
        <v>4.6764872094732408E-3</v>
      </c>
    </row>
    <row r="16" spans="1:15">
      <c r="A16" t="s">
        <v>4716</v>
      </c>
      <c r="B16" t="s">
        <v>4717</v>
      </c>
      <c r="C16" t="s">
        <v>792</v>
      </c>
      <c r="D16">
        <v>320.23514489000002</v>
      </c>
      <c r="E16">
        <v>9.25</v>
      </c>
      <c r="F16" t="s">
        <v>30</v>
      </c>
      <c r="G16" t="s">
        <v>30</v>
      </c>
      <c r="H16">
        <v>6.19</v>
      </c>
      <c r="I16" t="s">
        <v>30</v>
      </c>
      <c r="J16" t="s">
        <v>30</v>
      </c>
      <c r="K16">
        <v>9.25</v>
      </c>
      <c r="L16" t="e">
        <v>#DIV/0!</v>
      </c>
      <c r="M16">
        <v>6.19</v>
      </c>
      <c r="N16" t="e">
        <v>#DIV/0!</v>
      </c>
      <c r="O16">
        <v>0.57951395618940982</v>
      </c>
    </row>
    <row r="17" spans="1:15">
      <c r="A17" t="s">
        <v>4718</v>
      </c>
      <c r="B17" t="s">
        <v>4717</v>
      </c>
      <c r="C17" t="s">
        <v>792</v>
      </c>
      <c r="D17">
        <v>320.23514489000002</v>
      </c>
      <c r="E17" t="s">
        <v>30</v>
      </c>
      <c r="F17">
        <v>9.23</v>
      </c>
      <c r="G17">
        <v>9.18</v>
      </c>
      <c r="H17" t="s">
        <v>30</v>
      </c>
      <c r="I17">
        <v>7.82</v>
      </c>
      <c r="J17">
        <v>7.95</v>
      </c>
      <c r="K17">
        <v>9.2050000000000001</v>
      </c>
      <c r="L17">
        <v>3.5355339059327882E-2</v>
      </c>
      <c r="M17">
        <v>7.8849999999999998</v>
      </c>
      <c r="N17">
        <v>9.192388155438562E-2</v>
      </c>
      <c r="O17">
        <v>0.22330696655939619</v>
      </c>
    </row>
    <row r="18" spans="1:15">
      <c r="A18" t="s">
        <v>4719</v>
      </c>
      <c r="B18" t="s">
        <v>4720</v>
      </c>
      <c r="C18" t="s">
        <v>1109</v>
      </c>
      <c r="D18">
        <v>296.23514489000002</v>
      </c>
      <c r="E18" t="s">
        <v>30</v>
      </c>
      <c r="F18">
        <v>8.75</v>
      </c>
      <c r="G18">
        <v>8.7200000000000006</v>
      </c>
      <c r="H18" t="s">
        <v>30</v>
      </c>
      <c r="I18" t="s">
        <v>30</v>
      </c>
      <c r="J18">
        <v>7.07</v>
      </c>
      <c r="K18">
        <v>8.7349999999999994</v>
      </c>
      <c r="L18">
        <v>2.1213203435595972E-2</v>
      </c>
      <c r="M18">
        <v>7.07</v>
      </c>
      <c r="N18" t="e">
        <v>#DIV/0!</v>
      </c>
      <c r="O18">
        <v>0.30509748810736054</v>
      </c>
    </row>
    <row r="19" spans="1:15">
      <c r="A19" t="s">
        <v>4721</v>
      </c>
      <c r="B19" t="s">
        <v>1170</v>
      </c>
      <c r="C19" t="s">
        <v>1171</v>
      </c>
      <c r="D19">
        <v>379.27225867700002</v>
      </c>
      <c r="E19">
        <v>9.8000000000000007</v>
      </c>
      <c r="F19" t="s">
        <v>30</v>
      </c>
      <c r="G19" t="s">
        <v>30</v>
      </c>
      <c r="H19">
        <v>10.199999999999999</v>
      </c>
      <c r="I19" t="s">
        <v>30</v>
      </c>
      <c r="J19" t="s">
        <v>30</v>
      </c>
      <c r="K19">
        <v>9.8000000000000007</v>
      </c>
      <c r="L19" t="e">
        <v>#DIV/0!</v>
      </c>
      <c r="M19">
        <v>10.199999999999999</v>
      </c>
      <c r="N19" t="e">
        <v>#DIV/0!</v>
      </c>
      <c r="O19">
        <v>-5.7715497856287171E-2</v>
      </c>
    </row>
    <row r="20" spans="1:15">
      <c r="A20" t="s">
        <v>4722</v>
      </c>
      <c r="B20" t="s">
        <v>4723</v>
      </c>
      <c r="C20" t="s">
        <v>792</v>
      </c>
      <c r="D20">
        <v>320.23514489000002</v>
      </c>
      <c r="E20">
        <v>9.25</v>
      </c>
      <c r="F20" t="s">
        <v>30</v>
      </c>
      <c r="G20" t="s">
        <v>30</v>
      </c>
      <c r="H20">
        <v>6.19</v>
      </c>
      <c r="I20" t="s">
        <v>30</v>
      </c>
      <c r="J20" t="s">
        <v>30</v>
      </c>
      <c r="K20">
        <v>9.25</v>
      </c>
      <c r="L20" t="e">
        <v>#DIV/0!</v>
      </c>
      <c r="M20">
        <v>6.19</v>
      </c>
      <c r="N20" t="e">
        <v>#DIV/0!</v>
      </c>
      <c r="O20">
        <v>0.57951395618940982</v>
      </c>
    </row>
    <row r="21" spans="1:15">
      <c r="A21" t="s">
        <v>4724</v>
      </c>
      <c r="B21" t="s">
        <v>4723</v>
      </c>
      <c r="C21" t="s">
        <v>792</v>
      </c>
      <c r="D21">
        <v>320.23514489000002</v>
      </c>
      <c r="E21" t="s">
        <v>30</v>
      </c>
      <c r="F21">
        <v>9.23</v>
      </c>
      <c r="G21">
        <v>9.18</v>
      </c>
      <c r="H21" t="s">
        <v>30</v>
      </c>
      <c r="I21">
        <v>7.82</v>
      </c>
      <c r="J21">
        <v>7.95</v>
      </c>
      <c r="K21">
        <v>9.2050000000000001</v>
      </c>
      <c r="L21">
        <v>3.5355339059327882E-2</v>
      </c>
      <c r="M21">
        <v>7.8849999999999998</v>
      </c>
      <c r="N21">
        <v>9.192388155438562E-2</v>
      </c>
      <c r="O21">
        <v>0.22330696655939619</v>
      </c>
    </row>
    <row r="22" spans="1:15">
      <c r="A22" t="s">
        <v>4725</v>
      </c>
      <c r="B22" t="s">
        <v>4726</v>
      </c>
      <c r="C22" t="s">
        <v>65</v>
      </c>
      <c r="D22">
        <v>481.316839405</v>
      </c>
      <c r="E22" t="s">
        <v>30</v>
      </c>
      <c r="F22">
        <v>8.89</v>
      </c>
      <c r="G22" t="s">
        <v>30</v>
      </c>
      <c r="H22" t="s">
        <v>30</v>
      </c>
      <c r="I22" t="s">
        <v>30</v>
      </c>
      <c r="J22">
        <v>5.95</v>
      </c>
      <c r="K22">
        <v>8.89</v>
      </c>
      <c r="L22" t="e">
        <v>#DIV/0!</v>
      </c>
      <c r="M22">
        <v>5.95</v>
      </c>
      <c r="N22" t="e">
        <v>#DIV/0!</v>
      </c>
      <c r="O22">
        <v>0.57929375063446409</v>
      </c>
    </row>
    <row r="23" spans="1:15">
      <c r="A23" t="s">
        <v>4727</v>
      </c>
      <c r="B23" t="s">
        <v>4726</v>
      </c>
      <c r="C23" t="s">
        <v>65</v>
      </c>
      <c r="D23">
        <v>481.316839405</v>
      </c>
      <c r="E23">
        <v>10.9</v>
      </c>
      <c r="F23">
        <v>11</v>
      </c>
      <c r="G23">
        <v>11.1</v>
      </c>
      <c r="H23">
        <v>9.0500000000000007</v>
      </c>
      <c r="I23">
        <v>9.41</v>
      </c>
      <c r="J23">
        <v>9.43</v>
      </c>
      <c r="K23">
        <v>11</v>
      </c>
      <c r="L23">
        <v>9.9999999999999645E-2</v>
      </c>
      <c r="M23">
        <v>9.2966666666666669</v>
      </c>
      <c r="N23">
        <v>0.21385353243123376</v>
      </c>
      <c r="O23">
        <v>0.24271809010486597</v>
      </c>
    </row>
    <row r="24" spans="1:15">
      <c r="A24" t="s">
        <v>4728</v>
      </c>
      <c r="B24" t="s">
        <v>4729</v>
      </c>
      <c r="C24" t="s">
        <v>341</v>
      </c>
      <c r="D24">
        <v>495.332489469</v>
      </c>
      <c r="E24">
        <v>11.6</v>
      </c>
      <c r="F24">
        <v>11.3</v>
      </c>
      <c r="G24">
        <v>11.4</v>
      </c>
      <c r="H24">
        <v>9.9700000000000006</v>
      </c>
      <c r="I24">
        <v>10</v>
      </c>
      <c r="J24">
        <v>10</v>
      </c>
      <c r="K24">
        <v>11.433333333333332</v>
      </c>
      <c r="L24">
        <v>0.1527525231654043</v>
      </c>
      <c r="M24">
        <v>9.99</v>
      </c>
      <c r="N24">
        <v>1.7320508075688402E-2</v>
      </c>
      <c r="O24">
        <v>0.19468949254659987</v>
      </c>
    </row>
    <row r="25" spans="1:15">
      <c r="A25" t="s">
        <v>4730</v>
      </c>
      <c r="B25" t="s">
        <v>1152</v>
      </c>
      <c r="C25" t="s">
        <v>1153</v>
      </c>
      <c r="D25">
        <v>781.56215505099999</v>
      </c>
      <c r="E25" t="s">
        <v>30</v>
      </c>
      <c r="F25" t="s">
        <v>30</v>
      </c>
      <c r="G25">
        <v>9.76</v>
      </c>
      <c r="H25">
        <v>8.61</v>
      </c>
      <c r="I25">
        <v>8.67</v>
      </c>
      <c r="J25">
        <v>8.17</v>
      </c>
      <c r="K25">
        <v>9.76</v>
      </c>
      <c r="L25" t="e">
        <v>#DIV/0!</v>
      </c>
      <c r="M25">
        <v>8.4833333333333343</v>
      </c>
      <c r="N25">
        <v>0.27300793639252774</v>
      </c>
      <c r="O25">
        <v>0.20224989732098461</v>
      </c>
    </row>
    <row r="26" spans="1:15">
      <c r="A26" t="s">
        <v>4731</v>
      </c>
      <c r="B26" t="s">
        <v>1152</v>
      </c>
      <c r="C26" t="s">
        <v>1153</v>
      </c>
      <c r="D26">
        <v>781.56215505099999</v>
      </c>
      <c r="E26">
        <v>10.1</v>
      </c>
      <c r="F26">
        <v>10.1</v>
      </c>
      <c r="G26">
        <v>10.1</v>
      </c>
      <c r="H26">
        <v>9.66</v>
      </c>
      <c r="I26">
        <v>9.75</v>
      </c>
      <c r="J26">
        <v>9.7100000000000009</v>
      </c>
      <c r="K26">
        <v>10.1</v>
      </c>
      <c r="L26">
        <v>0</v>
      </c>
      <c r="M26">
        <v>9.706666666666667</v>
      </c>
      <c r="N26">
        <v>4.50924975282289E-2</v>
      </c>
      <c r="O26">
        <v>5.7307438161616799E-2</v>
      </c>
    </row>
    <row r="27" spans="1:15">
      <c r="A27" t="s">
        <v>4732</v>
      </c>
      <c r="B27" t="s">
        <v>4733</v>
      </c>
      <c r="C27" t="s">
        <v>1109</v>
      </c>
      <c r="D27">
        <v>296.23514489000002</v>
      </c>
      <c r="E27" t="s">
        <v>30</v>
      </c>
      <c r="F27">
        <v>8.75</v>
      </c>
      <c r="G27">
        <v>8.7200000000000006</v>
      </c>
      <c r="H27" t="s">
        <v>30</v>
      </c>
      <c r="I27" t="s">
        <v>30</v>
      </c>
      <c r="J27">
        <v>7.07</v>
      </c>
      <c r="K27">
        <v>8.7349999999999994</v>
      </c>
      <c r="L27">
        <v>2.1213203435595972E-2</v>
      </c>
      <c r="M27">
        <v>7.07</v>
      </c>
      <c r="N27" t="e">
        <v>#DIV/0!</v>
      </c>
      <c r="O27">
        <v>0.30509748810736054</v>
      </c>
    </row>
    <row r="28" spans="1:15">
      <c r="A28" t="s">
        <v>4734</v>
      </c>
      <c r="B28" t="s">
        <v>4735</v>
      </c>
      <c r="C28" t="s">
        <v>792</v>
      </c>
      <c r="D28">
        <v>320.23514489000002</v>
      </c>
      <c r="E28">
        <v>9.25</v>
      </c>
      <c r="F28" t="s">
        <v>30</v>
      </c>
      <c r="G28" t="s">
        <v>30</v>
      </c>
      <c r="H28">
        <v>6.19</v>
      </c>
      <c r="I28" t="s">
        <v>30</v>
      </c>
      <c r="J28" t="s">
        <v>30</v>
      </c>
      <c r="K28">
        <v>9.25</v>
      </c>
      <c r="L28" t="e">
        <v>#DIV/0!</v>
      </c>
      <c r="M28">
        <v>6.19</v>
      </c>
      <c r="N28" t="e">
        <v>#DIV/0!</v>
      </c>
      <c r="O28">
        <v>0.57951395618940982</v>
      </c>
    </row>
    <row r="29" spans="1:15">
      <c r="A29" t="s">
        <v>4736</v>
      </c>
      <c r="B29" t="s">
        <v>4735</v>
      </c>
      <c r="C29" t="s">
        <v>792</v>
      </c>
      <c r="D29">
        <v>320.23514489000002</v>
      </c>
      <c r="E29" t="s">
        <v>30</v>
      </c>
      <c r="F29">
        <v>9.23</v>
      </c>
      <c r="G29">
        <v>9.18</v>
      </c>
      <c r="H29" t="s">
        <v>30</v>
      </c>
      <c r="I29">
        <v>7.82</v>
      </c>
      <c r="J29">
        <v>7.95</v>
      </c>
      <c r="K29">
        <v>9.2050000000000001</v>
      </c>
      <c r="L29">
        <v>3.5355339059327882E-2</v>
      </c>
      <c r="M29">
        <v>7.8849999999999998</v>
      </c>
      <c r="N29">
        <v>9.192388155438562E-2</v>
      </c>
      <c r="O29">
        <v>0.22330696655939619</v>
      </c>
    </row>
    <row r="30" spans="1:15">
      <c r="A30" t="s">
        <v>4737</v>
      </c>
      <c r="B30" t="s">
        <v>1141</v>
      </c>
      <c r="C30" t="s">
        <v>1142</v>
      </c>
      <c r="D30">
        <v>507.36887497499998</v>
      </c>
      <c r="E30">
        <v>6.01</v>
      </c>
      <c r="F30" t="s">
        <v>30</v>
      </c>
      <c r="G30">
        <v>8.8000000000000007</v>
      </c>
      <c r="H30" t="s">
        <v>30</v>
      </c>
      <c r="I30" t="s">
        <v>30</v>
      </c>
      <c r="J30" t="s">
        <v>30</v>
      </c>
      <c r="K30">
        <v>7.4050000000000002</v>
      </c>
      <c r="L30">
        <v>1.972827919510467</v>
      </c>
      <c r="M30" t="e">
        <v>#DIV/0!</v>
      </c>
      <c r="N30" t="e">
        <v>#DIV/0!</v>
      </c>
      <c r="O30" t="e">
        <v>#DIV/0!</v>
      </c>
    </row>
    <row r="31" spans="1:15">
      <c r="A31" t="s">
        <v>4738</v>
      </c>
      <c r="B31" t="s">
        <v>1141</v>
      </c>
      <c r="C31" t="s">
        <v>1142</v>
      </c>
      <c r="D31">
        <v>507.36887497499998</v>
      </c>
      <c r="E31" t="s">
        <v>30</v>
      </c>
      <c r="F31">
        <v>8.75</v>
      </c>
      <c r="G31" t="s">
        <v>30</v>
      </c>
      <c r="H31" t="s">
        <v>30</v>
      </c>
      <c r="I31" t="s">
        <v>30</v>
      </c>
      <c r="J31" t="s">
        <v>30</v>
      </c>
      <c r="K31">
        <v>8.75</v>
      </c>
      <c r="L31" t="e">
        <v>#DIV/0!</v>
      </c>
      <c r="M31" t="e">
        <v>#DIV/0!</v>
      </c>
      <c r="N31" t="e">
        <v>#DIV/0!</v>
      </c>
      <c r="O31" t="e">
        <v>#DIV/0!</v>
      </c>
    </row>
    <row r="32" spans="1:15">
      <c r="A32" t="s">
        <v>4739</v>
      </c>
      <c r="B32" t="s">
        <v>1108</v>
      </c>
      <c r="C32" t="s">
        <v>1109</v>
      </c>
      <c r="D32">
        <v>296.23514489000002</v>
      </c>
      <c r="E32">
        <v>8.9600000000000009</v>
      </c>
      <c r="F32" t="s">
        <v>30</v>
      </c>
      <c r="G32" t="s">
        <v>30</v>
      </c>
      <c r="H32">
        <v>6.72</v>
      </c>
      <c r="I32" t="s">
        <v>30</v>
      </c>
      <c r="J32" t="s">
        <v>30</v>
      </c>
      <c r="K32">
        <v>8.9600000000000009</v>
      </c>
      <c r="L32" t="e">
        <v>#DIV/0!</v>
      </c>
      <c r="M32">
        <v>6.72</v>
      </c>
      <c r="N32" t="e">
        <v>#DIV/0!</v>
      </c>
      <c r="O32">
        <v>0.41503749927884398</v>
      </c>
    </row>
    <row r="33" spans="1:15">
      <c r="A33" t="s">
        <v>4740</v>
      </c>
      <c r="B33" t="s">
        <v>1108</v>
      </c>
      <c r="C33" t="s">
        <v>1109</v>
      </c>
      <c r="D33">
        <v>296.23514489000002</v>
      </c>
      <c r="E33" t="s">
        <v>30</v>
      </c>
      <c r="F33">
        <v>8.75</v>
      </c>
      <c r="G33">
        <v>8.7200000000000006</v>
      </c>
      <c r="H33" t="s">
        <v>30</v>
      </c>
      <c r="I33" t="s">
        <v>30</v>
      </c>
      <c r="J33">
        <v>7.07</v>
      </c>
      <c r="K33">
        <v>8.7349999999999994</v>
      </c>
      <c r="L33">
        <v>2.1213203435595972E-2</v>
      </c>
      <c r="M33">
        <v>7.07</v>
      </c>
      <c r="N33" t="e">
        <v>#DIV/0!</v>
      </c>
      <c r="O33">
        <v>0.30509748810736054</v>
      </c>
    </row>
    <row r="34" spans="1:15">
      <c r="A34" t="s">
        <v>4741</v>
      </c>
      <c r="B34" t="s">
        <v>1105</v>
      </c>
      <c r="C34" t="s">
        <v>1106</v>
      </c>
      <c r="D34">
        <v>347.282429433</v>
      </c>
      <c r="E34">
        <v>9.81</v>
      </c>
      <c r="F34" t="s">
        <v>30</v>
      </c>
      <c r="G34" t="s">
        <v>30</v>
      </c>
      <c r="H34">
        <v>7.45</v>
      </c>
      <c r="I34" t="s">
        <v>30</v>
      </c>
      <c r="J34" t="s">
        <v>30</v>
      </c>
      <c r="K34">
        <v>9.81</v>
      </c>
      <c r="L34" t="e">
        <v>#DIV/0!</v>
      </c>
      <c r="M34">
        <v>7.45</v>
      </c>
      <c r="N34" t="e">
        <v>#DIV/0!</v>
      </c>
      <c r="O34">
        <v>0.39701271086971496</v>
      </c>
    </row>
    <row r="35" spans="1:15">
      <c r="A35" t="s">
        <v>4742</v>
      </c>
      <c r="B35" t="s">
        <v>1105</v>
      </c>
      <c r="C35" t="s">
        <v>1106</v>
      </c>
      <c r="D35">
        <v>347.282429433</v>
      </c>
      <c r="E35" t="s">
        <v>30</v>
      </c>
      <c r="F35">
        <v>9.89</v>
      </c>
      <c r="G35">
        <v>9.89</v>
      </c>
      <c r="H35" t="s">
        <v>30</v>
      </c>
      <c r="I35">
        <v>9</v>
      </c>
      <c r="J35">
        <v>9.16</v>
      </c>
      <c r="K35">
        <v>9.89</v>
      </c>
      <c r="L35">
        <v>0</v>
      </c>
      <c r="M35">
        <v>9.08</v>
      </c>
      <c r="N35">
        <v>0.11313708498984137</v>
      </c>
      <c r="O35">
        <v>0.12327822346819579</v>
      </c>
    </row>
    <row r="36" spans="1:15">
      <c r="A36" t="s">
        <v>4743</v>
      </c>
      <c r="B36" t="s">
        <v>4744</v>
      </c>
      <c r="C36" t="s">
        <v>122</v>
      </c>
      <c r="D36">
        <v>297.26677936900001</v>
      </c>
      <c r="E36" t="s">
        <v>30</v>
      </c>
      <c r="F36" t="s">
        <v>30</v>
      </c>
      <c r="G36" t="s">
        <v>30</v>
      </c>
      <c r="H36">
        <v>8.91</v>
      </c>
      <c r="I36">
        <v>7.12</v>
      </c>
      <c r="J36">
        <v>7.93</v>
      </c>
      <c r="K36" t="e">
        <v>#DIV/0!</v>
      </c>
      <c r="L36" t="e">
        <v>#DIV/0!</v>
      </c>
      <c r="M36">
        <v>7.9866666666666672</v>
      </c>
      <c r="N36">
        <v>0.89634442784753032</v>
      </c>
      <c r="O36" t="e">
        <v>#DIV/0!</v>
      </c>
    </row>
    <row r="37" spans="1:15">
      <c r="A37" t="s">
        <v>4745</v>
      </c>
      <c r="B37" t="s">
        <v>4744</v>
      </c>
      <c r="C37" t="s">
        <v>122</v>
      </c>
      <c r="D37">
        <v>297.26677936900001</v>
      </c>
      <c r="E37" t="s">
        <v>30</v>
      </c>
      <c r="F37">
        <v>10.1</v>
      </c>
      <c r="G37">
        <v>10.1</v>
      </c>
      <c r="H37" t="s">
        <v>30</v>
      </c>
      <c r="I37">
        <v>9.69</v>
      </c>
      <c r="J37">
        <v>9.68</v>
      </c>
      <c r="K37">
        <v>10.1</v>
      </c>
      <c r="L37">
        <v>0</v>
      </c>
      <c r="M37">
        <v>9.6849999999999987</v>
      </c>
      <c r="N37">
        <v>7.0710678118653244E-3</v>
      </c>
      <c r="O37">
        <v>6.0531339035903513E-2</v>
      </c>
    </row>
    <row r="38" spans="1:15">
      <c r="A38" t="s">
        <v>4746</v>
      </c>
      <c r="B38" t="s">
        <v>4747</v>
      </c>
      <c r="C38" t="s">
        <v>391</v>
      </c>
      <c r="D38">
        <v>322.25079495400001</v>
      </c>
      <c r="E38">
        <v>7</v>
      </c>
      <c r="F38">
        <v>10.7</v>
      </c>
      <c r="G38">
        <v>10.8</v>
      </c>
      <c r="H38" t="s">
        <v>30</v>
      </c>
      <c r="I38">
        <v>9.3000000000000007</v>
      </c>
      <c r="J38">
        <v>9.3000000000000007</v>
      </c>
      <c r="K38">
        <v>9.5</v>
      </c>
      <c r="L38">
        <v>2.1656407827707711</v>
      </c>
      <c r="M38">
        <v>9.3000000000000007</v>
      </c>
      <c r="N38">
        <v>0</v>
      </c>
      <c r="O38">
        <v>3.0696797222916426E-2</v>
      </c>
    </row>
    <row r="39" spans="1:15">
      <c r="A39" t="s">
        <v>4748</v>
      </c>
      <c r="B39" t="s">
        <v>1095</v>
      </c>
      <c r="C39" t="s">
        <v>1096</v>
      </c>
      <c r="D39">
        <v>691.51520485900005</v>
      </c>
      <c r="E39">
        <v>8.42</v>
      </c>
      <c r="F39">
        <v>9.02</v>
      </c>
      <c r="G39">
        <v>8.65</v>
      </c>
      <c r="H39" t="s">
        <v>30</v>
      </c>
      <c r="I39" t="s">
        <v>30</v>
      </c>
      <c r="J39" t="s">
        <v>30</v>
      </c>
      <c r="K39">
        <v>8.6966666666666654</v>
      </c>
      <c r="L39">
        <v>0.3027099822162268</v>
      </c>
      <c r="M39" t="e">
        <v>#DIV/0!</v>
      </c>
      <c r="N39" t="e">
        <v>#DIV/0!</v>
      </c>
      <c r="O39" t="e">
        <v>#DIV/0!</v>
      </c>
    </row>
    <row r="40" spans="1:15">
      <c r="A40" t="s">
        <v>4749</v>
      </c>
      <c r="B40" t="s">
        <v>1091</v>
      </c>
      <c r="C40" t="s">
        <v>1092</v>
      </c>
      <c r="D40">
        <v>538.37468863399999</v>
      </c>
      <c r="E40">
        <v>12</v>
      </c>
      <c r="F40">
        <v>11.7</v>
      </c>
      <c r="G40">
        <v>11.8</v>
      </c>
      <c r="H40">
        <v>9.89</v>
      </c>
      <c r="I40">
        <v>9.98</v>
      </c>
      <c r="J40">
        <v>9.93</v>
      </c>
      <c r="K40">
        <v>11.833333333333334</v>
      </c>
      <c r="L40">
        <v>0.15275252316521823</v>
      </c>
      <c r="M40">
        <v>9.9333333333333336</v>
      </c>
      <c r="N40">
        <v>4.50924975282289E-2</v>
      </c>
      <c r="O40">
        <v>0.25250669392988284</v>
      </c>
    </row>
    <row r="41" spans="1:15">
      <c r="A41" t="s">
        <v>4750</v>
      </c>
      <c r="B41" t="s">
        <v>4751</v>
      </c>
      <c r="C41" t="s">
        <v>391</v>
      </c>
      <c r="D41">
        <v>322.25079495400001</v>
      </c>
      <c r="E41">
        <v>7</v>
      </c>
      <c r="F41">
        <v>10.7</v>
      </c>
      <c r="G41">
        <v>10.8</v>
      </c>
      <c r="H41" t="s">
        <v>30</v>
      </c>
      <c r="I41">
        <v>9.3000000000000007</v>
      </c>
      <c r="J41">
        <v>9.3000000000000007</v>
      </c>
      <c r="K41">
        <v>9.5</v>
      </c>
      <c r="L41">
        <v>2.1656407827707711</v>
      </c>
      <c r="M41">
        <v>9.3000000000000007</v>
      </c>
      <c r="N41">
        <v>0</v>
      </c>
      <c r="O41">
        <v>3.0696797222916426E-2</v>
      </c>
    </row>
    <row r="42" spans="1:15">
      <c r="A42" t="s">
        <v>4752</v>
      </c>
      <c r="B42" t="s">
        <v>4753</v>
      </c>
      <c r="C42" t="s">
        <v>658</v>
      </c>
      <c r="D42">
        <v>362.24570957600002</v>
      </c>
      <c r="E42" t="s">
        <v>30</v>
      </c>
      <c r="F42">
        <v>10.1</v>
      </c>
      <c r="G42">
        <v>10.199999999999999</v>
      </c>
      <c r="H42" t="s">
        <v>30</v>
      </c>
      <c r="I42">
        <v>10.4</v>
      </c>
      <c r="J42">
        <v>10.3</v>
      </c>
      <c r="K42">
        <v>10.149999999999999</v>
      </c>
      <c r="L42">
        <v>7.0710678118654502E-2</v>
      </c>
      <c r="M42">
        <v>10.350000000000001</v>
      </c>
      <c r="N42">
        <v>7.0710678118654502E-2</v>
      </c>
      <c r="O42">
        <v>-2.8151040314149462E-2</v>
      </c>
    </row>
    <row r="43" spans="1:15">
      <c r="A43" t="s">
        <v>4754</v>
      </c>
      <c r="B43" t="s">
        <v>4753</v>
      </c>
      <c r="C43" t="s">
        <v>658</v>
      </c>
      <c r="D43">
        <v>362.24570957600002</v>
      </c>
      <c r="E43">
        <v>9.8000000000000007</v>
      </c>
      <c r="F43" t="s">
        <v>30</v>
      </c>
      <c r="G43" t="s">
        <v>30</v>
      </c>
      <c r="H43">
        <v>10.199999999999999</v>
      </c>
      <c r="I43" t="s">
        <v>30</v>
      </c>
      <c r="J43" t="s">
        <v>30</v>
      </c>
      <c r="K43">
        <v>9.8000000000000007</v>
      </c>
      <c r="L43" t="e">
        <v>#DIV/0!</v>
      </c>
      <c r="M43">
        <v>10.199999999999999</v>
      </c>
      <c r="N43" t="e">
        <v>#DIV/0!</v>
      </c>
      <c r="O43">
        <v>-5.7715497856287171E-2</v>
      </c>
    </row>
    <row r="44" spans="1:15">
      <c r="A44" t="s">
        <v>4755</v>
      </c>
      <c r="B44" t="s">
        <v>4756</v>
      </c>
      <c r="C44" t="s">
        <v>379</v>
      </c>
      <c r="D44">
        <v>338.24570957600002</v>
      </c>
      <c r="E44" t="s">
        <v>30</v>
      </c>
      <c r="F44">
        <v>8.5299999999999994</v>
      </c>
      <c r="G44">
        <v>8.57</v>
      </c>
      <c r="H44" t="s">
        <v>30</v>
      </c>
      <c r="I44" t="s">
        <v>30</v>
      </c>
      <c r="J44" t="s">
        <v>30</v>
      </c>
      <c r="K44">
        <v>8.5500000000000007</v>
      </c>
      <c r="L44">
        <v>2.8284271247462554E-2</v>
      </c>
      <c r="M44" t="e">
        <v>#DIV/0!</v>
      </c>
      <c r="N44" t="e">
        <v>#DIV/0!</v>
      </c>
      <c r="O44" t="e">
        <v>#DIV/0!</v>
      </c>
    </row>
    <row r="45" spans="1:15">
      <c r="A45" t="s">
        <v>4757</v>
      </c>
      <c r="B45" t="s">
        <v>4758</v>
      </c>
      <c r="C45" t="s">
        <v>1142</v>
      </c>
      <c r="D45">
        <v>507.36887497499998</v>
      </c>
      <c r="E45">
        <v>6.01</v>
      </c>
      <c r="F45" t="s">
        <v>30</v>
      </c>
      <c r="G45">
        <v>8.8000000000000007</v>
      </c>
      <c r="H45" t="s">
        <v>30</v>
      </c>
      <c r="I45" t="s">
        <v>30</v>
      </c>
      <c r="J45" t="s">
        <v>30</v>
      </c>
      <c r="K45">
        <v>7.4050000000000002</v>
      </c>
      <c r="L45">
        <v>1.972827919510467</v>
      </c>
      <c r="M45" t="e">
        <v>#DIV/0!</v>
      </c>
      <c r="N45" t="e">
        <v>#DIV/0!</v>
      </c>
      <c r="O45" t="e">
        <v>#DIV/0!</v>
      </c>
    </row>
    <row r="46" spans="1:15">
      <c r="A46" t="s">
        <v>4759</v>
      </c>
      <c r="B46" t="s">
        <v>4758</v>
      </c>
      <c r="C46" t="s">
        <v>1142</v>
      </c>
      <c r="D46">
        <v>507.36887497499998</v>
      </c>
      <c r="E46" t="s">
        <v>30</v>
      </c>
      <c r="F46">
        <v>8.75</v>
      </c>
      <c r="G46" t="s">
        <v>30</v>
      </c>
      <c r="H46" t="s">
        <v>30</v>
      </c>
      <c r="I46" t="s">
        <v>30</v>
      </c>
      <c r="J46" t="s">
        <v>30</v>
      </c>
      <c r="K46">
        <v>8.75</v>
      </c>
      <c r="L46" t="e">
        <v>#DIV/0!</v>
      </c>
      <c r="M46" t="e">
        <v>#DIV/0!</v>
      </c>
      <c r="N46" t="e">
        <v>#DIV/0!</v>
      </c>
      <c r="O46" t="e">
        <v>#DIV/0!</v>
      </c>
    </row>
    <row r="47" spans="1:15">
      <c r="A47" t="s">
        <v>4760</v>
      </c>
      <c r="B47" t="s">
        <v>1078</v>
      </c>
      <c r="C47" t="s">
        <v>1079</v>
      </c>
      <c r="D47">
        <v>329.19909373500002</v>
      </c>
      <c r="E47" t="s">
        <v>30</v>
      </c>
      <c r="F47">
        <v>8.31</v>
      </c>
      <c r="G47">
        <v>8.2799999999999994</v>
      </c>
      <c r="H47">
        <v>9.42</v>
      </c>
      <c r="I47">
        <v>8.64</v>
      </c>
      <c r="J47">
        <v>8.67</v>
      </c>
      <c r="K47">
        <v>8.2949999999999999</v>
      </c>
      <c r="L47">
        <v>2.1213203435597228E-2</v>
      </c>
      <c r="M47">
        <v>8.9100000000000019</v>
      </c>
      <c r="N47">
        <v>0.44192759587967451</v>
      </c>
      <c r="O47">
        <v>-0.10318345056605906</v>
      </c>
    </row>
    <row r="48" spans="1:15">
      <c r="A48" t="s">
        <v>4761</v>
      </c>
      <c r="B48" t="s">
        <v>4762</v>
      </c>
      <c r="C48" t="s">
        <v>792</v>
      </c>
      <c r="D48">
        <v>320.23514489000002</v>
      </c>
      <c r="E48">
        <v>9.25</v>
      </c>
      <c r="F48" t="s">
        <v>30</v>
      </c>
      <c r="G48" t="s">
        <v>30</v>
      </c>
      <c r="H48">
        <v>6.19</v>
      </c>
      <c r="I48" t="s">
        <v>30</v>
      </c>
      <c r="J48" t="s">
        <v>30</v>
      </c>
      <c r="K48">
        <v>9.25</v>
      </c>
      <c r="L48" t="e">
        <v>#DIV/0!</v>
      </c>
      <c r="M48">
        <v>6.19</v>
      </c>
      <c r="N48" t="e">
        <v>#DIV/0!</v>
      </c>
      <c r="O48">
        <v>0.57951395618940982</v>
      </c>
    </row>
    <row r="49" spans="1:15">
      <c r="A49" t="s">
        <v>4763</v>
      </c>
      <c r="B49" t="s">
        <v>4762</v>
      </c>
      <c r="C49" t="s">
        <v>792</v>
      </c>
      <c r="D49">
        <v>320.23514489000002</v>
      </c>
      <c r="E49" t="s">
        <v>30</v>
      </c>
      <c r="F49">
        <v>9.23</v>
      </c>
      <c r="G49">
        <v>9.18</v>
      </c>
      <c r="H49" t="s">
        <v>30</v>
      </c>
      <c r="I49">
        <v>7.82</v>
      </c>
      <c r="J49">
        <v>7.95</v>
      </c>
      <c r="K49">
        <v>9.2050000000000001</v>
      </c>
      <c r="L49">
        <v>3.5355339059327882E-2</v>
      </c>
      <c r="M49">
        <v>7.8849999999999998</v>
      </c>
      <c r="N49">
        <v>9.192388155438562E-2</v>
      </c>
      <c r="O49">
        <v>0.22330696655939619</v>
      </c>
    </row>
    <row r="50" spans="1:15">
      <c r="A50" t="s">
        <v>4764</v>
      </c>
      <c r="B50" t="s">
        <v>4765</v>
      </c>
      <c r="C50" t="s">
        <v>1109</v>
      </c>
      <c r="D50">
        <v>296.23514489000002</v>
      </c>
      <c r="E50" t="s">
        <v>30</v>
      </c>
      <c r="F50">
        <v>8.75</v>
      </c>
      <c r="G50">
        <v>8.7200000000000006</v>
      </c>
      <c r="H50" t="s">
        <v>30</v>
      </c>
      <c r="I50" t="s">
        <v>30</v>
      </c>
      <c r="J50">
        <v>7.07</v>
      </c>
      <c r="K50">
        <v>8.7349999999999994</v>
      </c>
      <c r="L50">
        <v>2.1213203435595972E-2</v>
      </c>
      <c r="M50">
        <v>7.07</v>
      </c>
      <c r="N50" t="e">
        <v>#DIV/0!</v>
      </c>
      <c r="O50">
        <v>0.30509748810736054</v>
      </c>
    </row>
    <row r="51" spans="1:15">
      <c r="A51" t="s">
        <v>4766</v>
      </c>
      <c r="B51" t="s">
        <v>1075</v>
      </c>
      <c r="C51" t="s">
        <v>1076</v>
      </c>
      <c r="D51">
        <v>398.30322445399997</v>
      </c>
      <c r="E51">
        <v>9.01</v>
      </c>
      <c r="F51" t="s">
        <v>30</v>
      </c>
      <c r="G51" t="s">
        <v>30</v>
      </c>
      <c r="H51">
        <v>8.57</v>
      </c>
      <c r="I51" t="s">
        <v>30</v>
      </c>
      <c r="J51" t="s">
        <v>30</v>
      </c>
      <c r="K51">
        <v>9.01</v>
      </c>
      <c r="L51" t="e">
        <v>#DIV/0!</v>
      </c>
      <c r="M51">
        <v>8.57</v>
      </c>
      <c r="N51" t="e">
        <v>#DIV/0!</v>
      </c>
      <c r="O51">
        <v>7.2231901701038645E-2</v>
      </c>
    </row>
    <row r="52" spans="1:15">
      <c r="A52" t="s">
        <v>4767</v>
      </c>
      <c r="B52" t="s">
        <v>4768</v>
      </c>
      <c r="C52" t="s">
        <v>481</v>
      </c>
      <c r="D52">
        <v>330.255880332</v>
      </c>
      <c r="E52">
        <v>9.81</v>
      </c>
      <c r="F52" t="s">
        <v>30</v>
      </c>
      <c r="G52" t="s">
        <v>30</v>
      </c>
      <c r="H52">
        <v>7.45</v>
      </c>
      <c r="I52" t="s">
        <v>30</v>
      </c>
      <c r="J52" t="s">
        <v>30</v>
      </c>
      <c r="K52">
        <v>9.81</v>
      </c>
      <c r="L52" t="e">
        <v>#DIV/0!</v>
      </c>
      <c r="M52">
        <v>7.45</v>
      </c>
      <c r="N52" t="e">
        <v>#DIV/0!</v>
      </c>
      <c r="O52">
        <v>0.39701271086971496</v>
      </c>
    </row>
    <row r="53" spans="1:15">
      <c r="A53" t="s">
        <v>4769</v>
      </c>
      <c r="B53" t="s">
        <v>4768</v>
      </c>
      <c r="C53" t="s">
        <v>481</v>
      </c>
      <c r="D53">
        <v>330.255880332</v>
      </c>
      <c r="E53" t="s">
        <v>30</v>
      </c>
      <c r="F53">
        <v>9.93</v>
      </c>
      <c r="G53">
        <v>10</v>
      </c>
      <c r="H53" t="s">
        <v>30</v>
      </c>
      <c r="I53">
        <v>8.4499999999999993</v>
      </c>
      <c r="J53" t="s">
        <v>30</v>
      </c>
      <c r="K53">
        <v>9.9649999999999999</v>
      </c>
      <c r="L53">
        <v>4.9497474683058526E-2</v>
      </c>
      <c r="M53">
        <v>8.4499999999999993</v>
      </c>
      <c r="N53" t="e">
        <v>#DIV/0!</v>
      </c>
      <c r="O53">
        <v>0.23791846366951155</v>
      </c>
    </row>
    <row r="54" spans="1:15">
      <c r="A54" t="s">
        <v>4770</v>
      </c>
      <c r="B54" t="s">
        <v>4768</v>
      </c>
      <c r="C54" t="s">
        <v>481</v>
      </c>
      <c r="D54">
        <v>330.255880332</v>
      </c>
      <c r="E54" t="s">
        <v>30</v>
      </c>
      <c r="F54">
        <v>9.89</v>
      </c>
      <c r="G54">
        <v>9.89</v>
      </c>
      <c r="H54" t="s">
        <v>30</v>
      </c>
      <c r="I54">
        <v>9</v>
      </c>
      <c r="J54">
        <v>9.16</v>
      </c>
      <c r="K54">
        <v>9.89</v>
      </c>
      <c r="L54">
        <v>0</v>
      </c>
      <c r="M54">
        <v>9.08</v>
      </c>
      <c r="N54">
        <v>0.11313708498984137</v>
      </c>
      <c r="O54">
        <v>0.12327822346819579</v>
      </c>
    </row>
    <row r="55" spans="1:15">
      <c r="A55" t="s">
        <v>4771</v>
      </c>
      <c r="B55" t="s">
        <v>4772</v>
      </c>
      <c r="C55" t="s">
        <v>842</v>
      </c>
      <c r="D55">
        <v>730.59887490799997</v>
      </c>
      <c r="E55">
        <v>10.1</v>
      </c>
      <c r="F55">
        <v>10.1</v>
      </c>
      <c r="G55">
        <v>10.199999999999999</v>
      </c>
      <c r="H55">
        <v>9.52</v>
      </c>
      <c r="I55">
        <v>9.5299999999999994</v>
      </c>
      <c r="J55">
        <v>9.51</v>
      </c>
      <c r="K55">
        <v>10.133333333333333</v>
      </c>
      <c r="L55">
        <v>5.7735026918962373E-2</v>
      </c>
      <c r="M55">
        <v>9.5199999999999978</v>
      </c>
      <c r="N55">
        <v>9.9999999999997868E-3</v>
      </c>
      <c r="O55">
        <v>9.0075344301848437E-2</v>
      </c>
    </row>
    <row r="56" spans="1:15">
      <c r="A56" t="s">
        <v>4773</v>
      </c>
      <c r="B56" t="s">
        <v>1058</v>
      </c>
      <c r="C56" t="s">
        <v>1059</v>
      </c>
      <c r="D56">
        <v>418.308309831999</v>
      </c>
      <c r="E56">
        <v>9.17</v>
      </c>
      <c r="F56">
        <v>9.39</v>
      </c>
      <c r="G56">
        <v>8.9700000000000006</v>
      </c>
      <c r="H56">
        <v>9.43</v>
      </c>
      <c r="I56">
        <v>9.39</v>
      </c>
      <c r="J56">
        <v>9.33</v>
      </c>
      <c r="K56">
        <v>9.1766666666666676</v>
      </c>
      <c r="L56">
        <v>0.21007935008785297</v>
      </c>
      <c r="M56">
        <v>9.3833333333333329</v>
      </c>
      <c r="N56">
        <v>5.0332229568471533E-2</v>
      </c>
      <c r="O56">
        <v>-3.2130312372030491E-2</v>
      </c>
    </row>
    <row r="57" spans="1:15">
      <c r="A57" t="s">
        <v>4774</v>
      </c>
      <c r="B57" t="s">
        <v>1055</v>
      </c>
      <c r="C57" t="s">
        <v>1056</v>
      </c>
      <c r="D57">
        <v>278.15180919199997</v>
      </c>
      <c r="E57" t="s">
        <v>30</v>
      </c>
      <c r="F57">
        <v>8.9</v>
      </c>
      <c r="G57">
        <v>8.58</v>
      </c>
      <c r="H57" t="s">
        <v>30</v>
      </c>
      <c r="I57">
        <v>10.199999999999999</v>
      </c>
      <c r="J57">
        <v>10.1</v>
      </c>
      <c r="K57">
        <v>8.74</v>
      </c>
      <c r="L57">
        <v>0.22627416997968275</v>
      </c>
      <c r="M57">
        <v>10.149999999999999</v>
      </c>
      <c r="N57">
        <v>7.0710678118654502E-2</v>
      </c>
      <c r="O57">
        <v>-0.21577454257194004</v>
      </c>
    </row>
    <row r="58" spans="1:15">
      <c r="A58" t="s">
        <v>4775</v>
      </c>
      <c r="B58" t="s">
        <v>4776</v>
      </c>
      <c r="C58" t="s">
        <v>1056</v>
      </c>
      <c r="D58">
        <v>278.15180919199997</v>
      </c>
      <c r="E58" t="s">
        <v>30</v>
      </c>
      <c r="F58">
        <v>8.9</v>
      </c>
      <c r="G58">
        <v>8.58</v>
      </c>
      <c r="H58" t="s">
        <v>30</v>
      </c>
      <c r="I58">
        <v>10.199999999999999</v>
      </c>
      <c r="J58">
        <v>10.1</v>
      </c>
      <c r="K58">
        <v>8.74</v>
      </c>
      <c r="L58">
        <v>0.22627416997968275</v>
      </c>
      <c r="M58">
        <v>10.149999999999999</v>
      </c>
      <c r="N58">
        <v>7.0710678118654502E-2</v>
      </c>
      <c r="O58">
        <v>-0.21577454257194004</v>
      </c>
    </row>
    <row r="59" spans="1:15">
      <c r="A59" t="s">
        <v>4777</v>
      </c>
      <c r="B59" t="s">
        <v>4778</v>
      </c>
      <c r="C59" t="s">
        <v>792</v>
      </c>
      <c r="D59">
        <v>320.23514489000002</v>
      </c>
      <c r="E59">
        <v>9.25</v>
      </c>
      <c r="F59" t="s">
        <v>30</v>
      </c>
      <c r="G59" t="s">
        <v>30</v>
      </c>
      <c r="H59">
        <v>6.19</v>
      </c>
      <c r="I59" t="s">
        <v>30</v>
      </c>
      <c r="J59" t="s">
        <v>30</v>
      </c>
      <c r="K59">
        <v>9.25</v>
      </c>
      <c r="L59" t="e">
        <v>#DIV/0!</v>
      </c>
      <c r="M59">
        <v>6.19</v>
      </c>
      <c r="N59" t="e">
        <v>#DIV/0!</v>
      </c>
      <c r="O59">
        <v>0.57951395618940982</v>
      </c>
    </row>
    <row r="60" spans="1:15">
      <c r="A60" t="s">
        <v>4779</v>
      </c>
      <c r="B60" t="s">
        <v>4778</v>
      </c>
      <c r="C60" t="s">
        <v>792</v>
      </c>
      <c r="D60">
        <v>320.23514489000002</v>
      </c>
      <c r="E60" t="s">
        <v>30</v>
      </c>
      <c r="F60">
        <v>9.23</v>
      </c>
      <c r="G60">
        <v>9.18</v>
      </c>
      <c r="H60" t="s">
        <v>30</v>
      </c>
      <c r="I60">
        <v>7.82</v>
      </c>
      <c r="J60">
        <v>7.95</v>
      </c>
      <c r="K60">
        <v>9.2050000000000001</v>
      </c>
      <c r="L60">
        <v>3.5355339059327882E-2</v>
      </c>
      <c r="M60">
        <v>7.8849999999999998</v>
      </c>
      <c r="N60">
        <v>9.192388155438562E-2</v>
      </c>
      <c r="O60">
        <v>0.22330696655939619</v>
      </c>
    </row>
    <row r="61" spans="1:15">
      <c r="A61" t="s">
        <v>4780</v>
      </c>
      <c r="B61" t="s">
        <v>1048</v>
      </c>
      <c r="C61" t="s">
        <v>1049</v>
      </c>
      <c r="D61">
        <v>304.240230268</v>
      </c>
      <c r="E61">
        <v>7</v>
      </c>
      <c r="F61">
        <v>10.7</v>
      </c>
      <c r="G61">
        <v>10.8</v>
      </c>
      <c r="H61" t="s">
        <v>30</v>
      </c>
      <c r="I61">
        <v>9.3000000000000007</v>
      </c>
      <c r="J61">
        <v>9.3000000000000007</v>
      </c>
      <c r="K61">
        <v>9.5</v>
      </c>
      <c r="L61">
        <v>2.1656407827707711</v>
      </c>
      <c r="M61">
        <v>9.3000000000000007</v>
      </c>
      <c r="N61">
        <v>0</v>
      </c>
      <c r="O61">
        <v>3.0696797222916426E-2</v>
      </c>
    </row>
    <row r="62" spans="1:15">
      <c r="A62" t="s">
        <v>4781</v>
      </c>
      <c r="B62" t="s">
        <v>1038</v>
      </c>
      <c r="C62" t="s">
        <v>1039</v>
      </c>
      <c r="D62">
        <v>789.62475530699999</v>
      </c>
      <c r="E62">
        <v>9.1199999999999992</v>
      </c>
      <c r="F62">
        <v>9.2100000000000009</v>
      </c>
      <c r="G62">
        <v>9.23</v>
      </c>
      <c r="H62" t="s">
        <v>30</v>
      </c>
      <c r="I62" t="s">
        <v>30</v>
      </c>
      <c r="J62" t="s">
        <v>30</v>
      </c>
      <c r="K62">
        <v>9.1866666666666656</v>
      </c>
      <c r="L62">
        <v>5.859465277082393E-2</v>
      </c>
      <c r="M62" t="e">
        <v>#DIV/0!</v>
      </c>
      <c r="N62" t="e">
        <v>#DIV/0!</v>
      </c>
      <c r="O62" t="e">
        <v>#DIV/0!</v>
      </c>
    </row>
    <row r="63" spans="1:15">
      <c r="A63" t="s">
        <v>4782</v>
      </c>
      <c r="B63" t="s">
        <v>4783</v>
      </c>
      <c r="C63" t="s">
        <v>105</v>
      </c>
      <c r="D63">
        <v>717.53085492299999</v>
      </c>
      <c r="E63">
        <v>8.25</v>
      </c>
      <c r="F63">
        <v>8.34</v>
      </c>
      <c r="G63">
        <v>8.73</v>
      </c>
      <c r="H63">
        <v>8.06</v>
      </c>
      <c r="I63">
        <v>8.18</v>
      </c>
      <c r="J63">
        <v>8.2200000000000006</v>
      </c>
      <c r="K63">
        <v>8.44</v>
      </c>
      <c r="L63">
        <v>0.25514701644349136</v>
      </c>
      <c r="M63">
        <v>8.1533333333333342</v>
      </c>
      <c r="N63">
        <v>8.3266639978645252E-2</v>
      </c>
      <c r="O63">
        <v>4.9853000900954431E-2</v>
      </c>
    </row>
    <row r="64" spans="1:15">
      <c r="A64" t="s">
        <v>4784</v>
      </c>
      <c r="B64" t="s">
        <v>1032</v>
      </c>
      <c r="C64" t="s">
        <v>1033</v>
      </c>
      <c r="D64">
        <v>748.52543519400001</v>
      </c>
      <c r="E64">
        <v>9.4</v>
      </c>
      <c r="F64">
        <v>9.4700000000000006</v>
      </c>
      <c r="G64">
        <v>9.59</v>
      </c>
      <c r="H64" t="s">
        <v>30</v>
      </c>
      <c r="I64" t="s">
        <v>30</v>
      </c>
      <c r="J64">
        <v>6.23</v>
      </c>
      <c r="K64">
        <v>9.4866666666666664</v>
      </c>
      <c r="L64">
        <v>9.6090235369330201E-2</v>
      </c>
      <c r="M64">
        <v>6.23</v>
      </c>
      <c r="N64" t="e">
        <v>#DIV/0!</v>
      </c>
      <c r="O64">
        <v>0.60666909278132419</v>
      </c>
    </row>
    <row r="65" spans="1:15">
      <c r="A65" t="s">
        <v>4785</v>
      </c>
      <c r="B65" t="s">
        <v>1027</v>
      </c>
      <c r="C65" t="s">
        <v>1028</v>
      </c>
      <c r="D65">
        <v>408.28757438999997</v>
      </c>
      <c r="E65" t="s">
        <v>30</v>
      </c>
      <c r="F65" t="s">
        <v>30</v>
      </c>
      <c r="G65" t="s">
        <v>30</v>
      </c>
      <c r="H65">
        <v>9.8699999999999992</v>
      </c>
      <c r="I65" t="s">
        <v>30</v>
      </c>
      <c r="J65">
        <v>10</v>
      </c>
      <c r="K65" t="e">
        <v>#DIV/0!</v>
      </c>
      <c r="L65" t="e">
        <v>#DIV/0!</v>
      </c>
      <c r="M65">
        <v>9.9349999999999987</v>
      </c>
      <c r="N65">
        <v>9.1923881554251727E-2</v>
      </c>
      <c r="O65" t="e">
        <v>#DIV/0!</v>
      </c>
    </row>
    <row r="66" spans="1:15">
      <c r="A66" t="s">
        <v>4786</v>
      </c>
      <c r="B66" t="s">
        <v>1027</v>
      </c>
      <c r="C66" t="s">
        <v>1028</v>
      </c>
      <c r="D66">
        <v>408.28757438999997</v>
      </c>
      <c r="E66" t="s">
        <v>30</v>
      </c>
      <c r="F66">
        <v>11.5</v>
      </c>
      <c r="G66">
        <v>11.7</v>
      </c>
      <c r="H66" t="s">
        <v>30</v>
      </c>
      <c r="I66">
        <v>11.4</v>
      </c>
      <c r="J66">
        <v>11.3</v>
      </c>
      <c r="K66">
        <v>11.6</v>
      </c>
      <c r="L66">
        <v>0.14142135623724519</v>
      </c>
      <c r="M66">
        <v>11.350000000000001</v>
      </c>
      <c r="N66">
        <v>7.0710678118654502E-2</v>
      </c>
      <c r="O66">
        <v>3.1432507836657068E-2</v>
      </c>
    </row>
    <row r="67" spans="1:15">
      <c r="A67" t="s">
        <v>4787</v>
      </c>
      <c r="B67" t="s">
        <v>1024</v>
      </c>
      <c r="C67" t="s">
        <v>1025</v>
      </c>
      <c r="D67">
        <v>295.17835829299997</v>
      </c>
      <c r="E67" t="s">
        <v>30</v>
      </c>
      <c r="F67">
        <v>8.9</v>
      </c>
      <c r="G67">
        <v>8.58</v>
      </c>
      <c r="H67" t="s">
        <v>30</v>
      </c>
      <c r="I67">
        <v>10.199999999999999</v>
      </c>
      <c r="J67">
        <v>10.1</v>
      </c>
      <c r="K67">
        <v>8.74</v>
      </c>
      <c r="L67">
        <v>0.22627416997968275</v>
      </c>
      <c r="M67">
        <v>10.149999999999999</v>
      </c>
      <c r="N67">
        <v>7.0710678118654502E-2</v>
      </c>
      <c r="O67">
        <v>-0.21577454257194004</v>
      </c>
    </row>
    <row r="68" spans="1:15">
      <c r="A68" t="s">
        <v>4788</v>
      </c>
      <c r="B68" t="s">
        <v>4789</v>
      </c>
      <c r="C68" t="s">
        <v>828</v>
      </c>
      <c r="D68">
        <v>386.35486609399999</v>
      </c>
      <c r="E68" t="s">
        <v>30</v>
      </c>
      <c r="F68" t="s">
        <v>30</v>
      </c>
      <c r="G68">
        <v>9.4700000000000006</v>
      </c>
      <c r="H68" t="s">
        <v>30</v>
      </c>
      <c r="I68" t="s">
        <v>30</v>
      </c>
      <c r="J68" t="s">
        <v>30</v>
      </c>
      <c r="K68">
        <v>9.4700000000000006</v>
      </c>
      <c r="L68" t="e">
        <v>#DIV/0!</v>
      </c>
      <c r="M68" t="e">
        <v>#DIV/0!</v>
      </c>
      <c r="N68" t="e">
        <v>#DIV/0!</v>
      </c>
      <c r="O68" t="e">
        <v>#DIV/0!</v>
      </c>
    </row>
    <row r="69" spans="1:15">
      <c r="A69" t="s">
        <v>4790</v>
      </c>
      <c r="B69" t="s">
        <v>4789</v>
      </c>
      <c r="C69" t="s">
        <v>828</v>
      </c>
      <c r="D69">
        <v>386.35486609399999</v>
      </c>
      <c r="E69" t="s">
        <v>30</v>
      </c>
      <c r="F69">
        <v>10.1</v>
      </c>
      <c r="G69" t="s">
        <v>30</v>
      </c>
      <c r="H69" t="s">
        <v>30</v>
      </c>
      <c r="I69" t="s">
        <v>30</v>
      </c>
      <c r="J69" t="s">
        <v>30</v>
      </c>
      <c r="K69">
        <v>10.1</v>
      </c>
      <c r="L69" t="e">
        <v>#DIV/0!</v>
      </c>
      <c r="M69" t="e">
        <v>#DIV/0!</v>
      </c>
      <c r="N69" t="e">
        <v>#DIV/0!</v>
      </c>
      <c r="O69" t="e">
        <v>#DIV/0!</v>
      </c>
    </row>
    <row r="70" spans="1:15">
      <c r="A70" t="s">
        <v>4791</v>
      </c>
      <c r="B70" t="s">
        <v>4789</v>
      </c>
      <c r="C70" t="s">
        <v>828</v>
      </c>
      <c r="D70">
        <v>386.35486609399999</v>
      </c>
      <c r="E70">
        <v>10.7</v>
      </c>
      <c r="F70">
        <v>10.5</v>
      </c>
      <c r="G70">
        <v>10.7</v>
      </c>
      <c r="H70">
        <v>8.09</v>
      </c>
      <c r="I70">
        <v>7.71</v>
      </c>
      <c r="J70">
        <v>7.92</v>
      </c>
      <c r="K70">
        <v>10.633333333333333</v>
      </c>
      <c r="L70">
        <v>0.11547005383787265</v>
      </c>
      <c r="M70">
        <v>7.9066666666666663</v>
      </c>
      <c r="N70">
        <v>0.19035055380365104</v>
      </c>
      <c r="O70">
        <v>0.4274524141062282</v>
      </c>
    </row>
    <row r="71" spans="1:15">
      <c r="A71" t="s">
        <v>4792</v>
      </c>
      <c r="B71" t="s">
        <v>4789</v>
      </c>
      <c r="C71" t="s">
        <v>828</v>
      </c>
      <c r="D71">
        <v>386.35486609399999</v>
      </c>
      <c r="E71">
        <v>8.9600000000000009</v>
      </c>
      <c r="F71">
        <v>9.69</v>
      </c>
      <c r="G71" t="s">
        <v>30</v>
      </c>
      <c r="H71">
        <v>7.72</v>
      </c>
      <c r="I71">
        <v>7.84</v>
      </c>
      <c r="J71">
        <v>7.71</v>
      </c>
      <c r="K71">
        <v>9.3249999999999993</v>
      </c>
      <c r="L71">
        <v>0.51618795026622688</v>
      </c>
      <c r="M71">
        <v>7.7566666666666668</v>
      </c>
      <c r="N71">
        <v>7.2341781380702352E-2</v>
      </c>
      <c r="O71">
        <v>0.26566692045840745</v>
      </c>
    </row>
    <row r="72" spans="1:15">
      <c r="A72" t="s">
        <v>4793</v>
      </c>
      <c r="B72" t="s">
        <v>4794</v>
      </c>
      <c r="C72" t="s">
        <v>792</v>
      </c>
      <c r="D72">
        <v>320.23514489000002</v>
      </c>
      <c r="E72">
        <v>9.25</v>
      </c>
      <c r="F72" t="s">
        <v>30</v>
      </c>
      <c r="G72" t="s">
        <v>30</v>
      </c>
      <c r="H72">
        <v>6.19</v>
      </c>
      <c r="I72" t="s">
        <v>30</v>
      </c>
      <c r="J72" t="s">
        <v>30</v>
      </c>
      <c r="K72">
        <v>9.25</v>
      </c>
      <c r="L72" t="e">
        <v>#DIV/0!</v>
      </c>
      <c r="M72">
        <v>6.19</v>
      </c>
      <c r="N72" t="e">
        <v>#DIV/0!</v>
      </c>
      <c r="O72">
        <v>0.57951395618940982</v>
      </c>
    </row>
    <row r="73" spans="1:15">
      <c r="A73" t="s">
        <v>4795</v>
      </c>
      <c r="B73" t="s">
        <v>4794</v>
      </c>
      <c r="C73" t="s">
        <v>792</v>
      </c>
      <c r="D73">
        <v>320.23514489000002</v>
      </c>
      <c r="E73" t="s">
        <v>30</v>
      </c>
      <c r="F73">
        <v>9.23</v>
      </c>
      <c r="G73">
        <v>9.18</v>
      </c>
      <c r="H73" t="s">
        <v>30</v>
      </c>
      <c r="I73">
        <v>7.82</v>
      </c>
      <c r="J73">
        <v>7.95</v>
      </c>
      <c r="K73">
        <v>9.2050000000000001</v>
      </c>
      <c r="L73">
        <v>3.5355339059327882E-2</v>
      </c>
      <c r="M73">
        <v>7.8849999999999998</v>
      </c>
      <c r="N73">
        <v>9.192388155438562E-2</v>
      </c>
      <c r="O73">
        <v>0.22330696655939619</v>
      </c>
    </row>
    <row r="74" spans="1:15">
      <c r="A74" t="s">
        <v>4796</v>
      </c>
      <c r="B74" t="s">
        <v>4797</v>
      </c>
      <c r="C74" t="s">
        <v>1294</v>
      </c>
      <c r="D74">
        <v>324.26644501800001</v>
      </c>
      <c r="E74">
        <v>8.39</v>
      </c>
      <c r="F74" t="s">
        <v>30</v>
      </c>
      <c r="G74" t="s">
        <v>30</v>
      </c>
      <c r="H74" t="s">
        <v>30</v>
      </c>
      <c r="I74" t="s">
        <v>30</v>
      </c>
      <c r="J74" t="s">
        <v>30</v>
      </c>
      <c r="K74">
        <v>8.39</v>
      </c>
      <c r="L74" t="e">
        <v>#DIV/0!</v>
      </c>
      <c r="M74" t="e">
        <v>#DIV/0!</v>
      </c>
      <c r="N74" t="e">
        <v>#DIV/0!</v>
      </c>
      <c r="O74" t="e">
        <v>#DIV/0!</v>
      </c>
    </row>
    <row r="75" spans="1:15">
      <c r="A75" t="s">
        <v>4798</v>
      </c>
      <c r="B75" t="s">
        <v>4797</v>
      </c>
      <c r="C75" t="s">
        <v>1294</v>
      </c>
      <c r="D75">
        <v>324.26644501800001</v>
      </c>
      <c r="E75" t="s">
        <v>30</v>
      </c>
      <c r="F75">
        <v>10</v>
      </c>
      <c r="G75">
        <v>10.1</v>
      </c>
      <c r="H75" t="s">
        <v>30</v>
      </c>
      <c r="I75">
        <v>8.5299999999999994</v>
      </c>
      <c r="J75">
        <v>8.58</v>
      </c>
      <c r="K75">
        <v>10.050000000000001</v>
      </c>
      <c r="L75">
        <v>7.0710678118654502E-2</v>
      </c>
      <c r="M75">
        <v>8.5549999999999997</v>
      </c>
      <c r="N75">
        <v>3.5355339059327882E-2</v>
      </c>
      <c r="O75">
        <v>0.23235574157687769</v>
      </c>
    </row>
    <row r="76" spans="1:15">
      <c r="A76" t="s">
        <v>4799</v>
      </c>
      <c r="B76" t="s">
        <v>1002</v>
      </c>
      <c r="C76" t="s">
        <v>1003</v>
      </c>
      <c r="D76">
        <v>301.298079497</v>
      </c>
      <c r="E76">
        <v>9.42</v>
      </c>
      <c r="F76" t="s">
        <v>30</v>
      </c>
      <c r="G76" t="s">
        <v>30</v>
      </c>
      <c r="H76">
        <v>9.18</v>
      </c>
      <c r="I76" t="s">
        <v>30</v>
      </c>
      <c r="J76" t="s">
        <v>30</v>
      </c>
      <c r="K76">
        <v>9.42</v>
      </c>
      <c r="L76" t="e">
        <v>#DIV/0!</v>
      </c>
      <c r="M76">
        <v>9.18</v>
      </c>
      <c r="N76" t="e">
        <v>#DIV/0!</v>
      </c>
      <c r="O76">
        <v>3.7232906198975423E-2</v>
      </c>
    </row>
    <row r="77" spans="1:15">
      <c r="A77" t="s">
        <v>4800</v>
      </c>
      <c r="B77" t="s">
        <v>1002</v>
      </c>
      <c r="C77" t="s">
        <v>1003</v>
      </c>
      <c r="D77">
        <v>301.298079497</v>
      </c>
      <c r="E77">
        <v>8.8000000000000007</v>
      </c>
      <c r="F77" t="s">
        <v>30</v>
      </c>
      <c r="G77" t="s">
        <v>30</v>
      </c>
      <c r="H77">
        <v>8.89</v>
      </c>
      <c r="I77" t="s">
        <v>30</v>
      </c>
      <c r="J77" t="s">
        <v>30</v>
      </c>
      <c r="K77">
        <v>8.8000000000000007</v>
      </c>
      <c r="L77" t="e">
        <v>#DIV/0!</v>
      </c>
      <c r="M77">
        <v>8.89</v>
      </c>
      <c r="N77" t="e">
        <v>#DIV/0!</v>
      </c>
      <c r="O77">
        <v>-1.4679895305110401E-2</v>
      </c>
    </row>
    <row r="78" spans="1:15">
      <c r="A78" t="s">
        <v>4801</v>
      </c>
      <c r="B78" t="s">
        <v>4802</v>
      </c>
      <c r="C78" t="s">
        <v>604</v>
      </c>
      <c r="D78">
        <v>354.24062419799998</v>
      </c>
      <c r="E78">
        <v>7.13</v>
      </c>
      <c r="F78" t="s">
        <v>30</v>
      </c>
      <c r="G78" t="s">
        <v>30</v>
      </c>
      <c r="H78">
        <v>9.49</v>
      </c>
      <c r="I78" t="s">
        <v>30</v>
      </c>
      <c r="J78" t="s">
        <v>30</v>
      </c>
      <c r="K78">
        <v>7.13</v>
      </c>
      <c r="L78" t="e">
        <v>#DIV/0!</v>
      </c>
      <c r="M78">
        <v>9.49</v>
      </c>
      <c r="N78" t="e">
        <v>#DIV/0!</v>
      </c>
      <c r="O78">
        <v>-0.41250601057722147</v>
      </c>
    </row>
    <row r="79" spans="1:15">
      <c r="A79" t="s">
        <v>4803</v>
      </c>
      <c r="B79" t="s">
        <v>4804</v>
      </c>
      <c r="C79" t="s">
        <v>665</v>
      </c>
      <c r="D79">
        <v>380.25627426199998</v>
      </c>
      <c r="E79">
        <v>9.8000000000000007</v>
      </c>
      <c r="F79" t="s">
        <v>30</v>
      </c>
      <c r="G79" t="s">
        <v>30</v>
      </c>
      <c r="H79">
        <v>10.199999999999999</v>
      </c>
      <c r="I79" t="s">
        <v>30</v>
      </c>
      <c r="J79" t="s">
        <v>30</v>
      </c>
      <c r="K79">
        <v>9.8000000000000007</v>
      </c>
      <c r="L79" t="e">
        <v>#DIV/0!</v>
      </c>
      <c r="M79">
        <v>10.199999999999999</v>
      </c>
      <c r="N79" t="e">
        <v>#DIV/0!</v>
      </c>
      <c r="O79">
        <v>-5.7715497856287171E-2</v>
      </c>
    </row>
    <row r="80" spans="1:15">
      <c r="A80" t="s">
        <v>4805</v>
      </c>
      <c r="B80" t="s">
        <v>4806</v>
      </c>
      <c r="C80" t="s">
        <v>1192</v>
      </c>
      <c r="D80">
        <v>523.36378959700005</v>
      </c>
      <c r="E80">
        <v>11.2</v>
      </c>
      <c r="F80">
        <v>11</v>
      </c>
      <c r="G80">
        <v>11.1</v>
      </c>
      <c r="H80" t="s">
        <v>30</v>
      </c>
      <c r="I80">
        <v>10.3</v>
      </c>
      <c r="J80">
        <v>10.3</v>
      </c>
      <c r="K80">
        <v>11.1</v>
      </c>
      <c r="L80">
        <v>9.9999999999999645E-2</v>
      </c>
      <c r="M80">
        <v>10.3</v>
      </c>
      <c r="N80">
        <v>0</v>
      </c>
      <c r="O80">
        <v>0.10791533916688754</v>
      </c>
    </row>
    <row r="81" spans="1:15">
      <c r="A81" t="s">
        <v>4807</v>
      </c>
      <c r="B81" t="s">
        <v>4808</v>
      </c>
      <c r="C81" t="s">
        <v>1079</v>
      </c>
      <c r="D81">
        <v>329.19909373500002</v>
      </c>
      <c r="E81" t="s">
        <v>30</v>
      </c>
      <c r="F81">
        <v>8.31</v>
      </c>
      <c r="G81">
        <v>8.2799999999999994</v>
      </c>
      <c r="H81">
        <v>9.42</v>
      </c>
      <c r="I81">
        <v>8.64</v>
      </c>
      <c r="J81">
        <v>8.67</v>
      </c>
      <c r="K81">
        <v>8.2949999999999999</v>
      </c>
      <c r="L81">
        <v>2.1213203435597228E-2</v>
      </c>
      <c r="M81">
        <v>8.9100000000000019</v>
      </c>
      <c r="N81">
        <v>0.44192759587967451</v>
      </c>
      <c r="O81">
        <v>-0.10318345056605906</v>
      </c>
    </row>
    <row r="82" spans="1:15">
      <c r="A82" t="s">
        <v>4809</v>
      </c>
      <c r="B82" t="s">
        <v>981</v>
      </c>
      <c r="C82" t="s">
        <v>982</v>
      </c>
      <c r="D82">
        <v>348.26644501800001</v>
      </c>
      <c r="E82" t="s">
        <v>30</v>
      </c>
      <c r="F82">
        <v>9.93</v>
      </c>
      <c r="G82">
        <v>10</v>
      </c>
      <c r="H82" t="s">
        <v>30</v>
      </c>
      <c r="I82">
        <v>8.4499999999999993</v>
      </c>
      <c r="J82" t="s">
        <v>30</v>
      </c>
      <c r="K82">
        <v>9.9649999999999999</v>
      </c>
      <c r="L82">
        <v>4.9497474683058526E-2</v>
      </c>
      <c r="M82">
        <v>8.4499999999999993</v>
      </c>
      <c r="N82" t="e">
        <v>#DIV/0!</v>
      </c>
      <c r="O82">
        <v>0.23791846366951155</v>
      </c>
    </row>
    <row r="83" spans="1:15">
      <c r="A83" t="s">
        <v>4810</v>
      </c>
      <c r="B83" t="s">
        <v>981</v>
      </c>
      <c r="C83" t="s">
        <v>982</v>
      </c>
      <c r="D83">
        <v>348.26644501800001</v>
      </c>
      <c r="E83" t="s">
        <v>30</v>
      </c>
      <c r="F83">
        <v>9.89</v>
      </c>
      <c r="G83">
        <v>9.89</v>
      </c>
      <c r="H83" t="s">
        <v>30</v>
      </c>
      <c r="I83">
        <v>9</v>
      </c>
      <c r="J83">
        <v>9.16</v>
      </c>
      <c r="K83">
        <v>9.89</v>
      </c>
      <c r="L83">
        <v>0</v>
      </c>
      <c r="M83">
        <v>9.08</v>
      </c>
      <c r="N83">
        <v>0.11313708498984137</v>
      </c>
      <c r="O83">
        <v>0.12327822346819579</v>
      </c>
    </row>
    <row r="84" spans="1:15">
      <c r="A84" t="s">
        <v>4811</v>
      </c>
      <c r="B84" t="s">
        <v>4812</v>
      </c>
      <c r="C84" t="s">
        <v>792</v>
      </c>
      <c r="D84">
        <v>320.23514489000002</v>
      </c>
      <c r="E84">
        <v>9.25</v>
      </c>
      <c r="F84" t="s">
        <v>30</v>
      </c>
      <c r="G84" t="s">
        <v>30</v>
      </c>
      <c r="H84">
        <v>6.19</v>
      </c>
      <c r="I84" t="s">
        <v>30</v>
      </c>
      <c r="J84" t="s">
        <v>30</v>
      </c>
      <c r="K84">
        <v>9.25</v>
      </c>
      <c r="L84" t="e">
        <v>#DIV/0!</v>
      </c>
      <c r="M84">
        <v>6.19</v>
      </c>
      <c r="N84" t="e">
        <v>#DIV/0!</v>
      </c>
      <c r="O84">
        <v>0.57951395618940982</v>
      </c>
    </row>
    <row r="85" spans="1:15">
      <c r="A85" t="s">
        <v>4813</v>
      </c>
      <c r="B85" t="s">
        <v>4812</v>
      </c>
      <c r="C85" t="s">
        <v>792</v>
      </c>
      <c r="D85">
        <v>320.23514489000002</v>
      </c>
      <c r="E85" t="s">
        <v>30</v>
      </c>
      <c r="F85">
        <v>9.23</v>
      </c>
      <c r="G85">
        <v>9.18</v>
      </c>
      <c r="H85" t="s">
        <v>30</v>
      </c>
      <c r="I85">
        <v>7.82</v>
      </c>
      <c r="J85">
        <v>7.95</v>
      </c>
      <c r="K85">
        <v>9.2050000000000001</v>
      </c>
      <c r="L85">
        <v>3.5355339059327882E-2</v>
      </c>
      <c r="M85">
        <v>7.8849999999999998</v>
      </c>
      <c r="N85">
        <v>9.192388155438562E-2</v>
      </c>
      <c r="O85">
        <v>0.22330696655939619</v>
      </c>
    </row>
    <row r="86" spans="1:15">
      <c r="A86" t="s">
        <v>4814</v>
      </c>
      <c r="B86" t="s">
        <v>4815</v>
      </c>
      <c r="C86" t="s">
        <v>1109</v>
      </c>
      <c r="D86">
        <v>296.23514489000002</v>
      </c>
      <c r="E86" t="s">
        <v>30</v>
      </c>
      <c r="F86">
        <v>8.75</v>
      </c>
      <c r="G86">
        <v>8.7200000000000006</v>
      </c>
      <c r="H86" t="s">
        <v>30</v>
      </c>
      <c r="I86" t="s">
        <v>30</v>
      </c>
      <c r="J86">
        <v>7.07</v>
      </c>
      <c r="K86">
        <v>8.7349999999999994</v>
      </c>
      <c r="L86">
        <v>2.1213203435595972E-2</v>
      </c>
      <c r="M86">
        <v>7.07</v>
      </c>
      <c r="N86" t="e">
        <v>#DIV/0!</v>
      </c>
      <c r="O86">
        <v>0.30509748810736054</v>
      </c>
    </row>
    <row r="87" spans="1:15">
      <c r="A87" t="s">
        <v>4816</v>
      </c>
      <c r="B87" t="s">
        <v>978</v>
      </c>
      <c r="C87" t="s">
        <v>979</v>
      </c>
      <c r="D87">
        <v>238.09872776399999</v>
      </c>
      <c r="E87" t="s">
        <v>30</v>
      </c>
      <c r="F87">
        <v>7.69</v>
      </c>
      <c r="G87">
        <v>7.65</v>
      </c>
      <c r="H87">
        <v>7.71</v>
      </c>
      <c r="I87">
        <v>8.9</v>
      </c>
      <c r="J87">
        <v>8.9700000000000006</v>
      </c>
      <c r="K87">
        <v>7.67</v>
      </c>
      <c r="L87">
        <v>2.8284271247461926E-2</v>
      </c>
      <c r="M87">
        <v>8.5266666666666655</v>
      </c>
      <c r="N87">
        <v>0.70811957558971106</v>
      </c>
      <c r="O87">
        <v>-0.15275528065754729</v>
      </c>
    </row>
    <row r="88" spans="1:15">
      <c r="A88" t="s">
        <v>4817</v>
      </c>
      <c r="B88" t="s">
        <v>4818</v>
      </c>
      <c r="C88" t="s">
        <v>1109</v>
      </c>
      <c r="D88">
        <v>296.23514489000002</v>
      </c>
      <c r="E88" t="s">
        <v>30</v>
      </c>
      <c r="F88">
        <v>8.75</v>
      </c>
      <c r="G88">
        <v>8.7200000000000006</v>
      </c>
      <c r="H88" t="s">
        <v>30</v>
      </c>
      <c r="I88" t="s">
        <v>30</v>
      </c>
      <c r="J88">
        <v>7.07</v>
      </c>
      <c r="K88">
        <v>8.7349999999999994</v>
      </c>
      <c r="L88">
        <v>2.1213203435595972E-2</v>
      </c>
      <c r="M88">
        <v>7.07</v>
      </c>
      <c r="N88" t="e">
        <v>#DIV/0!</v>
      </c>
      <c r="O88">
        <v>0.30509748810736054</v>
      </c>
    </row>
    <row r="89" spans="1:15">
      <c r="A89" t="s">
        <v>4819</v>
      </c>
      <c r="B89" t="s">
        <v>4820</v>
      </c>
      <c r="C89" t="s">
        <v>792</v>
      </c>
      <c r="D89">
        <v>320.23514489000002</v>
      </c>
      <c r="E89">
        <v>9.25</v>
      </c>
      <c r="F89" t="s">
        <v>30</v>
      </c>
      <c r="G89" t="s">
        <v>30</v>
      </c>
      <c r="H89">
        <v>6.19</v>
      </c>
      <c r="I89" t="s">
        <v>30</v>
      </c>
      <c r="J89" t="s">
        <v>30</v>
      </c>
      <c r="K89">
        <v>9.25</v>
      </c>
      <c r="L89" t="e">
        <v>#DIV/0!</v>
      </c>
      <c r="M89">
        <v>6.19</v>
      </c>
      <c r="N89" t="e">
        <v>#DIV/0!</v>
      </c>
      <c r="O89">
        <v>0.57951395618940982</v>
      </c>
    </row>
    <row r="90" spans="1:15">
      <c r="A90" t="s">
        <v>4821</v>
      </c>
      <c r="B90" t="s">
        <v>4820</v>
      </c>
      <c r="C90" t="s">
        <v>792</v>
      </c>
      <c r="D90">
        <v>320.23514489000002</v>
      </c>
      <c r="E90" t="s">
        <v>30</v>
      </c>
      <c r="F90">
        <v>9.23</v>
      </c>
      <c r="G90">
        <v>9.18</v>
      </c>
      <c r="H90" t="s">
        <v>30</v>
      </c>
      <c r="I90">
        <v>7.82</v>
      </c>
      <c r="J90">
        <v>7.95</v>
      </c>
      <c r="K90">
        <v>9.2050000000000001</v>
      </c>
      <c r="L90">
        <v>3.5355339059327882E-2</v>
      </c>
      <c r="M90">
        <v>7.8849999999999998</v>
      </c>
      <c r="N90">
        <v>9.192388155438562E-2</v>
      </c>
      <c r="O90">
        <v>0.22330696655939619</v>
      </c>
    </row>
    <row r="91" spans="1:15">
      <c r="A91" t="s">
        <v>4822</v>
      </c>
      <c r="B91" t="s">
        <v>972</v>
      </c>
      <c r="C91" t="s">
        <v>973</v>
      </c>
      <c r="D91">
        <v>743.54650498700005</v>
      </c>
      <c r="E91">
        <v>7.81</v>
      </c>
      <c r="F91">
        <v>8.09</v>
      </c>
      <c r="G91">
        <v>8.24</v>
      </c>
      <c r="H91">
        <v>8.14</v>
      </c>
      <c r="I91">
        <v>8.26</v>
      </c>
      <c r="J91">
        <v>8.33</v>
      </c>
      <c r="K91">
        <v>8.0466666666666669</v>
      </c>
      <c r="L91">
        <v>0.21825062046492097</v>
      </c>
      <c r="M91">
        <v>8.2433333333333323</v>
      </c>
      <c r="N91">
        <v>9.6090235369446525E-2</v>
      </c>
      <c r="O91">
        <v>-3.48365636349161E-2</v>
      </c>
    </row>
    <row r="92" spans="1:15">
      <c r="A92" t="s">
        <v>4823</v>
      </c>
      <c r="B92" t="s">
        <v>963</v>
      </c>
      <c r="C92" t="s">
        <v>964</v>
      </c>
      <c r="D92">
        <v>284.16237387799998</v>
      </c>
      <c r="E92">
        <v>6.68</v>
      </c>
      <c r="F92" t="s">
        <v>30</v>
      </c>
      <c r="G92">
        <v>5.9</v>
      </c>
      <c r="H92">
        <v>6.96</v>
      </c>
      <c r="I92" t="s">
        <v>30</v>
      </c>
      <c r="J92">
        <v>7.94</v>
      </c>
      <c r="K92">
        <v>6.29</v>
      </c>
      <c r="L92">
        <v>0.55154328932550201</v>
      </c>
      <c r="M92">
        <v>7.45</v>
      </c>
      <c r="N92">
        <v>0.69296464556281401</v>
      </c>
      <c r="O92">
        <v>-0.2441804084702347</v>
      </c>
    </row>
    <row r="93" spans="1:15">
      <c r="A93" t="s">
        <v>4824</v>
      </c>
      <c r="B93" t="s">
        <v>960</v>
      </c>
      <c r="C93" t="s">
        <v>961</v>
      </c>
      <c r="D93">
        <v>886.557129252001</v>
      </c>
      <c r="E93" t="s">
        <v>30</v>
      </c>
      <c r="F93">
        <v>9.9499999999999993</v>
      </c>
      <c r="G93">
        <v>9.99</v>
      </c>
      <c r="H93">
        <v>9.0399999999999991</v>
      </c>
      <c r="I93">
        <v>9.16</v>
      </c>
      <c r="J93">
        <v>9.18</v>
      </c>
      <c r="K93">
        <v>9.9699999999999989</v>
      </c>
      <c r="L93">
        <v>2.8284271247462554E-2</v>
      </c>
      <c r="M93">
        <v>9.1266666666666669</v>
      </c>
      <c r="N93">
        <v>7.571877794400407E-2</v>
      </c>
      <c r="O93">
        <v>0.12750546386145223</v>
      </c>
    </row>
    <row r="94" spans="1:15">
      <c r="A94" t="s">
        <v>4825</v>
      </c>
      <c r="B94" t="s">
        <v>952</v>
      </c>
      <c r="C94" t="s">
        <v>953</v>
      </c>
      <c r="D94">
        <v>320.2</v>
      </c>
      <c r="E94">
        <v>9.25</v>
      </c>
      <c r="F94" t="s">
        <v>30</v>
      </c>
      <c r="G94" t="s">
        <v>30</v>
      </c>
      <c r="H94">
        <v>6.19</v>
      </c>
      <c r="I94" t="s">
        <v>30</v>
      </c>
      <c r="J94" t="s">
        <v>30</v>
      </c>
      <c r="K94">
        <v>9.25</v>
      </c>
      <c r="L94" t="e">
        <v>#DIV/0!</v>
      </c>
      <c r="M94">
        <v>6.19</v>
      </c>
      <c r="N94" t="e">
        <v>#DIV/0!</v>
      </c>
      <c r="O94">
        <v>0.57951395618940982</v>
      </c>
    </row>
    <row r="95" spans="1:15">
      <c r="A95" t="s">
        <v>4826</v>
      </c>
      <c r="B95" t="s">
        <v>952</v>
      </c>
      <c r="C95" t="s">
        <v>792</v>
      </c>
      <c r="D95">
        <v>320.23514489000002</v>
      </c>
      <c r="E95">
        <v>9.25</v>
      </c>
      <c r="F95" t="s">
        <v>30</v>
      </c>
      <c r="G95" t="s">
        <v>30</v>
      </c>
      <c r="H95">
        <v>6.19</v>
      </c>
      <c r="I95" t="s">
        <v>30</v>
      </c>
      <c r="J95" t="s">
        <v>30</v>
      </c>
      <c r="K95">
        <v>9.25</v>
      </c>
      <c r="L95" t="e">
        <v>#DIV/0!</v>
      </c>
      <c r="M95">
        <v>6.19</v>
      </c>
      <c r="N95" t="e">
        <v>#DIV/0!</v>
      </c>
      <c r="O95">
        <v>0.57951395618940982</v>
      </c>
    </row>
    <row r="96" spans="1:15">
      <c r="A96" t="s">
        <v>4827</v>
      </c>
      <c r="B96" t="s">
        <v>952</v>
      </c>
      <c r="C96" t="s">
        <v>792</v>
      </c>
      <c r="D96">
        <v>320.23514489000002</v>
      </c>
      <c r="E96" t="s">
        <v>30</v>
      </c>
      <c r="F96">
        <v>9.23</v>
      </c>
      <c r="G96">
        <v>9.18</v>
      </c>
      <c r="H96" t="s">
        <v>30</v>
      </c>
      <c r="I96">
        <v>7.82</v>
      </c>
      <c r="J96">
        <v>7.95</v>
      </c>
      <c r="K96">
        <v>9.2050000000000001</v>
      </c>
      <c r="L96">
        <v>3.5355339059327882E-2</v>
      </c>
      <c r="M96">
        <v>7.8849999999999998</v>
      </c>
      <c r="N96">
        <v>9.192388155438562E-2</v>
      </c>
      <c r="O96">
        <v>0.22330696655939619</v>
      </c>
    </row>
    <row r="97" spans="1:15">
      <c r="A97" t="s">
        <v>4828</v>
      </c>
      <c r="B97" t="s">
        <v>4829</v>
      </c>
      <c r="C97" t="s">
        <v>792</v>
      </c>
      <c r="D97">
        <v>320.23514489000002</v>
      </c>
      <c r="E97">
        <v>9.25</v>
      </c>
      <c r="F97" t="s">
        <v>30</v>
      </c>
      <c r="G97" t="s">
        <v>30</v>
      </c>
      <c r="H97">
        <v>6.19</v>
      </c>
      <c r="I97" t="s">
        <v>30</v>
      </c>
      <c r="J97" t="s">
        <v>30</v>
      </c>
      <c r="K97">
        <v>9.25</v>
      </c>
      <c r="L97" t="e">
        <v>#DIV/0!</v>
      </c>
      <c r="M97">
        <v>6.19</v>
      </c>
      <c r="N97" t="e">
        <v>#DIV/0!</v>
      </c>
      <c r="O97">
        <v>0.57951395618940982</v>
      </c>
    </row>
    <row r="98" spans="1:15">
      <c r="A98" t="s">
        <v>4830</v>
      </c>
      <c r="B98" t="s">
        <v>4829</v>
      </c>
      <c r="C98" t="s">
        <v>792</v>
      </c>
      <c r="D98">
        <v>320.23514489000002</v>
      </c>
      <c r="E98" t="s">
        <v>30</v>
      </c>
      <c r="F98">
        <v>9.23</v>
      </c>
      <c r="G98">
        <v>9.18</v>
      </c>
      <c r="H98" t="s">
        <v>30</v>
      </c>
      <c r="I98">
        <v>7.82</v>
      </c>
      <c r="J98">
        <v>7.95</v>
      </c>
      <c r="K98">
        <v>9.2050000000000001</v>
      </c>
      <c r="L98">
        <v>3.5355339059327882E-2</v>
      </c>
      <c r="M98">
        <v>7.8849999999999998</v>
      </c>
      <c r="N98">
        <v>9.192388155438562E-2</v>
      </c>
      <c r="O98">
        <v>0.22330696655939619</v>
      </c>
    </row>
    <row r="99" spans="1:15">
      <c r="A99" t="s">
        <v>4831</v>
      </c>
      <c r="B99" t="s">
        <v>4832</v>
      </c>
      <c r="C99" t="s">
        <v>792</v>
      </c>
      <c r="D99">
        <v>320.23514489000002</v>
      </c>
      <c r="E99">
        <v>9.25</v>
      </c>
      <c r="F99" t="s">
        <v>30</v>
      </c>
      <c r="G99" t="s">
        <v>30</v>
      </c>
      <c r="H99">
        <v>6.19</v>
      </c>
      <c r="I99" t="s">
        <v>30</v>
      </c>
      <c r="J99" t="s">
        <v>30</v>
      </c>
      <c r="K99">
        <v>9.25</v>
      </c>
      <c r="L99" t="e">
        <v>#DIV/0!</v>
      </c>
      <c r="M99">
        <v>6.19</v>
      </c>
      <c r="N99" t="e">
        <v>#DIV/0!</v>
      </c>
      <c r="O99">
        <v>0.57951395618940982</v>
      </c>
    </row>
    <row r="100" spans="1:15">
      <c r="A100" t="s">
        <v>4833</v>
      </c>
      <c r="B100" t="s">
        <v>4832</v>
      </c>
      <c r="C100" t="s">
        <v>792</v>
      </c>
      <c r="D100">
        <v>320.23514489000002</v>
      </c>
      <c r="E100" t="s">
        <v>30</v>
      </c>
      <c r="F100">
        <v>9.23</v>
      </c>
      <c r="G100">
        <v>9.18</v>
      </c>
      <c r="H100" t="s">
        <v>30</v>
      </c>
      <c r="I100">
        <v>7.82</v>
      </c>
      <c r="J100">
        <v>7.95</v>
      </c>
      <c r="K100">
        <v>9.2050000000000001</v>
      </c>
      <c r="L100">
        <v>3.5355339059327882E-2</v>
      </c>
      <c r="M100">
        <v>7.8849999999999998</v>
      </c>
      <c r="N100">
        <v>9.192388155438562E-2</v>
      </c>
      <c r="O100">
        <v>0.22330696655939619</v>
      </c>
    </row>
    <row r="101" spans="1:15">
      <c r="A101" t="s">
        <v>4834</v>
      </c>
      <c r="B101" t="s">
        <v>4835</v>
      </c>
      <c r="C101" t="s">
        <v>100</v>
      </c>
      <c r="D101">
        <v>337.33446500299999</v>
      </c>
      <c r="E101" t="s">
        <v>30</v>
      </c>
      <c r="F101">
        <v>8.99</v>
      </c>
      <c r="G101">
        <v>9.0399999999999991</v>
      </c>
      <c r="H101" t="s">
        <v>30</v>
      </c>
      <c r="I101">
        <v>9.1</v>
      </c>
      <c r="J101">
        <v>9.15</v>
      </c>
      <c r="K101">
        <v>9.0150000000000006</v>
      </c>
      <c r="L101">
        <v>3.5355339059326626E-2</v>
      </c>
      <c r="M101">
        <v>9.125</v>
      </c>
      <c r="N101">
        <v>3.5355339059327882E-2</v>
      </c>
      <c r="O101">
        <v>-1.749706722240027E-2</v>
      </c>
    </row>
    <row r="102" spans="1:15">
      <c r="A102" t="s">
        <v>4836</v>
      </c>
      <c r="B102" t="s">
        <v>4837</v>
      </c>
      <c r="C102" t="s">
        <v>65</v>
      </c>
      <c r="D102">
        <v>481.316839405</v>
      </c>
      <c r="E102" t="s">
        <v>30</v>
      </c>
      <c r="F102">
        <v>8.89</v>
      </c>
      <c r="G102" t="s">
        <v>30</v>
      </c>
      <c r="H102" t="s">
        <v>30</v>
      </c>
      <c r="I102" t="s">
        <v>30</v>
      </c>
      <c r="J102">
        <v>5.95</v>
      </c>
      <c r="K102">
        <v>8.89</v>
      </c>
      <c r="L102" t="e">
        <v>#DIV/0!</v>
      </c>
      <c r="M102">
        <v>5.95</v>
      </c>
      <c r="N102" t="e">
        <v>#DIV/0!</v>
      </c>
      <c r="O102">
        <v>0.57929375063446409</v>
      </c>
    </row>
    <row r="103" spans="1:15">
      <c r="A103" t="s">
        <v>4838</v>
      </c>
      <c r="B103" t="s">
        <v>4837</v>
      </c>
      <c r="C103" t="s">
        <v>65</v>
      </c>
      <c r="D103">
        <v>481.316839405</v>
      </c>
      <c r="E103">
        <v>10.9</v>
      </c>
      <c r="F103">
        <v>11</v>
      </c>
      <c r="G103">
        <v>11.1</v>
      </c>
      <c r="H103">
        <v>9.0500000000000007</v>
      </c>
      <c r="I103">
        <v>9.41</v>
      </c>
      <c r="J103">
        <v>9.43</v>
      </c>
      <c r="K103">
        <v>11</v>
      </c>
      <c r="L103">
        <v>9.9999999999999645E-2</v>
      </c>
      <c r="M103">
        <v>9.2966666666666669</v>
      </c>
      <c r="N103">
        <v>0.21385353243123376</v>
      </c>
      <c r="O103">
        <v>0.24271809010486597</v>
      </c>
    </row>
    <row r="104" spans="1:15">
      <c r="A104" t="s">
        <v>4839</v>
      </c>
      <c r="B104" t="s">
        <v>4840</v>
      </c>
      <c r="C104" t="s">
        <v>1028</v>
      </c>
      <c r="D104">
        <v>408.28757438999997</v>
      </c>
      <c r="E104" t="s">
        <v>30</v>
      </c>
      <c r="F104" t="s">
        <v>30</v>
      </c>
      <c r="G104" t="s">
        <v>30</v>
      </c>
      <c r="H104">
        <v>9.8699999999999992</v>
      </c>
      <c r="I104" t="s">
        <v>30</v>
      </c>
      <c r="J104">
        <v>10</v>
      </c>
      <c r="K104" t="e">
        <v>#DIV/0!</v>
      </c>
      <c r="L104" t="e">
        <v>#DIV/0!</v>
      </c>
      <c r="M104">
        <v>9.9349999999999987</v>
      </c>
      <c r="N104">
        <v>9.1923881554251727E-2</v>
      </c>
      <c r="O104" t="e">
        <v>#DIV/0!</v>
      </c>
    </row>
    <row r="105" spans="1:15">
      <c r="A105" t="s">
        <v>4841</v>
      </c>
      <c r="B105" t="s">
        <v>4840</v>
      </c>
      <c r="C105" t="s">
        <v>1028</v>
      </c>
      <c r="D105">
        <v>408.28757438999997</v>
      </c>
      <c r="E105" t="s">
        <v>30</v>
      </c>
      <c r="F105">
        <v>11.5</v>
      </c>
      <c r="G105">
        <v>11.7</v>
      </c>
      <c r="H105" t="s">
        <v>30</v>
      </c>
      <c r="I105">
        <v>11.4</v>
      </c>
      <c r="J105">
        <v>11.3</v>
      </c>
      <c r="K105">
        <v>11.6</v>
      </c>
      <c r="L105">
        <v>0.14142135623724519</v>
      </c>
      <c r="M105">
        <v>11.350000000000001</v>
      </c>
      <c r="N105">
        <v>7.0710678118654502E-2</v>
      </c>
      <c r="O105">
        <v>3.1432507836657068E-2</v>
      </c>
    </row>
    <row r="106" spans="1:15">
      <c r="A106" t="s">
        <v>4842</v>
      </c>
      <c r="B106" t="s">
        <v>4843</v>
      </c>
      <c r="C106" t="s">
        <v>218</v>
      </c>
      <c r="D106">
        <v>282.255880332</v>
      </c>
      <c r="E106" t="s">
        <v>30</v>
      </c>
      <c r="F106" t="s">
        <v>30</v>
      </c>
      <c r="G106" t="s">
        <v>30</v>
      </c>
      <c r="H106">
        <v>7.02</v>
      </c>
      <c r="I106">
        <v>8.24</v>
      </c>
      <c r="J106">
        <v>7.98</v>
      </c>
      <c r="K106" t="e">
        <v>#DIV/0!</v>
      </c>
      <c r="L106" t="e">
        <v>#DIV/0!</v>
      </c>
      <c r="M106">
        <v>7.746666666666667</v>
      </c>
      <c r="N106">
        <v>0.64259888992537784</v>
      </c>
      <c r="O106" t="e">
        <v>#DIV/0!</v>
      </c>
    </row>
    <row r="107" spans="1:15">
      <c r="A107" t="s">
        <v>4844</v>
      </c>
      <c r="B107" t="s">
        <v>4845</v>
      </c>
      <c r="C107" t="s">
        <v>218</v>
      </c>
      <c r="D107">
        <v>282.255880332</v>
      </c>
      <c r="E107" t="s">
        <v>30</v>
      </c>
      <c r="F107" t="s">
        <v>30</v>
      </c>
      <c r="G107" t="s">
        <v>30</v>
      </c>
      <c r="H107">
        <v>7.02</v>
      </c>
      <c r="I107">
        <v>8.24</v>
      </c>
      <c r="J107">
        <v>7.98</v>
      </c>
      <c r="K107" t="e">
        <v>#DIV/0!</v>
      </c>
      <c r="L107" t="e">
        <v>#DIV/0!</v>
      </c>
      <c r="M107">
        <v>7.746666666666667</v>
      </c>
      <c r="N107">
        <v>0.64259888992537784</v>
      </c>
      <c r="O107" t="e">
        <v>#DIV/0!</v>
      </c>
    </row>
    <row r="108" spans="1:15">
      <c r="A108" t="s">
        <v>4846</v>
      </c>
      <c r="B108" t="s">
        <v>4847</v>
      </c>
      <c r="C108" t="s">
        <v>1153</v>
      </c>
      <c r="D108">
        <v>781.56215505099999</v>
      </c>
      <c r="E108" t="s">
        <v>30</v>
      </c>
      <c r="F108" t="s">
        <v>30</v>
      </c>
      <c r="G108">
        <v>9.76</v>
      </c>
      <c r="H108">
        <v>8.61</v>
      </c>
      <c r="I108">
        <v>8.67</v>
      </c>
      <c r="J108">
        <v>8.17</v>
      </c>
      <c r="K108">
        <v>9.76</v>
      </c>
      <c r="L108" t="e">
        <v>#DIV/0!</v>
      </c>
      <c r="M108">
        <v>8.4833333333333343</v>
      </c>
      <c r="N108">
        <v>0.27300793639252774</v>
      </c>
      <c r="O108">
        <v>0.20224989732098461</v>
      </c>
    </row>
    <row r="109" spans="1:15">
      <c r="A109" t="s">
        <v>4848</v>
      </c>
      <c r="B109" t="s">
        <v>4847</v>
      </c>
      <c r="C109" t="s">
        <v>1153</v>
      </c>
      <c r="D109">
        <v>781.56215505099999</v>
      </c>
      <c r="E109">
        <v>10.1</v>
      </c>
      <c r="F109">
        <v>10.1</v>
      </c>
      <c r="G109">
        <v>10.1</v>
      </c>
      <c r="H109">
        <v>9.66</v>
      </c>
      <c r="I109">
        <v>9.75</v>
      </c>
      <c r="J109">
        <v>9.7100000000000009</v>
      </c>
      <c r="K109">
        <v>10.1</v>
      </c>
      <c r="L109">
        <v>0</v>
      </c>
      <c r="M109">
        <v>9.706666666666667</v>
      </c>
      <c r="N109">
        <v>4.50924975282289E-2</v>
      </c>
      <c r="O109">
        <v>5.7307438161616799E-2</v>
      </c>
    </row>
    <row r="110" spans="1:15">
      <c r="A110" t="s">
        <v>4849</v>
      </c>
      <c r="B110" t="s">
        <v>4850</v>
      </c>
      <c r="C110" t="s">
        <v>318</v>
      </c>
      <c r="D110">
        <v>448.10056148199999</v>
      </c>
      <c r="E110" t="s">
        <v>30</v>
      </c>
      <c r="F110">
        <v>9.0500000000000007</v>
      </c>
      <c r="G110">
        <v>8.99</v>
      </c>
      <c r="H110" t="s">
        <v>30</v>
      </c>
      <c r="I110">
        <v>9.08</v>
      </c>
      <c r="J110">
        <v>9.16</v>
      </c>
      <c r="K110">
        <v>9.02</v>
      </c>
      <c r="L110">
        <v>4.2426406871193201E-2</v>
      </c>
      <c r="M110">
        <v>9.120000000000001</v>
      </c>
      <c r="N110">
        <v>5.6568542494923851E-2</v>
      </c>
      <c r="O110">
        <v>-1.590639090936102E-2</v>
      </c>
    </row>
    <row r="111" spans="1:15">
      <c r="A111" t="s">
        <v>4851</v>
      </c>
      <c r="B111" t="s">
        <v>4850</v>
      </c>
      <c r="C111" t="s">
        <v>318</v>
      </c>
      <c r="D111">
        <v>448.10056148199999</v>
      </c>
      <c r="E111" t="s">
        <v>30</v>
      </c>
      <c r="F111">
        <v>7.19</v>
      </c>
      <c r="G111">
        <v>7.3</v>
      </c>
      <c r="H111">
        <v>6.24</v>
      </c>
      <c r="I111">
        <v>8.52</v>
      </c>
      <c r="J111">
        <v>8.58</v>
      </c>
      <c r="K111">
        <v>7.2450000000000001</v>
      </c>
      <c r="L111">
        <v>7.7781745930519827E-2</v>
      </c>
      <c r="M111">
        <v>7.78</v>
      </c>
      <c r="N111">
        <v>1.3340164916521842</v>
      </c>
      <c r="O111">
        <v>-0.10278446542926266</v>
      </c>
    </row>
    <row r="112" spans="1:15">
      <c r="A112" t="s">
        <v>4852</v>
      </c>
      <c r="B112" t="s">
        <v>4853</v>
      </c>
      <c r="C112" t="s">
        <v>530</v>
      </c>
      <c r="D112">
        <v>785.59345517899999</v>
      </c>
      <c r="E112" t="s">
        <v>30</v>
      </c>
      <c r="F112">
        <v>10.3</v>
      </c>
      <c r="G112" t="s">
        <v>30</v>
      </c>
      <c r="H112">
        <v>7.11</v>
      </c>
      <c r="I112">
        <v>7.62</v>
      </c>
      <c r="J112">
        <v>7.54</v>
      </c>
      <c r="K112">
        <v>10.3</v>
      </c>
      <c r="L112" t="e">
        <v>#DIV/0!</v>
      </c>
      <c r="M112">
        <v>7.4233333333333329</v>
      </c>
      <c r="N112">
        <v>0.27428695436226952</v>
      </c>
      <c r="O112">
        <v>0.47250528000394743</v>
      </c>
    </row>
    <row r="113" spans="1:15">
      <c r="A113" t="s">
        <v>4854</v>
      </c>
      <c r="B113" t="s">
        <v>4853</v>
      </c>
      <c r="C113" t="s">
        <v>530</v>
      </c>
      <c r="D113">
        <v>785.59345517899999</v>
      </c>
      <c r="E113">
        <v>10</v>
      </c>
      <c r="F113">
        <v>10.6</v>
      </c>
      <c r="G113">
        <v>10.7</v>
      </c>
      <c r="H113">
        <v>10.8</v>
      </c>
      <c r="I113">
        <v>10.8</v>
      </c>
      <c r="J113">
        <v>10.7</v>
      </c>
      <c r="K113">
        <v>10.433333333333334</v>
      </c>
      <c r="L113">
        <v>0.37859388972003377</v>
      </c>
      <c r="M113">
        <v>10.766666666666666</v>
      </c>
      <c r="N113">
        <v>5.77350269189634E-2</v>
      </c>
      <c r="O113">
        <v>-4.537150776130644E-2</v>
      </c>
    </row>
    <row r="114" spans="1:15">
      <c r="A114" t="s">
        <v>4855</v>
      </c>
      <c r="B114" t="s">
        <v>933</v>
      </c>
      <c r="C114" t="s">
        <v>934</v>
      </c>
      <c r="D114">
        <v>323.282429433</v>
      </c>
      <c r="E114">
        <v>8.39</v>
      </c>
      <c r="F114" t="s">
        <v>30</v>
      </c>
      <c r="G114" t="s">
        <v>30</v>
      </c>
      <c r="H114" t="s">
        <v>30</v>
      </c>
      <c r="I114" t="s">
        <v>30</v>
      </c>
      <c r="J114" t="s">
        <v>30</v>
      </c>
      <c r="K114">
        <v>8.39</v>
      </c>
      <c r="L114" t="e">
        <v>#DIV/0!</v>
      </c>
      <c r="M114" t="e">
        <v>#DIV/0!</v>
      </c>
      <c r="N114" t="e">
        <v>#DIV/0!</v>
      </c>
      <c r="O114" t="e">
        <v>#DIV/0!</v>
      </c>
    </row>
    <row r="115" spans="1:15">
      <c r="A115" t="s">
        <v>4856</v>
      </c>
      <c r="B115" t="s">
        <v>933</v>
      </c>
      <c r="C115" t="s">
        <v>934</v>
      </c>
      <c r="D115">
        <v>323.282429433</v>
      </c>
      <c r="E115">
        <v>8.5399999999999991</v>
      </c>
      <c r="F115">
        <v>8.07</v>
      </c>
      <c r="G115">
        <v>8.0399999999999991</v>
      </c>
      <c r="H115" t="s">
        <v>30</v>
      </c>
      <c r="I115" t="s">
        <v>30</v>
      </c>
      <c r="J115" t="s">
        <v>30</v>
      </c>
      <c r="K115">
        <v>8.2166666666666668</v>
      </c>
      <c r="L115">
        <v>0.28041635710730017</v>
      </c>
      <c r="M115" t="e">
        <v>#DIV/0!</v>
      </c>
      <c r="N115" t="e">
        <v>#DIV/0!</v>
      </c>
      <c r="O115" t="e">
        <v>#DIV/0!</v>
      </c>
    </row>
    <row r="116" spans="1:15">
      <c r="A116" t="s">
        <v>4857</v>
      </c>
      <c r="B116" t="s">
        <v>933</v>
      </c>
      <c r="C116" t="s">
        <v>934</v>
      </c>
      <c r="D116">
        <v>323.282429433</v>
      </c>
      <c r="E116">
        <v>9.3699999999999992</v>
      </c>
      <c r="F116" t="s">
        <v>30</v>
      </c>
      <c r="G116" t="s">
        <v>30</v>
      </c>
      <c r="H116" t="s">
        <v>30</v>
      </c>
      <c r="I116" t="s">
        <v>30</v>
      </c>
      <c r="J116" t="s">
        <v>30</v>
      </c>
      <c r="K116">
        <v>9.3699999999999992</v>
      </c>
      <c r="L116" t="e">
        <v>#DIV/0!</v>
      </c>
      <c r="M116" t="e">
        <v>#DIV/0!</v>
      </c>
      <c r="N116" t="e">
        <v>#DIV/0!</v>
      </c>
      <c r="O116" t="e">
        <v>#DIV/0!</v>
      </c>
    </row>
    <row r="117" spans="1:15">
      <c r="A117" t="s">
        <v>4858</v>
      </c>
      <c r="B117" t="s">
        <v>933</v>
      </c>
      <c r="C117" t="s">
        <v>934</v>
      </c>
      <c r="D117">
        <v>323.282429433</v>
      </c>
      <c r="E117" t="s">
        <v>30</v>
      </c>
      <c r="F117">
        <v>9.59</v>
      </c>
      <c r="G117">
        <v>9.61</v>
      </c>
      <c r="H117" t="s">
        <v>30</v>
      </c>
      <c r="I117" t="s">
        <v>30</v>
      </c>
      <c r="J117" t="s">
        <v>30</v>
      </c>
      <c r="K117">
        <v>9.6</v>
      </c>
      <c r="L117">
        <v>1.4142135623730649E-2</v>
      </c>
      <c r="M117" t="e">
        <v>#DIV/0!</v>
      </c>
      <c r="N117" t="e">
        <v>#DIV/0!</v>
      </c>
      <c r="O117" t="e">
        <v>#DIV/0!</v>
      </c>
    </row>
    <row r="118" spans="1:15">
      <c r="A118" t="s">
        <v>4859</v>
      </c>
      <c r="B118" t="s">
        <v>933</v>
      </c>
      <c r="C118" t="s">
        <v>934</v>
      </c>
      <c r="D118">
        <v>323.282429433</v>
      </c>
      <c r="E118" t="s">
        <v>30</v>
      </c>
      <c r="F118">
        <v>10</v>
      </c>
      <c r="G118">
        <v>10.1</v>
      </c>
      <c r="H118" t="s">
        <v>30</v>
      </c>
      <c r="I118">
        <v>8.5299999999999994</v>
      </c>
      <c r="J118">
        <v>8.58</v>
      </c>
      <c r="K118">
        <v>10.050000000000001</v>
      </c>
      <c r="L118">
        <v>7.0710678118654502E-2</v>
      </c>
      <c r="M118">
        <v>8.5549999999999997</v>
      </c>
      <c r="N118">
        <v>3.5355339059327882E-2</v>
      </c>
      <c r="O118">
        <v>0.23235574157687769</v>
      </c>
    </row>
    <row r="119" spans="1:15">
      <c r="A119" t="s">
        <v>4860</v>
      </c>
      <c r="B119" t="s">
        <v>930</v>
      </c>
      <c r="C119" t="s">
        <v>931</v>
      </c>
      <c r="D119">
        <v>761.59345517899999</v>
      </c>
      <c r="E119">
        <v>10.6</v>
      </c>
      <c r="F119">
        <v>10.6</v>
      </c>
      <c r="G119">
        <v>10.8</v>
      </c>
      <c r="H119">
        <v>8.35</v>
      </c>
      <c r="I119">
        <v>8.3699999999999992</v>
      </c>
      <c r="J119">
        <v>8.4700000000000006</v>
      </c>
      <c r="K119">
        <v>10.666666666666666</v>
      </c>
      <c r="L119">
        <v>0.11547005383799572</v>
      </c>
      <c r="M119">
        <v>8.3966666666666665</v>
      </c>
      <c r="N119">
        <v>6.4291005073287028E-2</v>
      </c>
      <c r="O119">
        <v>0.34522078304048337</v>
      </c>
    </row>
    <row r="120" spans="1:15">
      <c r="A120" t="s">
        <v>4861</v>
      </c>
      <c r="B120" t="s">
        <v>930</v>
      </c>
      <c r="C120" t="s">
        <v>931</v>
      </c>
      <c r="D120">
        <v>761.59345517899999</v>
      </c>
      <c r="E120">
        <v>8.15</v>
      </c>
      <c r="F120">
        <v>8.9700000000000006</v>
      </c>
      <c r="G120">
        <v>8.9600000000000009</v>
      </c>
      <c r="H120">
        <v>7.34</v>
      </c>
      <c r="I120" t="s">
        <v>30</v>
      </c>
      <c r="J120" t="s">
        <v>30</v>
      </c>
      <c r="K120">
        <v>8.6933333333333334</v>
      </c>
      <c r="L120">
        <v>0.47056703383613385</v>
      </c>
      <c r="M120">
        <v>7.34</v>
      </c>
      <c r="N120" t="e">
        <v>#DIV/0!</v>
      </c>
      <c r="O120">
        <v>0.24412940066670855</v>
      </c>
    </row>
    <row r="121" spans="1:15">
      <c r="A121" t="s">
        <v>4862</v>
      </c>
      <c r="B121" t="s">
        <v>920</v>
      </c>
      <c r="C121" t="s">
        <v>921</v>
      </c>
      <c r="D121">
        <v>668.53797541400002</v>
      </c>
      <c r="E121">
        <v>8.76</v>
      </c>
      <c r="F121">
        <v>8.99</v>
      </c>
      <c r="G121">
        <v>8.94</v>
      </c>
      <c r="H121">
        <v>8.89</v>
      </c>
      <c r="I121">
        <v>8.51</v>
      </c>
      <c r="J121">
        <v>9</v>
      </c>
      <c r="K121">
        <v>8.8966666666666665</v>
      </c>
      <c r="L121">
        <v>0.12096831541095529</v>
      </c>
      <c r="M121">
        <v>8.7999999999999989</v>
      </c>
      <c r="N121">
        <v>0.2570992026436878</v>
      </c>
      <c r="O121">
        <v>1.5761375896150634E-2</v>
      </c>
    </row>
    <row r="122" spans="1:15">
      <c r="A122" t="s">
        <v>4863</v>
      </c>
      <c r="B122" t="s">
        <v>920</v>
      </c>
      <c r="C122" t="s">
        <v>921</v>
      </c>
      <c r="D122">
        <v>668.53797541400002</v>
      </c>
      <c r="E122">
        <v>7.66</v>
      </c>
      <c r="F122">
        <v>8.19</v>
      </c>
      <c r="G122">
        <v>8.25</v>
      </c>
      <c r="H122">
        <v>9.33</v>
      </c>
      <c r="I122" t="s">
        <v>30</v>
      </c>
      <c r="J122">
        <v>9.2100000000000009</v>
      </c>
      <c r="K122">
        <v>8.0333333333333332</v>
      </c>
      <c r="L122">
        <v>0.32470499431533739</v>
      </c>
      <c r="M122">
        <v>9.27</v>
      </c>
      <c r="N122">
        <v>8.4852813742385153E-2</v>
      </c>
      <c r="O122">
        <v>-0.20657059822936297</v>
      </c>
    </row>
    <row r="123" spans="1:15">
      <c r="A123" t="s">
        <v>4864</v>
      </c>
      <c r="B123" t="s">
        <v>4865</v>
      </c>
      <c r="C123" t="s">
        <v>665</v>
      </c>
      <c r="D123">
        <v>380.25627426199998</v>
      </c>
      <c r="E123">
        <v>9.8000000000000007</v>
      </c>
      <c r="F123" t="s">
        <v>30</v>
      </c>
      <c r="G123" t="s">
        <v>30</v>
      </c>
      <c r="H123">
        <v>10.199999999999999</v>
      </c>
      <c r="I123" t="s">
        <v>30</v>
      </c>
      <c r="J123" t="s">
        <v>30</v>
      </c>
      <c r="K123">
        <v>9.8000000000000007</v>
      </c>
      <c r="L123" t="e">
        <v>#DIV/0!</v>
      </c>
      <c r="M123">
        <v>10.199999999999999</v>
      </c>
      <c r="N123" t="e">
        <v>#DIV/0!</v>
      </c>
      <c r="O123">
        <v>-5.7715497856287171E-2</v>
      </c>
    </row>
    <row r="124" spans="1:15">
      <c r="A124" t="s">
        <v>4866</v>
      </c>
      <c r="B124" t="s">
        <v>895</v>
      </c>
      <c r="C124" t="s">
        <v>896</v>
      </c>
      <c r="D124">
        <v>284.271530396</v>
      </c>
      <c r="E124">
        <v>9.42</v>
      </c>
      <c r="F124" t="s">
        <v>30</v>
      </c>
      <c r="G124" t="s">
        <v>30</v>
      </c>
      <c r="H124">
        <v>9.18</v>
      </c>
      <c r="I124" t="s">
        <v>30</v>
      </c>
      <c r="J124" t="s">
        <v>30</v>
      </c>
      <c r="K124">
        <v>9.42</v>
      </c>
      <c r="L124" t="e">
        <v>#DIV/0!</v>
      </c>
      <c r="M124">
        <v>9.18</v>
      </c>
      <c r="N124" t="e">
        <v>#DIV/0!</v>
      </c>
      <c r="O124">
        <v>3.7232906198975423E-2</v>
      </c>
    </row>
    <row r="125" spans="1:15">
      <c r="A125" t="s">
        <v>4867</v>
      </c>
      <c r="B125" t="s">
        <v>895</v>
      </c>
      <c r="C125" t="s">
        <v>896</v>
      </c>
      <c r="D125">
        <v>284.271530396</v>
      </c>
      <c r="E125">
        <v>8.8000000000000007</v>
      </c>
      <c r="F125" t="s">
        <v>30</v>
      </c>
      <c r="G125" t="s">
        <v>30</v>
      </c>
      <c r="H125">
        <v>8.89</v>
      </c>
      <c r="I125" t="s">
        <v>30</v>
      </c>
      <c r="J125" t="s">
        <v>30</v>
      </c>
      <c r="K125">
        <v>8.8000000000000007</v>
      </c>
      <c r="L125" t="e">
        <v>#DIV/0!</v>
      </c>
      <c r="M125">
        <v>8.89</v>
      </c>
      <c r="N125" t="e">
        <v>#DIV/0!</v>
      </c>
      <c r="O125">
        <v>-1.4679895305110401E-2</v>
      </c>
    </row>
    <row r="126" spans="1:15">
      <c r="A126" t="s">
        <v>4868</v>
      </c>
      <c r="B126" t="s">
        <v>4869</v>
      </c>
      <c r="C126" t="s">
        <v>604</v>
      </c>
      <c r="D126">
        <v>354.24062419799998</v>
      </c>
      <c r="E126">
        <v>7.13</v>
      </c>
      <c r="F126" t="s">
        <v>30</v>
      </c>
      <c r="G126" t="s">
        <v>30</v>
      </c>
      <c r="H126">
        <v>9.49</v>
      </c>
      <c r="I126" t="s">
        <v>30</v>
      </c>
      <c r="J126" t="s">
        <v>30</v>
      </c>
      <c r="K126">
        <v>7.13</v>
      </c>
      <c r="L126" t="e">
        <v>#DIV/0!</v>
      </c>
      <c r="M126">
        <v>9.49</v>
      </c>
      <c r="N126" t="e">
        <v>#DIV/0!</v>
      </c>
      <c r="O126">
        <v>-0.41250601057722147</v>
      </c>
    </row>
    <row r="127" spans="1:15">
      <c r="A127" t="s">
        <v>4870</v>
      </c>
      <c r="B127" t="s">
        <v>4871</v>
      </c>
      <c r="C127" t="s">
        <v>160</v>
      </c>
      <c r="D127">
        <v>328.240230268</v>
      </c>
      <c r="E127">
        <v>10.9</v>
      </c>
      <c r="F127" t="s">
        <v>30</v>
      </c>
      <c r="G127" t="s">
        <v>30</v>
      </c>
      <c r="H127">
        <v>8.9</v>
      </c>
      <c r="I127" t="s">
        <v>30</v>
      </c>
      <c r="J127" t="s">
        <v>30</v>
      </c>
      <c r="K127">
        <v>10.9</v>
      </c>
      <c r="L127" t="e">
        <v>#DIV/0!</v>
      </c>
      <c r="M127">
        <v>8.9</v>
      </c>
      <c r="N127" t="e">
        <v>#DIV/0!</v>
      </c>
      <c r="O127">
        <v>0.29245089381052847</v>
      </c>
    </row>
    <row r="128" spans="1:15">
      <c r="A128" t="s">
        <v>4872</v>
      </c>
      <c r="B128" t="s">
        <v>4871</v>
      </c>
      <c r="C128" t="s">
        <v>160</v>
      </c>
      <c r="D128">
        <v>328.240230268</v>
      </c>
      <c r="E128">
        <v>6.98</v>
      </c>
      <c r="F128">
        <v>10.8</v>
      </c>
      <c r="G128">
        <v>10.8</v>
      </c>
      <c r="H128" t="s">
        <v>30</v>
      </c>
      <c r="I128">
        <v>9.39</v>
      </c>
      <c r="J128">
        <v>9.39</v>
      </c>
      <c r="K128">
        <v>9.5266666666666673</v>
      </c>
      <c r="L128">
        <v>2.2054780283043658</v>
      </c>
      <c r="M128">
        <v>9.39</v>
      </c>
      <c r="N128">
        <v>0</v>
      </c>
      <c r="O128">
        <v>2.0846352720885707E-2</v>
      </c>
    </row>
    <row r="129" spans="1:15">
      <c r="A129" t="s">
        <v>4873</v>
      </c>
      <c r="B129" t="s">
        <v>4874</v>
      </c>
      <c r="C129" t="s">
        <v>792</v>
      </c>
      <c r="D129">
        <v>320.23514489000002</v>
      </c>
      <c r="E129">
        <v>9.25</v>
      </c>
      <c r="F129" t="s">
        <v>30</v>
      </c>
      <c r="G129" t="s">
        <v>30</v>
      </c>
      <c r="H129">
        <v>6.19</v>
      </c>
      <c r="I129" t="s">
        <v>30</v>
      </c>
      <c r="J129" t="s">
        <v>30</v>
      </c>
      <c r="K129">
        <v>9.25</v>
      </c>
      <c r="L129" t="e">
        <v>#DIV/0!</v>
      </c>
      <c r="M129">
        <v>6.19</v>
      </c>
      <c r="N129" t="e">
        <v>#DIV/0!</v>
      </c>
      <c r="O129">
        <v>0.57951395618940982</v>
      </c>
    </row>
    <row r="130" spans="1:15">
      <c r="A130" t="s">
        <v>4875</v>
      </c>
      <c r="B130" t="s">
        <v>4874</v>
      </c>
      <c r="C130" t="s">
        <v>792</v>
      </c>
      <c r="D130">
        <v>320.23514489000002</v>
      </c>
      <c r="E130" t="s">
        <v>30</v>
      </c>
      <c r="F130">
        <v>9.23</v>
      </c>
      <c r="G130">
        <v>9.18</v>
      </c>
      <c r="H130" t="s">
        <v>30</v>
      </c>
      <c r="I130">
        <v>7.82</v>
      </c>
      <c r="J130">
        <v>7.95</v>
      </c>
      <c r="K130">
        <v>9.2050000000000001</v>
      </c>
      <c r="L130">
        <v>3.5355339059327882E-2</v>
      </c>
      <c r="M130">
        <v>7.8849999999999998</v>
      </c>
      <c r="N130">
        <v>9.192388155438562E-2</v>
      </c>
      <c r="O130">
        <v>0.22330696655939619</v>
      </c>
    </row>
    <row r="131" spans="1:15">
      <c r="A131" t="s">
        <v>4876</v>
      </c>
      <c r="B131" t="s">
        <v>883</v>
      </c>
      <c r="C131" t="s">
        <v>884</v>
      </c>
      <c r="D131">
        <v>767.54650498700005</v>
      </c>
      <c r="E131">
        <v>9.6199999999999992</v>
      </c>
      <c r="F131">
        <v>10.199999999999999</v>
      </c>
      <c r="G131">
        <v>9.64</v>
      </c>
      <c r="H131">
        <v>9.6199999999999992</v>
      </c>
      <c r="I131">
        <v>9.7200000000000006</v>
      </c>
      <c r="J131">
        <v>9.7200000000000006</v>
      </c>
      <c r="K131">
        <v>9.82</v>
      </c>
      <c r="L131">
        <v>0.32924155266302663</v>
      </c>
      <c r="M131">
        <v>9.6866666666666674</v>
      </c>
      <c r="N131">
        <v>5.77350269189634E-2</v>
      </c>
      <c r="O131">
        <v>1.9722727403008039E-2</v>
      </c>
    </row>
    <row r="132" spans="1:15">
      <c r="A132" t="s">
        <v>4877</v>
      </c>
      <c r="B132" t="s">
        <v>4878</v>
      </c>
      <c r="C132" t="s">
        <v>457</v>
      </c>
      <c r="D132">
        <v>280.240230268</v>
      </c>
      <c r="E132">
        <v>8.4499999999999993</v>
      </c>
      <c r="F132" t="s">
        <v>30</v>
      </c>
      <c r="G132" t="s">
        <v>30</v>
      </c>
      <c r="H132" t="s">
        <v>30</v>
      </c>
      <c r="I132" t="s">
        <v>30</v>
      </c>
      <c r="J132" t="s">
        <v>30</v>
      </c>
      <c r="K132">
        <v>8.4499999999999993</v>
      </c>
      <c r="L132" t="e">
        <v>#DIV/0!</v>
      </c>
      <c r="M132" t="e">
        <v>#DIV/0!</v>
      </c>
      <c r="N132" t="e">
        <v>#DIV/0!</v>
      </c>
      <c r="O132" t="e">
        <v>#DIV/0!</v>
      </c>
    </row>
    <row r="133" spans="1:15">
      <c r="A133" t="s">
        <v>4879</v>
      </c>
      <c r="B133" t="s">
        <v>4878</v>
      </c>
      <c r="C133" t="s">
        <v>457</v>
      </c>
      <c r="D133">
        <v>280.240230268</v>
      </c>
      <c r="E133" t="s">
        <v>30</v>
      </c>
      <c r="F133" t="s">
        <v>30</v>
      </c>
      <c r="G133" t="s">
        <v>30</v>
      </c>
      <c r="H133">
        <v>8.91</v>
      </c>
      <c r="I133">
        <v>7.12</v>
      </c>
      <c r="J133">
        <v>7.93</v>
      </c>
      <c r="K133" t="e">
        <v>#DIV/0!</v>
      </c>
      <c r="L133" t="e">
        <v>#DIV/0!</v>
      </c>
      <c r="M133">
        <v>7.9866666666666672</v>
      </c>
      <c r="N133">
        <v>0.89634442784753032</v>
      </c>
      <c r="O133" t="e">
        <v>#DIV/0!</v>
      </c>
    </row>
    <row r="134" spans="1:15">
      <c r="A134" t="s">
        <v>4880</v>
      </c>
      <c r="B134" t="s">
        <v>4878</v>
      </c>
      <c r="C134" t="s">
        <v>457</v>
      </c>
      <c r="D134">
        <v>280.240230268</v>
      </c>
      <c r="E134" t="s">
        <v>30</v>
      </c>
      <c r="F134">
        <v>10.1</v>
      </c>
      <c r="G134">
        <v>10.1</v>
      </c>
      <c r="H134" t="s">
        <v>30</v>
      </c>
      <c r="I134">
        <v>9.69</v>
      </c>
      <c r="J134">
        <v>9.68</v>
      </c>
      <c r="K134">
        <v>10.1</v>
      </c>
      <c r="L134">
        <v>0</v>
      </c>
      <c r="M134">
        <v>9.6849999999999987</v>
      </c>
      <c r="N134">
        <v>7.0710678118653244E-3</v>
      </c>
      <c r="O134">
        <v>6.0531339035903513E-2</v>
      </c>
    </row>
    <row r="135" spans="1:15">
      <c r="A135" t="s">
        <v>4881</v>
      </c>
      <c r="B135" t="s">
        <v>865</v>
      </c>
      <c r="C135" t="s">
        <v>866</v>
      </c>
      <c r="D135">
        <v>330.18310932000003</v>
      </c>
      <c r="E135" t="s">
        <v>30</v>
      </c>
      <c r="F135">
        <v>8.31</v>
      </c>
      <c r="G135">
        <v>8.2799999999999994</v>
      </c>
      <c r="H135">
        <v>9.42</v>
      </c>
      <c r="I135">
        <v>8.64</v>
      </c>
      <c r="J135">
        <v>8.67</v>
      </c>
      <c r="K135">
        <v>8.2949999999999999</v>
      </c>
      <c r="L135">
        <v>2.1213203435597228E-2</v>
      </c>
      <c r="M135">
        <v>8.9100000000000019</v>
      </c>
      <c r="N135">
        <v>0.44192759587967451</v>
      </c>
      <c r="O135">
        <v>-0.10318345056605906</v>
      </c>
    </row>
    <row r="136" spans="1:15">
      <c r="A136" t="s">
        <v>4882</v>
      </c>
      <c r="B136" t="s">
        <v>857</v>
      </c>
      <c r="C136" t="s">
        <v>858</v>
      </c>
      <c r="D136">
        <v>805.56215505099999</v>
      </c>
      <c r="E136" t="s">
        <v>30</v>
      </c>
      <c r="F136" t="s">
        <v>30</v>
      </c>
      <c r="G136">
        <v>9.27</v>
      </c>
      <c r="H136">
        <v>8.94</v>
      </c>
      <c r="I136">
        <v>8.99</v>
      </c>
      <c r="J136">
        <v>8.98</v>
      </c>
      <c r="K136">
        <v>9.27</v>
      </c>
      <c r="L136" t="e">
        <v>#DIV/0!</v>
      </c>
      <c r="M136">
        <v>8.9700000000000006</v>
      </c>
      <c r="N136">
        <v>2.6457513110646348E-2</v>
      </c>
      <c r="O136">
        <v>4.7461353706269499E-2</v>
      </c>
    </row>
    <row r="137" spans="1:15">
      <c r="A137" t="s">
        <v>4883</v>
      </c>
      <c r="B137" t="s">
        <v>4884</v>
      </c>
      <c r="C137" t="s">
        <v>931</v>
      </c>
      <c r="D137">
        <v>761.59345517899999</v>
      </c>
      <c r="E137">
        <v>10.6</v>
      </c>
      <c r="F137">
        <v>10.6</v>
      </c>
      <c r="G137">
        <v>10.8</v>
      </c>
      <c r="H137">
        <v>8.35</v>
      </c>
      <c r="I137">
        <v>8.3699999999999992</v>
      </c>
      <c r="J137">
        <v>8.4700000000000006</v>
      </c>
      <c r="K137">
        <v>10.666666666666666</v>
      </c>
      <c r="L137">
        <v>0.11547005383799572</v>
      </c>
      <c r="M137">
        <v>8.3966666666666665</v>
      </c>
      <c r="N137">
        <v>6.4291005073287028E-2</v>
      </c>
      <c r="O137">
        <v>0.34522078304048337</v>
      </c>
    </row>
    <row r="138" spans="1:15">
      <c r="A138" t="s">
        <v>4885</v>
      </c>
      <c r="B138" t="s">
        <v>4884</v>
      </c>
      <c r="C138" t="s">
        <v>931</v>
      </c>
      <c r="D138">
        <v>761.59345517899999</v>
      </c>
      <c r="E138">
        <v>8.15</v>
      </c>
      <c r="F138">
        <v>8.9700000000000006</v>
      </c>
      <c r="G138">
        <v>8.9600000000000009</v>
      </c>
      <c r="H138">
        <v>7.34</v>
      </c>
      <c r="I138" t="s">
        <v>30</v>
      </c>
      <c r="J138" t="s">
        <v>30</v>
      </c>
      <c r="K138">
        <v>8.6933333333333334</v>
      </c>
      <c r="L138">
        <v>0.47056703383613385</v>
      </c>
      <c r="M138">
        <v>7.34</v>
      </c>
      <c r="N138" t="e">
        <v>#DIV/0!</v>
      </c>
      <c r="O138">
        <v>0.24412940066670855</v>
      </c>
    </row>
    <row r="139" spans="1:15">
      <c r="A139" t="s">
        <v>4886</v>
      </c>
      <c r="B139" t="s">
        <v>853</v>
      </c>
      <c r="C139" t="s">
        <v>854</v>
      </c>
      <c r="D139">
        <v>833.59345517899999</v>
      </c>
      <c r="E139">
        <v>8.91</v>
      </c>
      <c r="F139">
        <v>9.86</v>
      </c>
      <c r="G139">
        <v>9.86</v>
      </c>
      <c r="H139">
        <v>7.84</v>
      </c>
      <c r="I139">
        <v>9.3000000000000007</v>
      </c>
      <c r="J139">
        <v>9.33</v>
      </c>
      <c r="K139">
        <v>9.543333333333333</v>
      </c>
      <c r="L139">
        <v>0.54848275573015415</v>
      </c>
      <c r="M139">
        <v>8.8233333333333324</v>
      </c>
      <c r="N139">
        <v>0.85172374237973547</v>
      </c>
      <c r="O139">
        <v>0.11316947550395462</v>
      </c>
    </row>
    <row r="140" spans="1:15">
      <c r="A140" t="s">
        <v>4887</v>
      </c>
      <c r="B140" t="s">
        <v>4888</v>
      </c>
      <c r="C140" t="s">
        <v>931</v>
      </c>
      <c r="D140">
        <v>761.59345517899999</v>
      </c>
      <c r="E140">
        <v>10.6</v>
      </c>
      <c r="F140">
        <v>10.6</v>
      </c>
      <c r="G140">
        <v>10.8</v>
      </c>
      <c r="H140">
        <v>8.35</v>
      </c>
      <c r="I140">
        <v>8.3699999999999992</v>
      </c>
      <c r="J140">
        <v>8.4700000000000006</v>
      </c>
      <c r="K140">
        <v>10.666666666666666</v>
      </c>
      <c r="L140">
        <v>0.11547005383799572</v>
      </c>
      <c r="M140">
        <v>8.3966666666666665</v>
      </c>
      <c r="N140">
        <v>6.4291005073287028E-2</v>
      </c>
      <c r="O140">
        <v>0.34522078304048337</v>
      </c>
    </row>
    <row r="141" spans="1:15">
      <c r="A141" t="s">
        <v>4889</v>
      </c>
      <c r="B141" t="s">
        <v>4888</v>
      </c>
      <c r="C141" t="s">
        <v>931</v>
      </c>
      <c r="D141">
        <v>761.59345517899999</v>
      </c>
      <c r="E141">
        <v>8.15</v>
      </c>
      <c r="F141">
        <v>8.9700000000000006</v>
      </c>
      <c r="G141">
        <v>8.9600000000000009</v>
      </c>
      <c r="H141">
        <v>7.34</v>
      </c>
      <c r="I141" t="s">
        <v>30</v>
      </c>
      <c r="J141" t="s">
        <v>30</v>
      </c>
      <c r="K141">
        <v>8.6933333333333334</v>
      </c>
      <c r="L141">
        <v>0.47056703383613385</v>
      </c>
      <c r="M141">
        <v>7.34</v>
      </c>
      <c r="N141" t="e">
        <v>#DIV/0!</v>
      </c>
      <c r="O141">
        <v>0.24412940066670855</v>
      </c>
    </row>
    <row r="142" spans="1:15">
      <c r="A142" t="s">
        <v>4890</v>
      </c>
      <c r="B142" t="s">
        <v>4891</v>
      </c>
      <c r="C142" t="s">
        <v>218</v>
      </c>
      <c r="D142">
        <v>282.255880332</v>
      </c>
      <c r="E142" t="s">
        <v>30</v>
      </c>
      <c r="F142" t="s">
        <v>30</v>
      </c>
      <c r="G142" t="s">
        <v>30</v>
      </c>
      <c r="H142">
        <v>7.02</v>
      </c>
      <c r="I142">
        <v>8.24</v>
      </c>
      <c r="J142">
        <v>7.98</v>
      </c>
      <c r="K142" t="e">
        <v>#DIV/0!</v>
      </c>
      <c r="L142" t="e">
        <v>#DIV/0!</v>
      </c>
      <c r="M142">
        <v>7.746666666666667</v>
      </c>
      <c r="N142">
        <v>0.64259888992537784</v>
      </c>
      <c r="O142" t="e">
        <v>#DIV/0!</v>
      </c>
    </row>
    <row r="143" spans="1:15">
      <c r="A143" t="s">
        <v>4892</v>
      </c>
      <c r="B143" t="s">
        <v>841</v>
      </c>
      <c r="C143" t="s">
        <v>842</v>
      </c>
      <c r="D143">
        <v>730.59887490799997</v>
      </c>
      <c r="E143">
        <v>10.1</v>
      </c>
      <c r="F143">
        <v>10.1</v>
      </c>
      <c r="G143">
        <v>10.199999999999999</v>
      </c>
      <c r="H143">
        <v>9.52</v>
      </c>
      <c r="I143">
        <v>9.5299999999999994</v>
      </c>
      <c r="J143">
        <v>9.51</v>
      </c>
      <c r="K143">
        <v>10.133333333333333</v>
      </c>
      <c r="L143">
        <v>5.7735026918962373E-2</v>
      </c>
      <c r="M143">
        <v>9.5199999999999978</v>
      </c>
      <c r="N143">
        <v>9.9999999999997868E-3</v>
      </c>
      <c r="O143">
        <v>9.0075344301848437E-2</v>
      </c>
    </row>
    <row r="144" spans="1:15">
      <c r="A144" t="s">
        <v>4893</v>
      </c>
      <c r="B144" t="s">
        <v>834</v>
      </c>
      <c r="C144" t="s">
        <v>835</v>
      </c>
      <c r="D144">
        <v>504.31725180799998</v>
      </c>
      <c r="E144" t="s">
        <v>30</v>
      </c>
      <c r="F144">
        <v>8.6199999999999992</v>
      </c>
      <c r="G144">
        <v>8.77</v>
      </c>
      <c r="H144" t="s">
        <v>30</v>
      </c>
      <c r="I144" t="s">
        <v>30</v>
      </c>
      <c r="J144" t="s">
        <v>30</v>
      </c>
      <c r="K144">
        <v>8.6950000000000003</v>
      </c>
      <c r="L144">
        <v>0.10606601717779991</v>
      </c>
      <c r="M144" t="e">
        <v>#DIV/0!</v>
      </c>
      <c r="N144" t="e">
        <v>#DIV/0!</v>
      </c>
      <c r="O144" t="e">
        <v>#DIV/0!</v>
      </c>
    </row>
    <row r="145" spans="1:15">
      <c r="A145" t="s">
        <v>4894</v>
      </c>
      <c r="B145" t="s">
        <v>834</v>
      </c>
      <c r="C145" t="s">
        <v>835</v>
      </c>
      <c r="D145">
        <v>504.31725180799998</v>
      </c>
      <c r="E145">
        <v>12</v>
      </c>
      <c r="F145">
        <v>11.7</v>
      </c>
      <c r="G145">
        <v>11.8</v>
      </c>
      <c r="H145">
        <v>9.89</v>
      </c>
      <c r="I145">
        <v>9.98</v>
      </c>
      <c r="J145">
        <v>9.93</v>
      </c>
      <c r="K145">
        <v>11.833333333333334</v>
      </c>
      <c r="L145">
        <v>0.15275252316521823</v>
      </c>
      <c r="M145">
        <v>9.9333333333333336</v>
      </c>
      <c r="N145">
        <v>4.50924975282289E-2</v>
      </c>
      <c r="O145">
        <v>0.25250669392988284</v>
      </c>
    </row>
    <row r="146" spans="1:15">
      <c r="A146" t="s">
        <v>4895</v>
      </c>
      <c r="B146" t="s">
        <v>827</v>
      </c>
      <c r="C146" t="s">
        <v>828</v>
      </c>
      <c r="D146">
        <v>386.35486609399999</v>
      </c>
      <c r="E146" t="s">
        <v>30</v>
      </c>
      <c r="F146" t="s">
        <v>30</v>
      </c>
      <c r="G146">
        <v>9.4700000000000006</v>
      </c>
      <c r="H146" t="s">
        <v>30</v>
      </c>
      <c r="I146" t="s">
        <v>30</v>
      </c>
      <c r="J146" t="s">
        <v>30</v>
      </c>
      <c r="K146">
        <v>9.4700000000000006</v>
      </c>
      <c r="L146" t="e">
        <v>#DIV/0!</v>
      </c>
      <c r="M146" t="e">
        <v>#DIV/0!</v>
      </c>
      <c r="N146" t="e">
        <v>#DIV/0!</v>
      </c>
      <c r="O146" t="e">
        <v>#DIV/0!</v>
      </c>
    </row>
    <row r="147" spans="1:15">
      <c r="A147" t="s">
        <v>4896</v>
      </c>
      <c r="B147" t="s">
        <v>827</v>
      </c>
      <c r="C147" t="s">
        <v>828</v>
      </c>
      <c r="D147">
        <v>386.35486609399999</v>
      </c>
      <c r="E147" t="s">
        <v>30</v>
      </c>
      <c r="F147">
        <v>10.1</v>
      </c>
      <c r="G147" t="s">
        <v>30</v>
      </c>
      <c r="H147" t="s">
        <v>30</v>
      </c>
      <c r="I147" t="s">
        <v>30</v>
      </c>
      <c r="J147" t="s">
        <v>30</v>
      </c>
      <c r="K147">
        <v>10.1</v>
      </c>
      <c r="L147" t="e">
        <v>#DIV/0!</v>
      </c>
      <c r="M147" t="e">
        <v>#DIV/0!</v>
      </c>
      <c r="N147" t="e">
        <v>#DIV/0!</v>
      </c>
      <c r="O147" t="e">
        <v>#DIV/0!</v>
      </c>
    </row>
    <row r="148" spans="1:15">
      <c r="A148" t="s">
        <v>4897</v>
      </c>
      <c r="B148" t="s">
        <v>827</v>
      </c>
      <c r="C148" t="s">
        <v>828</v>
      </c>
      <c r="D148">
        <v>386.35486609399999</v>
      </c>
      <c r="E148">
        <v>10.7</v>
      </c>
      <c r="F148">
        <v>10.5</v>
      </c>
      <c r="G148">
        <v>10.7</v>
      </c>
      <c r="H148">
        <v>8.09</v>
      </c>
      <c r="I148">
        <v>7.71</v>
      </c>
      <c r="J148">
        <v>7.92</v>
      </c>
      <c r="K148">
        <v>10.633333333333333</v>
      </c>
      <c r="L148">
        <v>0.11547005383787265</v>
      </c>
      <c r="M148">
        <v>7.9066666666666663</v>
      </c>
      <c r="N148">
        <v>0.19035055380365104</v>
      </c>
      <c r="O148">
        <v>0.4274524141062282</v>
      </c>
    </row>
    <row r="149" spans="1:15">
      <c r="A149" t="s">
        <v>4898</v>
      </c>
      <c r="B149" t="s">
        <v>827</v>
      </c>
      <c r="C149" t="s">
        <v>828</v>
      </c>
      <c r="D149">
        <v>386.35486609399999</v>
      </c>
      <c r="E149">
        <v>8.9600000000000009</v>
      </c>
      <c r="F149">
        <v>9.69</v>
      </c>
      <c r="G149" t="s">
        <v>30</v>
      </c>
      <c r="H149">
        <v>7.72</v>
      </c>
      <c r="I149">
        <v>7.84</v>
      </c>
      <c r="J149">
        <v>7.71</v>
      </c>
      <c r="K149">
        <v>9.3249999999999993</v>
      </c>
      <c r="L149">
        <v>0.51618795026622688</v>
      </c>
      <c r="M149">
        <v>7.7566666666666668</v>
      </c>
      <c r="N149">
        <v>7.2341781380702352E-2</v>
      </c>
      <c r="O149">
        <v>0.26566692045840745</v>
      </c>
    </row>
    <row r="150" spans="1:15">
      <c r="A150" t="s">
        <v>4899</v>
      </c>
      <c r="B150" t="s">
        <v>4900</v>
      </c>
      <c r="C150" t="s">
        <v>896</v>
      </c>
      <c r="D150">
        <v>284.271530396</v>
      </c>
      <c r="E150">
        <v>9.42</v>
      </c>
      <c r="F150" t="s">
        <v>30</v>
      </c>
      <c r="G150" t="s">
        <v>30</v>
      </c>
      <c r="H150">
        <v>9.18</v>
      </c>
      <c r="I150" t="s">
        <v>30</v>
      </c>
      <c r="J150" t="s">
        <v>30</v>
      </c>
      <c r="K150">
        <v>9.42</v>
      </c>
      <c r="L150" t="e">
        <v>#DIV/0!</v>
      </c>
      <c r="M150">
        <v>9.18</v>
      </c>
      <c r="N150" t="e">
        <v>#DIV/0!</v>
      </c>
      <c r="O150">
        <v>3.7232906198975423E-2</v>
      </c>
    </row>
    <row r="151" spans="1:15">
      <c r="A151" t="s">
        <v>4901</v>
      </c>
      <c r="B151" t="s">
        <v>4900</v>
      </c>
      <c r="C151" t="s">
        <v>896</v>
      </c>
      <c r="D151">
        <v>284.271530396</v>
      </c>
      <c r="E151">
        <v>8.8000000000000007</v>
      </c>
      <c r="F151" t="s">
        <v>30</v>
      </c>
      <c r="G151" t="s">
        <v>30</v>
      </c>
      <c r="H151">
        <v>8.89</v>
      </c>
      <c r="I151" t="s">
        <v>30</v>
      </c>
      <c r="J151" t="s">
        <v>30</v>
      </c>
      <c r="K151">
        <v>8.8000000000000007</v>
      </c>
      <c r="L151" t="e">
        <v>#DIV/0!</v>
      </c>
      <c r="M151">
        <v>8.89</v>
      </c>
      <c r="N151" t="e">
        <v>#DIV/0!</v>
      </c>
      <c r="O151">
        <v>-1.4679895305110401E-2</v>
      </c>
    </row>
    <row r="152" spans="1:15">
      <c r="A152" t="s">
        <v>4902</v>
      </c>
      <c r="B152" t="s">
        <v>816</v>
      </c>
      <c r="C152" t="s">
        <v>817</v>
      </c>
      <c r="D152">
        <v>321.26677936900001</v>
      </c>
      <c r="E152">
        <v>7</v>
      </c>
      <c r="F152">
        <v>10.7</v>
      </c>
      <c r="G152">
        <v>10.8</v>
      </c>
      <c r="H152" t="s">
        <v>30</v>
      </c>
      <c r="I152">
        <v>9.3000000000000007</v>
      </c>
      <c r="J152">
        <v>9.3000000000000007</v>
      </c>
      <c r="K152">
        <v>9.5</v>
      </c>
      <c r="L152">
        <v>2.1656407827707711</v>
      </c>
      <c r="M152">
        <v>9.3000000000000007</v>
      </c>
      <c r="N152">
        <v>0</v>
      </c>
      <c r="O152">
        <v>3.0696797222916426E-2</v>
      </c>
    </row>
    <row r="153" spans="1:15">
      <c r="A153" t="s">
        <v>4903</v>
      </c>
      <c r="B153" t="s">
        <v>813</v>
      </c>
      <c r="C153" t="s">
        <v>814</v>
      </c>
      <c r="D153">
        <v>329.20177381000002</v>
      </c>
      <c r="E153" t="s">
        <v>30</v>
      </c>
      <c r="F153">
        <v>8.31</v>
      </c>
      <c r="G153">
        <v>8.2799999999999994</v>
      </c>
      <c r="H153">
        <v>9.42</v>
      </c>
      <c r="I153">
        <v>8.64</v>
      </c>
      <c r="J153">
        <v>8.67</v>
      </c>
      <c r="K153">
        <v>8.2949999999999999</v>
      </c>
      <c r="L153">
        <v>2.1213203435597228E-2</v>
      </c>
      <c r="M153">
        <v>8.9100000000000019</v>
      </c>
      <c r="N153">
        <v>0.44192759587967451</v>
      </c>
      <c r="O153">
        <v>-0.10318345056605906</v>
      </c>
    </row>
    <row r="154" spans="1:15">
      <c r="A154" t="s">
        <v>4904</v>
      </c>
      <c r="B154" t="s">
        <v>4905</v>
      </c>
      <c r="C154" t="s">
        <v>828</v>
      </c>
      <c r="D154">
        <v>386.35486609399999</v>
      </c>
      <c r="E154" t="s">
        <v>30</v>
      </c>
      <c r="F154" t="s">
        <v>30</v>
      </c>
      <c r="G154">
        <v>9.4700000000000006</v>
      </c>
      <c r="H154" t="s">
        <v>30</v>
      </c>
      <c r="I154" t="s">
        <v>30</v>
      </c>
      <c r="J154" t="s">
        <v>30</v>
      </c>
      <c r="K154">
        <v>9.4700000000000006</v>
      </c>
      <c r="L154" t="e">
        <v>#DIV/0!</v>
      </c>
      <c r="M154" t="e">
        <v>#DIV/0!</v>
      </c>
      <c r="N154" t="e">
        <v>#DIV/0!</v>
      </c>
      <c r="O154" t="e">
        <v>#DIV/0!</v>
      </c>
    </row>
    <row r="155" spans="1:15">
      <c r="A155" t="s">
        <v>4906</v>
      </c>
      <c r="B155" t="s">
        <v>4905</v>
      </c>
      <c r="C155" t="s">
        <v>828</v>
      </c>
      <c r="D155">
        <v>386.35486609399999</v>
      </c>
      <c r="E155" t="s">
        <v>30</v>
      </c>
      <c r="F155">
        <v>10.1</v>
      </c>
      <c r="G155" t="s">
        <v>30</v>
      </c>
      <c r="H155" t="s">
        <v>30</v>
      </c>
      <c r="I155" t="s">
        <v>30</v>
      </c>
      <c r="J155" t="s">
        <v>30</v>
      </c>
      <c r="K155">
        <v>10.1</v>
      </c>
      <c r="L155" t="e">
        <v>#DIV/0!</v>
      </c>
      <c r="M155" t="e">
        <v>#DIV/0!</v>
      </c>
      <c r="N155" t="e">
        <v>#DIV/0!</v>
      </c>
      <c r="O155" t="e">
        <v>#DIV/0!</v>
      </c>
    </row>
    <row r="156" spans="1:15">
      <c r="A156" t="s">
        <v>4907</v>
      </c>
      <c r="B156" t="s">
        <v>4905</v>
      </c>
      <c r="C156" t="s">
        <v>828</v>
      </c>
      <c r="D156">
        <v>386.35486609399999</v>
      </c>
      <c r="E156">
        <v>10.7</v>
      </c>
      <c r="F156">
        <v>10.5</v>
      </c>
      <c r="G156">
        <v>10.7</v>
      </c>
      <c r="H156">
        <v>8.09</v>
      </c>
      <c r="I156">
        <v>7.71</v>
      </c>
      <c r="J156">
        <v>7.92</v>
      </c>
      <c r="K156">
        <v>10.633333333333333</v>
      </c>
      <c r="L156">
        <v>0.11547005383787265</v>
      </c>
      <c r="M156">
        <v>7.9066666666666663</v>
      </c>
      <c r="N156">
        <v>0.19035055380365104</v>
      </c>
      <c r="O156">
        <v>0.4274524141062282</v>
      </c>
    </row>
    <row r="157" spans="1:15">
      <c r="A157" t="s">
        <v>4908</v>
      </c>
      <c r="B157" t="s">
        <v>4905</v>
      </c>
      <c r="C157" t="s">
        <v>828</v>
      </c>
      <c r="D157">
        <v>386.35486609399999</v>
      </c>
      <c r="E157">
        <v>8.9600000000000009</v>
      </c>
      <c r="F157">
        <v>9.69</v>
      </c>
      <c r="G157" t="s">
        <v>30</v>
      </c>
      <c r="H157">
        <v>7.72</v>
      </c>
      <c r="I157">
        <v>7.84</v>
      </c>
      <c r="J157">
        <v>7.71</v>
      </c>
      <c r="K157">
        <v>9.3249999999999993</v>
      </c>
      <c r="L157">
        <v>0.51618795026622688</v>
      </c>
      <c r="M157">
        <v>7.7566666666666668</v>
      </c>
      <c r="N157">
        <v>7.2341781380702352E-2</v>
      </c>
      <c r="O157">
        <v>0.26566692045840745</v>
      </c>
    </row>
    <row r="158" spans="1:15">
      <c r="A158" t="s">
        <v>4909</v>
      </c>
      <c r="B158" t="s">
        <v>798</v>
      </c>
      <c r="C158" t="s">
        <v>799</v>
      </c>
      <c r="D158">
        <v>317.29299411900001</v>
      </c>
      <c r="E158" t="s">
        <v>30</v>
      </c>
      <c r="F158">
        <v>7.77</v>
      </c>
      <c r="G158">
        <v>8.23</v>
      </c>
      <c r="H158" t="s">
        <v>30</v>
      </c>
      <c r="I158">
        <v>8.66</v>
      </c>
      <c r="J158">
        <v>8.59</v>
      </c>
      <c r="K158">
        <v>8</v>
      </c>
      <c r="L158">
        <v>0.32526911934579328</v>
      </c>
      <c r="M158">
        <v>8.625</v>
      </c>
      <c r="N158">
        <v>4.9497474683058526E-2</v>
      </c>
      <c r="O158">
        <v>-0.10852445677816905</v>
      </c>
    </row>
    <row r="159" spans="1:15">
      <c r="A159" t="s">
        <v>4910</v>
      </c>
      <c r="B159" t="s">
        <v>798</v>
      </c>
      <c r="C159" t="s">
        <v>799</v>
      </c>
      <c r="D159">
        <v>317.29299411900001</v>
      </c>
      <c r="E159" t="s">
        <v>30</v>
      </c>
      <c r="F159">
        <v>6.74</v>
      </c>
      <c r="G159">
        <v>6.93</v>
      </c>
      <c r="H159" t="s">
        <v>30</v>
      </c>
      <c r="I159">
        <v>8.14</v>
      </c>
      <c r="J159">
        <v>8.2200000000000006</v>
      </c>
      <c r="K159">
        <v>6.835</v>
      </c>
      <c r="L159">
        <v>0.13435028842545274</v>
      </c>
      <c r="M159">
        <v>8.18</v>
      </c>
      <c r="N159">
        <v>5.6568542494923851E-2</v>
      </c>
      <c r="O159">
        <v>-0.25915950533568877</v>
      </c>
    </row>
    <row r="160" spans="1:15">
      <c r="A160" t="s">
        <v>4911</v>
      </c>
      <c r="B160" t="s">
        <v>4912</v>
      </c>
      <c r="C160" t="s">
        <v>604</v>
      </c>
      <c r="D160">
        <v>354.24062419799998</v>
      </c>
      <c r="E160">
        <v>7.13</v>
      </c>
      <c r="F160" t="s">
        <v>30</v>
      </c>
      <c r="G160" t="s">
        <v>30</v>
      </c>
      <c r="H160">
        <v>9.49</v>
      </c>
      <c r="I160" t="s">
        <v>30</v>
      </c>
      <c r="J160" t="s">
        <v>30</v>
      </c>
      <c r="K160">
        <v>7.13</v>
      </c>
      <c r="L160" t="e">
        <v>#DIV/0!</v>
      </c>
      <c r="M160">
        <v>9.49</v>
      </c>
      <c r="N160" t="e">
        <v>#DIV/0!</v>
      </c>
      <c r="O160">
        <v>-0.41250601057722147</v>
      </c>
    </row>
    <row r="161" spans="1:15">
      <c r="A161" t="s">
        <v>4913</v>
      </c>
      <c r="B161" t="s">
        <v>4914</v>
      </c>
      <c r="C161" t="s">
        <v>554</v>
      </c>
      <c r="D161">
        <v>312.23005951200003</v>
      </c>
      <c r="E161" t="s">
        <v>30</v>
      </c>
      <c r="F161" t="s">
        <v>30</v>
      </c>
      <c r="G161" t="s">
        <v>30</v>
      </c>
      <c r="H161">
        <v>8.77</v>
      </c>
      <c r="I161" t="s">
        <v>30</v>
      </c>
      <c r="J161" t="s">
        <v>30</v>
      </c>
      <c r="K161" t="e">
        <v>#DIV/0!</v>
      </c>
      <c r="L161" t="e">
        <v>#DIV/0!</v>
      </c>
      <c r="M161">
        <v>8.77</v>
      </c>
      <c r="N161" t="e">
        <v>#DIV/0!</v>
      </c>
      <c r="O161" t="e">
        <v>#DIV/0!</v>
      </c>
    </row>
    <row r="162" spans="1:15">
      <c r="A162" t="s">
        <v>4915</v>
      </c>
      <c r="B162" t="s">
        <v>791</v>
      </c>
      <c r="C162" t="s">
        <v>792</v>
      </c>
      <c r="D162">
        <v>320.23514489000002</v>
      </c>
      <c r="E162">
        <v>9.25</v>
      </c>
      <c r="F162" t="s">
        <v>30</v>
      </c>
      <c r="G162" t="s">
        <v>30</v>
      </c>
      <c r="H162">
        <v>6.19</v>
      </c>
      <c r="I162" t="s">
        <v>30</v>
      </c>
      <c r="J162" t="s">
        <v>30</v>
      </c>
      <c r="K162">
        <v>9.25</v>
      </c>
      <c r="L162" t="e">
        <v>#DIV/0!</v>
      </c>
      <c r="M162">
        <v>6.19</v>
      </c>
      <c r="N162" t="e">
        <v>#DIV/0!</v>
      </c>
      <c r="O162">
        <v>0.57951395618940982</v>
      </c>
    </row>
    <row r="163" spans="1:15">
      <c r="A163" t="s">
        <v>4916</v>
      </c>
      <c r="B163" t="s">
        <v>791</v>
      </c>
      <c r="C163" t="s">
        <v>792</v>
      </c>
      <c r="D163">
        <v>320.23514489000002</v>
      </c>
      <c r="E163" t="s">
        <v>30</v>
      </c>
      <c r="F163">
        <v>9.23</v>
      </c>
      <c r="G163">
        <v>9.18</v>
      </c>
      <c r="H163" t="s">
        <v>30</v>
      </c>
      <c r="I163">
        <v>7.82</v>
      </c>
      <c r="J163">
        <v>7.95</v>
      </c>
      <c r="K163">
        <v>9.2050000000000001</v>
      </c>
      <c r="L163">
        <v>3.5355339059327882E-2</v>
      </c>
      <c r="M163">
        <v>7.8849999999999998</v>
      </c>
      <c r="N163">
        <v>9.192388155438562E-2</v>
      </c>
      <c r="O163">
        <v>0.22330696655939619</v>
      </c>
    </row>
    <row r="164" spans="1:15">
      <c r="A164" t="s">
        <v>4917</v>
      </c>
      <c r="B164" t="s">
        <v>4918</v>
      </c>
      <c r="C164" t="s">
        <v>792</v>
      </c>
      <c r="D164">
        <v>320.23514489000002</v>
      </c>
      <c r="E164">
        <v>9.25</v>
      </c>
      <c r="F164" t="s">
        <v>30</v>
      </c>
      <c r="G164" t="s">
        <v>30</v>
      </c>
      <c r="H164">
        <v>6.19</v>
      </c>
      <c r="I164" t="s">
        <v>30</v>
      </c>
      <c r="J164" t="s">
        <v>30</v>
      </c>
      <c r="K164">
        <v>9.25</v>
      </c>
      <c r="L164" t="e">
        <v>#DIV/0!</v>
      </c>
      <c r="M164">
        <v>6.19</v>
      </c>
      <c r="N164" t="e">
        <v>#DIV/0!</v>
      </c>
      <c r="O164">
        <v>0.57951395618940982</v>
      </c>
    </row>
    <row r="165" spans="1:15">
      <c r="A165" t="s">
        <v>4919</v>
      </c>
      <c r="B165" t="s">
        <v>4918</v>
      </c>
      <c r="C165" t="s">
        <v>792</v>
      </c>
      <c r="D165">
        <v>320.23514489000002</v>
      </c>
      <c r="E165" t="s">
        <v>30</v>
      </c>
      <c r="F165">
        <v>9.23</v>
      </c>
      <c r="G165">
        <v>9.18</v>
      </c>
      <c r="H165" t="s">
        <v>30</v>
      </c>
      <c r="I165">
        <v>7.82</v>
      </c>
      <c r="J165">
        <v>7.95</v>
      </c>
      <c r="K165">
        <v>9.2050000000000001</v>
      </c>
      <c r="L165">
        <v>3.5355339059327882E-2</v>
      </c>
      <c r="M165">
        <v>7.8849999999999998</v>
      </c>
      <c r="N165">
        <v>9.192388155438562E-2</v>
      </c>
      <c r="O165">
        <v>0.22330696655939619</v>
      </c>
    </row>
    <row r="166" spans="1:15">
      <c r="A166" t="s">
        <v>4920</v>
      </c>
      <c r="B166" t="s">
        <v>4921</v>
      </c>
      <c r="C166" t="s">
        <v>457</v>
      </c>
      <c r="D166">
        <v>280.240230268</v>
      </c>
      <c r="E166">
        <v>8.4499999999999993</v>
      </c>
      <c r="F166" t="s">
        <v>30</v>
      </c>
      <c r="G166" t="s">
        <v>30</v>
      </c>
      <c r="H166" t="s">
        <v>30</v>
      </c>
      <c r="I166" t="s">
        <v>30</v>
      </c>
      <c r="J166" t="s">
        <v>30</v>
      </c>
      <c r="K166">
        <v>8.4499999999999993</v>
      </c>
      <c r="L166" t="e">
        <v>#DIV/0!</v>
      </c>
      <c r="M166" t="e">
        <v>#DIV/0!</v>
      </c>
      <c r="N166" t="e">
        <v>#DIV/0!</v>
      </c>
      <c r="O166" t="e">
        <v>#DIV/0!</v>
      </c>
    </row>
    <row r="167" spans="1:15">
      <c r="A167" t="s">
        <v>4922</v>
      </c>
      <c r="B167" t="s">
        <v>4921</v>
      </c>
      <c r="C167" t="s">
        <v>457</v>
      </c>
      <c r="D167">
        <v>280.240230268</v>
      </c>
      <c r="E167" t="s">
        <v>30</v>
      </c>
      <c r="F167" t="s">
        <v>30</v>
      </c>
      <c r="G167" t="s">
        <v>30</v>
      </c>
      <c r="H167">
        <v>8.91</v>
      </c>
      <c r="I167">
        <v>7.12</v>
      </c>
      <c r="J167">
        <v>7.93</v>
      </c>
      <c r="K167" t="e">
        <v>#DIV/0!</v>
      </c>
      <c r="L167" t="e">
        <v>#DIV/0!</v>
      </c>
      <c r="M167">
        <v>7.9866666666666672</v>
      </c>
      <c r="N167">
        <v>0.89634442784753032</v>
      </c>
      <c r="O167" t="e">
        <v>#DIV/0!</v>
      </c>
    </row>
    <row r="168" spans="1:15">
      <c r="A168" t="s">
        <v>4923</v>
      </c>
      <c r="B168" t="s">
        <v>4921</v>
      </c>
      <c r="C168" t="s">
        <v>457</v>
      </c>
      <c r="D168">
        <v>280.240230268</v>
      </c>
      <c r="E168" t="s">
        <v>30</v>
      </c>
      <c r="F168">
        <v>10.1</v>
      </c>
      <c r="G168">
        <v>10.1</v>
      </c>
      <c r="H168" t="s">
        <v>30</v>
      </c>
      <c r="I168">
        <v>9.69</v>
      </c>
      <c r="J168">
        <v>9.68</v>
      </c>
      <c r="K168">
        <v>10.1</v>
      </c>
      <c r="L168">
        <v>0</v>
      </c>
      <c r="M168">
        <v>9.6849999999999987</v>
      </c>
      <c r="N168">
        <v>7.0710678118653244E-3</v>
      </c>
      <c r="O168">
        <v>6.0531339035903513E-2</v>
      </c>
    </row>
    <row r="169" spans="1:15">
      <c r="A169" t="s">
        <v>4924</v>
      </c>
      <c r="B169" t="s">
        <v>788</v>
      </c>
      <c r="C169" t="s">
        <v>789</v>
      </c>
      <c r="D169">
        <v>308.271530396</v>
      </c>
      <c r="E169">
        <v>8.52</v>
      </c>
      <c r="F169">
        <v>8.93</v>
      </c>
      <c r="G169">
        <v>8.91</v>
      </c>
      <c r="H169" t="s">
        <v>30</v>
      </c>
      <c r="I169" t="s">
        <v>30</v>
      </c>
      <c r="J169" t="s">
        <v>30</v>
      </c>
      <c r="K169">
        <v>8.7866666666666671</v>
      </c>
      <c r="L169">
        <v>0.23115651263447193</v>
      </c>
      <c r="M169" t="e">
        <v>#DIV/0!</v>
      </c>
      <c r="N169" t="e">
        <v>#DIV/0!</v>
      </c>
      <c r="O169" t="e">
        <v>#DIV/0!</v>
      </c>
    </row>
    <row r="170" spans="1:15">
      <c r="A170" t="s">
        <v>4925</v>
      </c>
      <c r="B170" t="s">
        <v>788</v>
      </c>
      <c r="C170" t="s">
        <v>789</v>
      </c>
      <c r="D170">
        <v>308.271530396</v>
      </c>
      <c r="E170" t="s">
        <v>30</v>
      </c>
      <c r="F170">
        <v>9.5</v>
      </c>
      <c r="G170">
        <v>9.5299999999999994</v>
      </c>
      <c r="H170" t="s">
        <v>30</v>
      </c>
      <c r="I170" t="s">
        <v>30</v>
      </c>
      <c r="J170" t="s">
        <v>30</v>
      </c>
      <c r="K170">
        <v>9.5150000000000006</v>
      </c>
      <c r="L170">
        <v>2.1213203435595972E-2</v>
      </c>
      <c r="M170" t="e">
        <v>#DIV/0!</v>
      </c>
      <c r="N170" t="e">
        <v>#DIV/0!</v>
      </c>
      <c r="O170" t="e">
        <v>#DIV/0!</v>
      </c>
    </row>
    <row r="171" spans="1:15">
      <c r="A171" t="s">
        <v>4926</v>
      </c>
      <c r="B171" t="s">
        <v>788</v>
      </c>
      <c r="C171" t="s">
        <v>789</v>
      </c>
      <c r="D171">
        <v>308.271530396</v>
      </c>
      <c r="E171" t="s">
        <v>30</v>
      </c>
      <c r="F171">
        <v>8.86</v>
      </c>
      <c r="G171">
        <v>8.8800000000000008</v>
      </c>
      <c r="H171" t="s">
        <v>30</v>
      </c>
      <c r="I171">
        <v>8.74</v>
      </c>
      <c r="J171">
        <v>8.52</v>
      </c>
      <c r="K171">
        <v>8.870000000000001</v>
      </c>
      <c r="L171">
        <v>1.4142135623731905E-2</v>
      </c>
      <c r="M171">
        <v>8.629999999999999</v>
      </c>
      <c r="N171">
        <v>0.15556349186115606</v>
      </c>
      <c r="O171">
        <v>3.9573545122109151E-2</v>
      </c>
    </row>
    <row r="172" spans="1:15">
      <c r="A172" t="s">
        <v>4927</v>
      </c>
      <c r="B172" t="s">
        <v>4928</v>
      </c>
      <c r="C172" t="s">
        <v>543</v>
      </c>
      <c r="D172">
        <v>299.282429433</v>
      </c>
      <c r="E172" t="s">
        <v>30</v>
      </c>
      <c r="F172" t="s">
        <v>30</v>
      </c>
      <c r="G172" t="s">
        <v>30</v>
      </c>
      <c r="H172">
        <v>7.02</v>
      </c>
      <c r="I172">
        <v>8.24</v>
      </c>
      <c r="J172">
        <v>7.98</v>
      </c>
      <c r="K172" t="e">
        <v>#DIV/0!</v>
      </c>
      <c r="L172" t="e">
        <v>#DIV/0!</v>
      </c>
      <c r="M172">
        <v>7.746666666666667</v>
      </c>
      <c r="N172">
        <v>0.64259888992537784</v>
      </c>
      <c r="O172" t="e">
        <v>#DIV/0!</v>
      </c>
    </row>
    <row r="173" spans="1:15">
      <c r="A173" t="s">
        <v>4929</v>
      </c>
      <c r="B173" t="s">
        <v>4930</v>
      </c>
      <c r="C173" t="s">
        <v>792</v>
      </c>
      <c r="D173">
        <v>320.23514489000002</v>
      </c>
      <c r="E173">
        <v>9.25</v>
      </c>
      <c r="F173" t="s">
        <v>30</v>
      </c>
      <c r="G173" t="s">
        <v>30</v>
      </c>
      <c r="H173">
        <v>6.19</v>
      </c>
      <c r="I173" t="s">
        <v>30</v>
      </c>
      <c r="J173" t="s">
        <v>30</v>
      </c>
      <c r="K173">
        <v>9.25</v>
      </c>
      <c r="L173" t="e">
        <v>#DIV/0!</v>
      </c>
      <c r="M173">
        <v>6.19</v>
      </c>
      <c r="N173" t="e">
        <v>#DIV/0!</v>
      </c>
      <c r="O173">
        <v>0.57951395618940982</v>
      </c>
    </row>
    <row r="174" spans="1:15">
      <c r="A174" t="s">
        <v>4931</v>
      </c>
      <c r="B174" t="s">
        <v>4930</v>
      </c>
      <c r="C174" t="s">
        <v>792</v>
      </c>
      <c r="D174">
        <v>320.23514489000002</v>
      </c>
      <c r="E174" t="s">
        <v>30</v>
      </c>
      <c r="F174">
        <v>9.23</v>
      </c>
      <c r="G174">
        <v>9.18</v>
      </c>
      <c r="H174" t="s">
        <v>30</v>
      </c>
      <c r="I174">
        <v>7.82</v>
      </c>
      <c r="J174">
        <v>7.95</v>
      </c>
      <c r="K174">
        <v>9.2050000000000001</v>
      </c>
      <c r="L174">
        <v>3.5355339059327882E-2</v>
      </c>
      <c r="M174">
        <v>7.8849999999999998</v>
      </c>
      <c r="N174">
        <v>9.192388155438562E-2</v>
      </c>
      <c r="O174">
        <v>0.22330696655939619</v>
      </c>
    </row>
    <row r="175" spans="1:15">
      <c r="A175" t="s">
        <v>4932</v>
      </c>
      <c r="B175" t="s">
        <v>785</v>
      </c>
      <c r="C175" t="s">
        <v>786</v>
      </c>
      <c r="D175">
        <v>330.277009703999</v>
      </c>
      <c r="E175">
        <v>8.93</v>
      </c>
      <c r="F175">
        <v>9.1300000000000008</v>
      </c>
      <c r="G175">
        <v>9.1300000000000008</v>
      </c>
      <c r="H175">
        <v>9.77</v>
      </c>
      <c r="I175">
        <v>9.82</v>
      </c>
      <c r="J175">
        <v>9.8000000000000007</v>
      </c>
      <c r="K175">
        <v>9.0633333333333344</v>
      </c>
      <c r="L175">
        <v>0.11547005383781112</v>
      </c>
      <c r="M175">
        <v>9.7966666666666669</v>
      </c>
      <c r="N175">
        <v>2.5166114784236235E-2</v>
      </c>
      <c r="O175">
        <v>-0.11224920762657238</v>
      </c>
    </row>
    <row r="176" spans="1:15">
      <c r="A176" t="s">
        <v>4933</v>
      </c>
      <c r="B176" t="s">
        <v>785</v>
      </c>
      <c r="C176" t="s">
        <v>786</v>
      </c>
      <c r="D176">
        <v>330.277009703999</v>
      </c>
      <c r="E176">
        <v>6.44</v>
      </c>
      <c r="F176">
        <v>7.5</v>
      </c>
      <c r="G176">
        <v>7.69</v>
      </c>
      <c r="H176">
        <v>9.6300000000000008</v>
      </c>
      <c r="I176">
        <v>9.6999999999999993</v>
      </c>
      <c r="J176">
        <v>9.6999999999999993</v>
      </c>
      <c r="K176">
        <v>7.2100000000000009</v>
      </c>
      <c r="L176">
        <v>0.67357256476194427</v>
      </c>
      <c r="M176">
        <v>9.6766666666666659</v>
      </c>
      <c r="N176">
        <v>4.0414518843272941E-2</v>
      </c>
      <c r="O176">
        <v>-0.42451090666468283</v>
      </c>
    </row>
    <row r="177" spans="1:15">
      <c r="A177" t="s">
        <v>4934</v>
      </c>
      <c r="B177" t="s">
        <v>777</v>
      </c>
      <c r="C177" t="s">
        <v>778</v>
      </c>
      <c r="D177">
        <v>647.62164546300005</v>
      </c>
      <c r="E177">
        <v>9.44</v>
      </c>
      <c r="F177" t="s">
        <v>30</v>
      </c>
      <c r="G177">
        <v>9.59</v>
      </c>
      <c r="H177" t="s">
        <v>30</v>
      </c>
      <c r="I177" t="s">
        <v>30</v>
      </c>
      <c r="J177" t="s">
        <v>30</v>
      </c>
      <c r="K177">
        <v>9.5150000000000006</v>
      </c>
      <c r="L177">
        <v>0.10606601717779991</v>
      </c>
      <c r="M177" t="e">
        <v>#DIV/0!</v>
      </c>
      <c r="N177" t="e">
        <v>#DIV/0!</v>
      </c>
      <c r="O177" t="e">
        <v>#DIV/0!</v>
      </c>
    </row>
    <row r="178" spans="1:15">
      <c r="A178" t="s">
        <v>4935</v>
      </c>
      <c r="B178" t="s">
        <v>777</v>
      </c>
      <c r="C178" t="s">
        <v>778</v>
      </c>
      <c r="D178">
        <v>647.62164546300005</v>
      </c>
      <c r="E178">
        <v>10.4</v>
      </c>
      <c r="F178">
        <v>10.5</v>
      </c>
      <c r="G178">
        <v>10.5</v>
      </c>
      <c r="H178">
        <v>8.4700000000000006</v>
      </c>
      <c r="I178" t="s">
        <v>30</v>
      </c>
      <c r="J178">
        <v>8.82</v>
      </c>
      <c r="K178">
        <v>10.466666666666667</v>
      </c>
      <c r="L178">
        <v>5.7735026918962373E-2</v>
      </c>
      <c r="M178">
        <v>8.6449999999999996</v>
      </c>
      <c r="N178">
        <v>0.24748737341529392</v>
      </c>
      <c r="O178">
        <v>0.27586418941555146</v>
      </c>
    </row>
    <row r="179" spans="1:15">
      <c r="A179" t="s">
        <v>4936</v>
      </c>
      <c r="B179" t="s">
        <v>4937</v>
      </c>
      <c r="C179" t="s">
        <v>1056</v>
      </c>
      <c r="D179">
        <v>278.15180919199997</v>
      </c>
      <c r="E179" t="s">
        <v>30</v>
      </c>
      <c r="F179">
        <v>8.9</v>
      </c>
      <c r="G179">
        <v>8.58</v>
      </c>
      <c r="H179" t="s">
        <v>30</v>
      </c>
      <c r="I179">
        <v>10.199999999999999</v>
      </c>
      <c r="J179">
        <v>10.1</v>
      </c>
      <c r="K179">
        <v>8.74</v>
      </c>
      <c r="L179">
        <v>0.22627416997968275</v>
      </c>
      <c r="M179">
        <v>10.149999999999999</v>
      </c>
      <c r="N179">
        <v>7.0710678118654502E-2</v>
      </c>
      <c r="O179">
        <v>-0.21577454257194004</v>
      </c>
    </row>
    <row r="180" spans="1:15">
      <c r="A180" t="s">
        <v>4938</v>
      </c>
      <c r="B180" t="s">
        <v>770</v>
      </c>
      <c r="C180" t="s">
        <v>771</v>
      </c>
      <c r="D180">
        <v>453.285539277</v>
      </c>
      <c r="E180">
        <v>10.4</v>
      </c>
      <c r="F180">
        <v>10.4</v>
      </c>
      <c r="G180">
        <v>10.4</v>
      </c>
      <c r="H180">
        <v>8.26</v>
      </c>
      <c r="I180">
        <v>8.4700000000000006</v>
      </c>
      <c r="J180">
        <v>8.5299999999999994</v>
      </c>
      <c r="K180">
        <v>10.4</v>
      </c>
      <c r="L180">
        <v>0</v>
      </c>
      <c r="M180">
        <v>8.42</v>
      </c>
      <c r="N180">
        <v>0.14177446878767616</v>
      </c>
      <c r="O180">
        <v>0.30469138996205858</v>
      </c>
    </row>
    <row r="181" spans="1:15">
      <c r="A181" t="s">
        <v>4939</v>
      </c>
      <c r="B181" t="s">
        <v>766</v>
      </c>
      <c r="C181" t="s">
        <v>767</v>
      </c>
      <c r="D181">
        <v>638.54854009999997</v>
      </c>
      <c r="E181">
        <v>7.28</v>
      </c>
      <c r="F181">
        <v>7.68</v>
      </c>
      <c r="G181">
        <v>7.85</v>
      </c>
      <c r="H181">
        <v>9.4</v>
      </c>
      <c r="I181">
        <v>9.48</v>
      </c>
      <c r="J181">
        <v>9.49</v>
      </c>
      <c r="K181">
        <v>7.6033333333333344</v>
      </c>
      <c r="L181">
        <v>0.29263173671580034</v>
      </c>
      <c r="M181">
        <v>9.4566666666666688</v>
      </c>
      <c r="N181">
        <v>4.9328828623162443E-2</v>
      </c>
      <c r="O181">
        <v>-0.31469970396222174</v>
      </c>
    </row>
    <row r="182" spans="1:15">
      <c r="A182" t="s">
        <v>4940</v>
      </c>
      <c r="B182" t="s">
        <v>762</v>
      </c>
      <c r="C182" t="s">
        <v>763</v>
      </c>
      <c r="D182">
        <v>256.109944377999</v>
      </c>
      <c r="E182" t="s">
        <v>30</v>
      </c>
      <c r="F182">
        <v>7.69</v>
      </c>
      <c r="G182">
        <v>7.65</v>
      </c>
      <c r="H182">
        <v>7.71</v>
      </c>
      <c r="I182">
        <v>8.9</v>
      </c>
      <c r="J182">
        <v>8.9700000000000006</v>
      </c>
      <c r="K182">
        <v>7.67</v>
      </c>
      <c r="L182">
        <v>2.8284271247461926E-2</v>
      </c>
      <c r="M182">
        <v>8.5266666666666655</v>
      </c>
      <c r="N182">
        <v>0.70811957558971106</v>
      </c>
      <c r="O182">
        <v>-0.15275528065754729</v>
      </c>
    </row>
    <row r="183" spans="1:15">
      <c r="A183" t="s">
        <v>4941</v>
      </c>
      <c r="B183" t="s">
        <v>754</v>
      </c>
      <c r="C183" t="s">
        <v>755</v>
      </c>
      <c r="D183">
        <v>439.30627471899999</v>
      </c>
      <c r="E183">
        <v>9</v>
      </c>
      <c r="F183" t="s">
        <v>30</v>
      </c>
      <c r="G183" t="s">
        <v>30</v>
      </c>
      <c r="H183" t="s">
        <v>30</v>
      </c>
      <c r="I183" t="s">
        <v>30</v>
      </c>
      <c r="J183" t="s">
        <v>30</v>
      </c>
      <c r="K183">
        <v>9</v>
      </c>
      <c r="L183" t="e">
        <v>#DIV/0!</v>
      </c>
      <c r="M183" t="e">
        <v>#DIV/0!</v>
      </c>
      <c r="N183" t="e">
        <v>#DIV/0!</v>
      </c>
      <c r="O183" t="e">
        <v>#DIV/0!</v>
      </c>
    </row>
    <row r="184" spans="1:15">
      <c r="A184" t="s">
        <v>4942</v>
      </c>
      <c r="B184" t="s">
        <v>4943</v>
      </c>
      <c r="C184" t="s">
        <v>604</v>
      </c>
      <c r="D184">
        <v>354.24062419799998</v>
      </c>
      <c r="E184">
        <v>7.13</v>
      </c>
      <c r="F184" t="s">
        <v>30</v>
      </c>
      <c r="G184" t="s">
        <v>30</v>
      </c>
      <c r="H184">
        <v>9.49</v>
      </c>
      <c r="I184" t="s">
        <v>30</v>
      </c>
      <c r="J184" t="s">
        <v>30</v>
      </c>
      <c r="K184">
        <v>7.13</v>
      </c>
      <c r="L184" t="e">
        <v>#DIV/0!</v>
      </c>
      <c r="M184">
        <v>9.49</v>
      </c>
      <c r="N184" t="e">
        <v>#DIV/0!</v>
      </c>
      <c r="O184">
        <v>-0.41250601057722147</v>
      </c>
    </row>
    <row r="185" spans="1:15">
      <c r="A185" t="s">
        <v>4944</v>
      </c>
      <c r="B185" t="s">
        <v>4945</v>
      </c>
      <c r="C185" t="s">
        <v>318</v>
      </c>
      <c r="D185">
        <v>448.10056148199999</v>
      </c>
      <c r="E185" t="s">
        <v>30</v>
      </c>
      <c r="F185">
        <v>9.0500000000000007</v>
      </c>
      <c r="G185">
        <v>8.99</v>
      </c>
      <c r="H185" t="s">
        <v>30</v>
      </c>
      <c r="I185">
        <v>9.08</v>
      </c>
      <c r="J185">
        <v>9.16</v>
      </c>
      <c r="K185">
        <v>9.02</v>
      </c>
      <c r="L185">
        <v>4.2426406871193201E-2</v>
      </c>
      <c r="M185">
        <v>9.120000000000001</v>
      </c>
      <c r="N185">
        <v>5.6568542494923851E-2</v>
      </c>
      <c r="O185">
        <v>-1.590639090936102E-2</v>
      </c>
    </row>
    <row r="186" spans="1:15">
      <c r="A186" t="s">
        <v>4946</v>
      </c>
      <c r="B186" t="s">
        <v>4945</v>
      </c>
      <c r="C186" t="s">
        <v>318</v>
      </c>
      <c r="D186">
        <v>448.10056148199999</v>
      </c>
      <c r="E186" t="s">
        <v>30</v>
      </c>
      <c r="F186">
        <v>7.19</v>
      </c>
      <c r="G186">
        <v>7.3</v>
      </c>
      <c r="H186">
        <v>6.24</v>
      </c>
      <c r="I186">
        <v>8.52</v>
      </c>
      <c r="J186">
        <v>8.58</v>
      </c>
      <c r="K186">
        <v>7.2450000000000001</v>
      </c>
      <c r="L186">
        <v>7.7781745930519827E-2</v>
      </c>
      <c r="M186">
        <v>7.78</v>
      </c>
      <c r="N186">
        <v>1.3340164916521842</v>
      </c>
      <c r="O186">
        <v>-0.10278446542926266</v>
      </c>
    </row>
    <row r="187" spans="1:15">
      <c r="A187" t="s">
        <v>4947</v>
      </c>
      <c r="B187" t="s">
        <v>4948</v>
      </c>
      <c r="C187" t="s">
        <v>1294</v>
      </c>
      <c r="D187">
        <v>324.26644501800001</v>
      </c>
      <c r="E187">
        <v>8.39</v>
      </c>
      <c r="F187" t="s">
        <v>30</v>
      </c>
      <c r="G187" t="s">
        <v>30</v>
      </c>
      <c r="H187" t="s">
        <v>30</v>
      </c>
      <c r="I187" t="s">
        <v>30</v>
      </c>
      <c r="J187" t="s">
        <v>30</v>
      </c>
      <c r="K187">
        <v>8.39</v>
      </c>
      <c r="L187" t="e">
        <v>#DIV/0!</v>
      </c>
      <c r="M187" t="e">
        <v>#DIV/0!</v>
      </c>
      <c r="N187" t="e">
        <v>#DIV/0!</v>
      </c>
      <c r="O187" t="e">
        <v>#DIV/0!</v>
      </c>
    </row>
    <row r="188" spans="1:15">
      <c r="A188" t="s">
        <v>4949</v>
      </c>
      <c r="B188" t="s">
        <v>4948</v>
      </c>
      <c r="C188" t="s">
        <v>1294</v>
      </c>
      <c r="D188">
        <v>324.26644501800001</v>
      </c>
      <c r="E188" t="s">
        <v>30</v>
      </c>
      <c r="F188">
        <v>10</v>
      </c>
      <c r="G188">
        <v>10.1</v>
      </c>
      <c r="H188" t="s">
        <v>30</v>
      </c>
      <c r="I188">
        <v>8.5299999999999994</v>
      </c>
      <c r="J188">
        <v>8.58</v>
      </c>
      <c r="K188">
        <v>10.050000000000001</v>
      </c>
      <c r="L188">
        <v>7.0710678118654502E-2</v>
      </c>
      <c r="M188">
        <v>8.5549999999999997</v>
      </c>
      <c r="N188">
        <v>3.5355339059327882E-2</v>
      </c>
      <c r="O188">
        <v>0.23235574157687769</v>
      </c>
    </row>
    <row r="189" spans="1:15">
      <c r="A189" t="s">
        <v>4950</v>
      </c>
      <c r="B189" t="s">
        <v>4951</v>
      </c>
      <c r="C189" t="s">
        <v>1294</v>
      </c>
      <c r="D189">
        <v>324.26644501800001</v>
      </c>
      <c r="E189">
        <v>8.39</v>
      </c>
      <c r="F189" t="s">
        <v>30</v>
      </c>
      <c r="G189" t="s">
        <v>30</v>
      </c>
      <c r="H189" t="s">
        <v>30</v>
      </c>
      <c r="I189" t="s">
        <v>30</v>
      </c>
      <c r="J189" t="s">
        <v>30</v>
      </c>
      <c r="K189">
        <v>8.39</v>
      </c>
      <c r="L189" t="e">
        <v>#DIV/0!</v>
      </c>
      <c r="M189" t="e">
        <v>#DIV/0!</v>
      </c>
      <c r="N189" t="e">
        <v>#DIV/0!</v>
      </c>
      <c r="O189" t="e">
        <v>#DIV/0!</v>
      </c>
    </row>
    <row r="190" spans="1:15">
      <c r="A190" t="s">
        <v>4952</v>
      </c>
      <c r="B190" t="s">
        <v>4951</v>
      </c>
      <c r="C190" t="s">
        <v>1294</v>
      </c>
      <c r="D190">
        <v>324.26644501800001</v>
      </c>
      <c r="E190" t="s">
        <v>30</v>
      </c>
      <c r="F190">
        <v>10</v>
      </c>
      <c r="G190">
        <v>10.1</v>
      </c>
      <c r="H190" t="s">
        <v>30</v>
      </c>
      <c r="I190">
        <v>8.5299999999999994</v>
      </c>
      <c r="J190">
        <v>8.58</v>
      </c>
      <c r="K190">
        <v>10.050000000000001</v>
      </c>
      <c r="L190">
        <v>7.0710678118654502E-2</v>
      </c>
      <c r="M190">
        <v>8.5549999999999997</v>
      </c>
      <c r="N190">
        <v>3.5355339059327882E-2</v>
      </c>
      <c r="O190">
        <v>0.23235574157687769</v>
      </c>
    </row>
    <row r="191" spans="1:15">
      <c r="A191" t="s">
        <v>4953</v>
      </c>
      <c r="B191" t="s">
        <v>738</v>
      </c>
      <c r="C191" t="s">
        <v>739</v>
      </c>
      <c r="D191">
        <v>791.56763435899995</v>
      </c>
      <c r="E191">
        <v>8.9600000000000009</v>
      </c>
      <c r="F191">
        <v>9.1300000000000008</v>
      </c>
      <c r="G191">
        <v>9.24</v>
      </c>
      <c r="H191" t="s">
        <v>30</v>
      </c>
      <c r="I191">
        <v>6.24</v>
      </c>
      <c r="J191">
        <v>6.8</v>
      </c>
      <c r="K191">
        <v>9.1100000000000012</v>
      </c>
      <c r="L191">
        <v>0.14106735979648186</v>
      </c>
      <c r="M191">
        <v>6.52</v>
      </c>
      <c r="N191">
        <v>0.39597979746447171</v>
      </c>
      <c r="O191">
        <v>0.48257908957097345</v>
      </c>
    </row>
    <row r="192" spans="1:15">
      <c r="A192" t="s">
        <v>4954</v>
      </c>
      <c r="B192" t="s">
        <v>4955</v>
      </c>
      <c r="C192" t="s">
        <v>114</v>
      </c>
      <c r="D192">
        <v>390.27700970400002</v>
      </c>
      <c r="E192" t="s">
        <v>30</v>
      </c>
      <c r="F192" t="s">
        <v>30</v>
      </c>
      <c r="G192" t="s">
        <v>30</v>
      </c>
      <c r="H192">
        <v>9.8699999999999992</v>
      </c>
      <c r="I192" t="s">
        <v>30</v>
      </c>
      <c r="J192">
        <v>10</v>
      </c>
      <c r="K192" t="e">
        <v>#DIV/0!</v>
      </c>
      <c r="L192" t="e">
        <v>#DIV/0!</v>
      </c>
      <c r="M192">
        <v>9.9349999999999987</v>
      </c>
      <c r="N192">
        <v>9.1923881554251727E-2</v>
      </c>
      <c r="O192" t="e">
        <v>#DIV/0!</v>
      </c>
    </row>
    <row r="193" spans="1:15">
      <c r="A193" t="s">
        <v>4956</v>
      </c>
      <c r="B193" t="s">
        <v>4955</v>
      </c>
      <c r="C193" t="s">
        <v>114</v>
      </c>
      <c r="D193">
        <v>390.27700970400002</v>
      </c>
      <c r="E193">
        <v>11.6</v>
      </c>
      <c r="F193">
        <v>8.93</v>
      </c>
      <c r="G193">
        <v>9.1</v>
      </c>
      <c r="H193">
        <v>11.3</v>
      </c>
      <c r="I193">
        <v>8.69</v>
      </c>
      <c r="J193">
        <v>8.56</v>
      </c>
      <c r="K193">
        <v>9.8766666666666669</v>
      </c>
      <c r="L193">
        <v>1.4948690020644975</v>
      </c>
      <c r="M193">
        <v>9.5166666666666675</v>
      </c>
      <c r="N193">
        <v>1.545779199411514</v>
      </c>
      <c r="O193">
        <v>5.3567880711077209E-2</v>
      </c>
    </row>
    <row r="194" spans="1:15">
      <c r="A194" t="s">
        <v>4957</v>
      </c>
      <c r="B194" t="s">
        <v>4955</v>
      </c>
      <c r="C194" t="s">
        <v>114</v>
      </c>
      <c r="D194">
        <v>390.27700970400002</v>
      </c>
      <c r="E194" t="s">
        <v>30</v>
      </c>
      <c r="F194">
        <v>11.5</v>
      </c>
      <c r="G194">
        <v>11.7</v>
      </c>
      <c r="H194" t="s">
        <v>30</v>
      </c>
      <c r="I194">
        <v>11.4</v>
      </c>
      <c r="J194">
        <v>11.3</v>
      </c>
      <c r="K194">
        <v>11.6</v>
      </c>
      <c r="L194">
        <v>0.14142135623724519</v>
      </c>
      <c r="M194">
        <v>11.350000000000001</v>
      </c>
      <c r="N194">
        <v>7.0710678118654502E-2</v>
      </c>
      <c r="O194">
        <v>3.1432507836657068E-2</v>
      </c>
    </row>
    <row r="195" spans="1:15">
      <c r="A195" t="s">
        <v>4958</v>
      </c>
      <c r="B195" t="s">
        <v>4959</v>
      </c>
      <c r="C195" t="s">
        <v>604</v>
      </c>
      <c r="D195">
        <v>354.24062419799998</v>
      </c>
      <c r="E195">
        <v>7.13</v>
      </c>
      <c r="F195" t="s">
        <v>30</v>
      </c>
      <c r="G195" t="s">
        <v>30</v>
      </c>
      <c r="H195">
        <v>9.49</v>
      </c>
      <c r="I195" t="s">
        <v>30</v>
      </c>
      <c r="J195" t="s">
        <v>30</v>
      </c>
      <c r="K195">
        <v>7.13</v>
      </c>
      <c r="L195" t="e">
        <v>#DIV/0!</v>
      </c>
      <c r="M195">
        <v>9.49</v>
      </c>
      <c r="N195" t="e">
        <v>#DIV/0!</v>
      </c>
      <c r="O195">
        <v>-0.41250601057722147</v>
      </c>
    </row>
    <row r="196" spans="1:15">
      <c r="A196" t="s">
        <v>4960</v>
      </c>
      <c r="B196" t="s">
        <v>727</v>
      </c>
      <c r="C196" t="s">
        <v>728</v>
      </c>
      <c r="D196">
        <v>509.34813953299999</v>
      </c>
      <c r="E196" t="s">
        <v>30</v>
      </c>
      <c r="F196" t="s">
        <v>30</v>
      </c>
      <c r="G196">
        <v>9.42</v>
      </c>
      <c r="H196" t="s">
        <v>30</v>
      </c>
      <c r="I196" t="s">
        <v>30</v>
      </c>
      <c r="J196" t="s">
        <v>30</v>
      </c>
      <c r="K196">
        <v>9.42</v>
      </c>
      <c r="L196" t="e">
        <v>#DIV/0!</v>
      </c>
      <c r="M196" t="e">
        <v>#DIV/0!</v>
      </c>
      <c r="N196" t="e">
        <v>#DIV/0!</v>
      </c>
      <c r="O196" t="e">
        <v>#DIV/0!</v>
      </c>
    </row>
    <row r="197" spans="1:15">
      <c r="A197" t="s">
        <v>4961</v>
      </c>
      <c r="B197" t="s">
        <v>727</v>
      </c>
      <c r="C197" t="s">
        <v>728</v>
      </c>
      <c r="D197">
        <v>509.34813953299999</v>
      </c>
      <c r="E197">
        <v>8.5</v>
      </c>
      <c r="F197" t="s">
        <v>30</v>
      </c>
      <c r="G197" t="s">
        <v>30</v>
      </c>
      <c r="H197" t="s">
        <v>30</v>
      </c>
      <c r="I197" t="s">
        <v>30</v>
      </c>
      <c r="J197" t="s">
        <v>30</v>
      </c>
      <c r="K197">
        <v>8.5</v>
      </c>
      <c r="L197" t="e">
        <v>#DIV/0!</v>
      </c>
      <c r="M197" t="e">
        <v>#DIV/0!</v>
      </c>
      <c r="N197" t="e">
        <v>#DIV/0!</v>
      </c>
      <c r="O197" t="e">
        <v>#DIV/0!</v>
      </c>
    </row>
    <row r="198" spans="1:15">
      <c r="A198" t="s">
        <v>4962</v>
      </c>
      <c r="B198" t="s">
        <v>4963</v>
      </c>
      <c r="C198" t="s">
        <v>1049</v>
      </c>
      <c r="D198">
        <v>304.240230268</v>
      </c>
      <c r="E198">
        <v>7</v>
      </c>
      <c r="F198">
        <v>10.7</v>
      </c>
      <c r="G198">
        <v>10.8</v>
      </c>
      <c r="H198" t="s">
        <v>30</v>
      </c>
      <c r="I198">
        <v>9.3000000000000007</v>
      </c>
      <c r="J198">
        <v>9.3000000000000007</v>
      </c>
      <c r="K198">
        <v>9.5</v>
      </c>
      <c r="L198">
        <v>2.1656407827707711</v>
      </c>
      <c r="M198">
        <v>9.3000000000000007</v>
      </c>
      <c r="N198">
        <v>0</v>
      </c>
      <c r="O198">
        <v>3.0696797222916426E-2</v>
      </c>
    </row>
    <row r="199" spans="1:15">
      <c r="A199" t="s">
        <v>4964</v>
      </c>
      <c r="B199" t="s">
        <v>4965</v>
      </c>
      <c r="C199" t="s">
        <v>457</v>
      </c>
      <c r="D199">
        <v>280.240230268</v>
      </c>
      <c r="E199">
        <v>8.4499999999999993</v>
      </c>
      <c r="F199" t="s">
        <v>30</v>
      </c>
      <c r="G199" t="s">
        <v>30</v>
      </c>
      <c r="H199" t="s">
        <v>30</v>
      </c>
      <c r="I199" t="s">
        <v>30</v>
      </c>
      <c r="J199" t="s">
        <v>30</v>
      </c>
      <c r="K199">
        <v>8.4499999999999993</v>
      </c>
      <c r="L199" t="e">
        <v>#DIV/0!</v>
      </c>
      <c r="M199" t="e">
        <v>#DIV/0!</v>
      </c>
      <c r="N199" t="e">
        <v>#DIV/0!</v>
      </c>
      <c r="O199" t="e">
        <v>#DIV/0!</v>
      </c>
    </row>
    <row r="200" spans="1:15">
      <c r="A200" t="s">
        <v>4966</v>
      </c>
      <c r="B200" t="s">
        <v>4965</v>
      </c>
      <c r="C200" t="s">
        <v>457</v>
      </c>
      <c r="D200">
        <v>280.240230268</v>
      </c>
      <c r="E200" t="s">
        <v>30</v>
      </c>
      <c r="F200" t="s">
        <v>30</v>
      </c>
      <c r="G200" t="s">
        <v>30</v>
      </c>
      <c r="H200">
        <v>8.91</v>
      </c>
      <c r="I200">
        <v>7.12</v>
      </c>
      <c r="J200">
        <v>7.93</v>
      </c>
      <c r="K200" t="e">
        <v>#DIV/0!</v>
      </c>
      <c r="L200" t="e">
        <v>#DIV/0!</v>
      </c>
      <c r="M200">
        <v>7.9866666666666672</v>
      </c>
      <c r="N200">
        <v>0.89634442784753032</v>
      </c>
      <c r="O200" t="e">
        <v>#DIV/0!</v>
      </c>
    </row>
    <row r="201" spans="1:15">
      <c r="A201" t="s">
        <v>4967</v>
      </c>
      <c r="B201" t="s">
        <v>4965</v>
      </c>
      <c r="C201" t="s">
        <v>457</v>
      </c>
      <c r="D201">
        <v>280.240230268</v>
      </c>
      <c r="E201" t="s">
        <v>30</v>
      </c>
      <c r="F201">
        <v>10.1</v>
      </c>
      <c r="G201">
        <v>10.1</v>
      </c>
      <c r="H201" t="s">
        <v>30</v>
      </c>
      <c r="I201">
        <v>9.69</v>
      </c>
      <c r="J201">
        <v>9.68</v>
      </c>
      <c r="K201">
        <v>10.1</v>
      </c>
      <c r="L201">
        <v>0</v>
      </c>
      <c r="M201">
        <v>9.6849999999999987</v>
      </c>
      <c r="N201">
        <v>7.0710678118653244E-3</v>
      </c>
      <c r="O201">
        <v>6.0531339035903513E-2</v>
      </c>
    </row>
    <row r="202" spans="1:15">
      <c r="A202" t="s">
        <v>4968</v>
      </c>
      <c r="B202" t="s">
        <v>4969</v>
      </c>
      <c r="C202" t="s">
        <v>218</v>
      </c>
      <c r="D202">
        <v>282.255880332</v>
      </c>
      <c r="E202" t="s">
        <v>30</v>
      </c>
      <c r="F202" t="s">
        <v>30</v>
      </c>
      <c r="G202" t="s">
        <v>30</v>
      </c>
      <c r="H202">
        <v>7.02</v>
      </c>
      <c r="I202">
        <v>8.24</v>
      </c>
      <c r="J202">
        <v>7.98</v>
      </c>
      <c r="K202" t="e">
        <v>#DIV/0!</v>
      </c>
      <c r="L202" t="e">
        <v>#DIV/0!</v>
      </c>
      <c r="M202">
        <v>7.746666666666667</v>
      </c>
      <c r="N202">
        <v>0.64259888992537784</v>
      </c>
      <c r="O202" t="e">
        <v>#DIV/0!</v>
      </c>
    </row>
    <row r="203" spans="1:15">
      <c r="A203" t="s">
        <v>4970</v>
      </c>
      <c r="B203" t="s">
        <v>4971</v>
      </c>
      <c r="C203" t="s">
        <v>405</v>
      </c>
      <c r="D203">
        <v>306.255880332</v>
      </c>
      <c r="E203">
        <v>8.39</v>
      </c>
      <c r="F203" t="s">
        <v>30</v>
      </c>
      <c r="G203" t="s">
        <v>30</v>
      </c>
      <c r="H203" t="s">
        <v>30</v>
      </c>
      <c r="I203" t="s">
        <v>30</v>
      </c>
      <c r="J203" t="s">
        <v>30</v>
      </c>
      <c r="K203">
        <v>8.39</v>
      </c>
      <c r="L203" t="e">
        <v>#DIV/0!</v>
      </c>
      <c r="M203" t="e">
        <v>#DIV/0!</v>
      </c>
      <c r="N203" t="e">
        <v>#DIV/0!</v>
      </c>
      <c r="O203" t="e">
        <v>#DIV/0!</v>
      </c>
    </row>
    <row r="204" spans="1:15">
      <c r="A204" t="s">
        <v>4972</v>
      </c>
      <c r="B204" t="s">
        <v>4971</v>
      </c>
      <c r="C204" t="s">
        <v>405</v>
      </c>
      <c r="D204">
        <v>306.255880332</v>
      </c>
      <c r="E204">
        <v>8.5399999999999991</v>
      </c>
      <c r="F204">
        <v>8.07</v>
      </c>
      <c r="G204">
        <v>8.0399999999999991</v>
      </c>
      <c r="H204" t="s">
        <v>30</v>
      </c>
      <c r="I204" t="s">
        <v>30</v>
      </c>
      <c r="J204" t="s">
        <v>30</v>
      </c>
      <c r="K204">
        <v>8.2166666666666668</v>
      </c>
      <c r="L204">
        <v>0.28041635710730017</v>
      </c>
      <c r="M204" t="e">
        <v>#DIV/0!</v>
      </c>
      <c r="N204" t="e">
        <v>#DIV/0!</v>
      </c>
      <c r="O204" t="e">
        <v>#DIV/0!</v>
      </c>
    </row>
    <row r="205" spans="1:15">
      <c r="A205" t="s">
        <v>4973</v>
      </c>
      <c r="B205" t="s">
        <v>4971</v>
      </c>
      <c r="C205" t="s">
        <v>405</v>
      </c>
      <c r="D205">
        <v>306.255880332</v>
      </c>
      <c r="E205">
        <v>9.3699999999999992</v>
      </c>
      <c r="F205" t="s">
        <v>30</v>
      </c>
      <c r="G205" t="s">
        <v>30</v>
      </c>
      <c r="H205" t="s">
        <v>30</v>
      </c>
      <c r="I205" t="s">
        <v>30</v>
      </c>
      <c r="J205" t="s">
        <v>30</v>
      </c>
      <c r="K205">
        <v>9.3699999999999992</v>
      </c>
      <c r="L205" t="e">
        <v>#DIV/0!</v>
      </c>
      <c r="M205" t="e">
        <v>#DIV/0!</v>
      </c>
      <c r="N205" t="e">
        <v>#DIV/0!</v>
      </c>
      <c r="O205" t="e">
        <v>#DIV/0!</v>
      </c>
    </row>
    <row r="206" spans="1:15">
      <c r="A206" t="s">
        <v>4974</v>
      </c>
      <c r="B206" t="s">
        <v>4971</v>
      </c>
      <c r="C206" t="s">
        <v>405</v>
      </c>
      <c r="D206">
        <v>306.255880332</v>
      </c>
      <c r="E206" t="s">
        <v>30</v>
      </c>
      <c r="F206">
        <v>9.59</v>
      </c>
      <c r="G206">
        <v>9.61</v>
      </c>
      <c r="H206" t="s">
        <v>30</v>
      </c>
      <c r="I206" t="s">
        <v>30</v>
      </c>
      <c r="J206" t="s">
        <v>30</v>
      </c>
      <c r="K206">
        <v>9.6</v>
      </c>
      <c r="L206">
        <v>1.4142135623730649E-2</v>
      </c>
      <c r="M206" t="e">
        <v>#DIV/0!</v>
      </c>
      <c r="N206" t="e">
        <v>#DIV/0!</v>
      </c>
      <c r="O206" t="e">
        <v>#DIV/0!</v>
      </c>
    </row>
    <row r="207" spans="1:15">
      <c r="A207" t="s">
        <v>4975</v>
      </c>
      <c r="B207" t="s">
        <v>4971</v>
      </c>
      <c r="C207" t="s">
        <v>405</v>
      </c>
      <c r="D207">
        <v>306.255880332</v>
      </c>
      <c r="E207" t="s">
        <v>30</v>
      </c>
      <c r="F207">
        <v>10</v>
      </c>
      <c r="G207">
        <v>10.1</v>
      </c>
      <c r="H207" t="s">
        <v>30</v>
      </c>
      <c r="I207">
        <v>8.5299999999999994</v>
      </c>
      <c r="J207">
        <v>8.58</v>
      </c>
      <c r="K207">
        <v>10.050000000000001</v>
      </c>
      <c r="L207">
        <v>7.0710678118654502E-2</v>
      </c>
      <c r="M207">
        <v>8.5549999999999997</v>
      </c>
      <c r="N207">
        <v>3.5355339059327882E-2</v>
      </c>
      <c r="O207">
        <v>0.23235574157687769</v>
      </c>
    </row>
    <row r="208" spans="1:15">
      <c r="A208" t="s">
        <v>4976</v>
      </c>
      <c r="B208" t="s">
        <v>4977</v>
      </c>
      <c r="C208" t="s">
        <v>318</v>
      </c>
      <c r="D208">
        <v>448.10056148199999</v>
      </c>
      <c r="E208" t="s">
        <v>30</v>
      </c>
      <c r="F208">
        <v>9.0500000000000007</v>
      </c>
      <c r="G208">
        <v>8.99</v>
      </c>
      <c r="H208" t="s">
        <v>30</v>
      </c>
      <c r="I208">
        <v>9.08</v>
      </c>
      <c r="J208">
        <v>9.16</v>
      </c>
      <c r="K208">
        <v>9.02</v>
      </c>
      <c r="L208">
        <v>4.2426406871193201E-2</v>
      </c>
      <c r="M208">
        <v>9.120000000000001</v>
      </c>
      <c r="N208">
        <v>5.6568542494923851E-2</v>
      </c>
      <c r="O208">
        <v>-1.590639090936102E-2</v>
      </c>
    </row>
    <row r="209" spans="1:15">
      <c r="A209" t="s">
        <v>4978</v>
      </c>
      <c r="B209" t="s">
        <v>4977</v>
      </c>
      <c r="C209" t="s">
        <v>318</v>
      </c>
      <c r="D209">
        <v>448.10056148199999</v>
      </c>
      <c r="E209" t="s">
        <v>30</v>
      </c>
      <c r="F209">
        <v>7.19</v>
      </c>
      <c r="G209">
        <v>7.3</v>
      </c>
      <c r="H209">
        <v>6.24</v>
      </c>
      <c r="I209">
        <v>8.52</v>
      </c>
      <c r="J209">
        <v>8.58</v>
      </c>
      <c r="K209">
        <v>7.2450000000000001</v>
      </c>
      <c r="L209">
        <v>7.7781745930519827E-2</v>
      </c>
      <c r="M209">
        <v>7.78</v>
      </c>
      <c r="N209">
        <v>1.3340164916521842</v>
      </c>
      <c r="O209">
        <v>-0.10278446542926266</v>
      </c>
    </row>
    <row r="210" spans="1:15">
      <c r="A210" t="s">
        <v>4979</v>
      </c>
      <c r="B210" t="s">
        <v>698</v>
      </c>
      <c r="C210" t="s">
        <v>699</v>
      </c>
      <c r="D210">
        <v>337.26169399100002</v>
      </c>
      <c r="E210" t="s">
        <v>30</v>
      </c>
      <c r="F210">
        <v>8.5299999999999994</v>
      </c>
      <c r="G210">
        <v>8.57</v>
      </c>
      <c r="H210" t="s">
        <v>30</v>
      </c>
      <c r="I210" t="s">
        <v>30</v>
      </c>
      <c r="J210" t="s">
        <v>30</v>
      </c>
      <c r="K210">
        <v>8.5500000000000007</v>
      </c>
      <c r="L210">
        <v>2.8284271247462554E-2</v>
      </c>
      <c r="M210" t="e">
        <v>#DIV/0!</v>
      </c>
      <c r="N210" t="e">
        <v>#DIV/0!</v>
      </c>
      <c r="O210" t="e">
        <v>#DIV/0!</v>
      </c>
    </row>
    <row r="211" spans="1:15">
      <c r="A211" t="s">
        <v>4980</v>
      </c>
      <c r="B211" t="s">
        <v>690</v>
      </c>
      <c r="C211" t="s">
        <v>691</v>
      </c>
      <c r="D211">
        <v>805.55514161899998</v>
      </c>
      <c r="E211" t="s">
        <v>30</v>
      </c>
      <c r="F211" t="s">
        <v>30</v>
      </c>
      <c r="G211">
        <v>9.27</v>
      </c>
      <c r="H211">
        <v>8.94</v>
      </c>
      <c r="I211">
        <v>8.99</v>
      </c>
      <c r="J211">
        <v>8.98</v>
      </c>
      <c r="K211">
        <v>9.27</v>
      </c>
      <c r="L211" t="e">
        <v>#DIV/0!</v>
      </c>
      <c r="M211">
        <v>8.9700000000000006</v>
      </c>
      <c r="N211">
        <v>2.6457513110646348E-2</v>
      </c>
      <c r="O211">
        <v>4.7461353706269499E-2</v>
      </c>
    </row>
    <row r="212" spans="1:15">
      <c r="A212" t="s">
        <v>4981</v>
      </c>
      <c r="B212" t="s">
        <v>4982</v>
      </c>
      <c r="C212" t="s">
        <v>604</v>
      </c>
      <c r="D212">
        <v>354.24062419799998</v>
      </c>
      <c r="E212">
        <v>7.13</v>
      </c>
      <c r="F212" t="s">
        <v>30</v>
      </c>
      <c r="G212" t="s">
        <v>30</v>
      </c>
      <c r="H212">
        <v>9.49</v>
      </c>
      <c r="I212" t="s">
        <v>30</v>
      </c>
      <c r="J212" t="s">
        <v>30</v>
      </c>
      <c r="K212">
        <v>7.13</v>
      </c>
      <c r="L212" t="e">
        <v>#DIV/0!</v>
      </c>
      <c r="M212">
        <v>9.49</v>
      </c>
      <c r="N212" t="e">
        <v>#DIV/0!</v>
      </c>
      <c r="O212">
        <v>-0.41250601057722147</v>
      </c>
    </row>
    <row r="213" spans="1:15">
      <c r="A213" t="s">
        <v>4983</v>
      </c>
      <c r="B213" t="s">
        <v>4984</v>
      </c>
      <c r="C213" t="s">
        <v>1106</v>
      </c>
      <c r="D213">
        <v>347.282429433</v>
      </c>
      <c r="E213">
        <v>9.81</v>
      </c>
      <c r="F213" t="s">
        <v>30</v>
      </c>
      <c r="G213" t="s">
        <v>30</v>
      </c>
      <c r="H213">
        <v>7.45</v>
      </c>
      <c r="I213" t="s">
        <v>30</v>
      </c>
      <c r="J213" t="s">
        <v>30</v>
      </c>
      <c r="K213">
        <v>9.81</v>
      </c>
      <c r="L213" t="e">
        <v>#DIV/0!</v>
      </c>
      <c r="M213">
        <v>7.45</v>
      </c>
      <c r="N213" t="e">
        <v>#DIV/0!</v>
      </c>
      <c r="O213">
        <v>0.39701271086971496</v>
      </c>
    </row>
    <row r="214" spans="1:15">
      <c r="A214" t="s">
        <v>4985</v>
      </c>
      <c r="B214" t="s">
        <v>4984</v>
      </c>
      <c r="C214" t="s">
        <v>1106</v>
      </c>
      <c r="D214">
        <v>347.282429433</v>
      </c>
      <c r="E214" t="s">
        <v>30</v>
      </c>
      <c r="F214">
        <v>9.89</v>
      </c>
      <c r="G214">
        <v>9.89</v>
      </c>
      <c r="H214" t="s">
        <v>30</v>
      </c>
      <c r="I214">
        <v>9</v>
      </c>
      <c r="J214">
        <v>9.16</v>
      </c>
      <c r="K214">
        <v>9.89</v>
      </c>
      <c r="L214">
        <v>0</v>
      </c>
      <c r="M214">
        <v>9.08</v>
      </c>
      <c r="N214">
        <v>0.11313708498984137</v>
      </c>
      <c r="O214">
        <v>0.12327822346819579</v>
      </c>
    </row>
    <row r="215" spans="1:15">
      <c r="A215" t="s">
        <v>4986</v>
      </c>
      <c r="B215" t="s">
        <v>4987</v>
      </c>
      <c r="C215" t="s">
        <v>1056</v>
      </c>
      <c r="D215">
        <v>278.15180919199997</v>
      </c>
      <c r="E215" t="s">
        <v>30</v>
      </c>
      <c r="F215">
        <v>8.9</v>
      </c>
      <c r="G215">
        <v>8.58</v>
      </c>
      <c r="H215" t="s">
        <v>30</v>
      </c>
      <c r="I215">
        <v>10.199999999999999</v>
      </c>
      <c r="J215">
        <v>10.1</v>
      </c>
      <c r="K215">
        <v>8.74</v>
      </c>
      <c r="L215">
        <v>0.22627416997968275</v>
      </c>
      <c r="M215">
        <v>10.149999999999999</v>
      </c>
      <c r="N215">
        <v>7.0710678118654502E-2</v>
      </c>
      <c r="O215">
        <v>-0.21577454257194004</v>
      </c>
    </row>
    <row r="216" spans="1:15">
      <c r="A216" t="s">
        <v>4988</v>
      </c>
      <c r="B216" t="s">
        <v>677</v>
      </c>
      <c r="C216" t="s">
        <v>678</v>
      </c>
      <c r="D216">
        <v>530.39712483799997</v>
      </c>
      <c r="E216" t="s">
        <v>30</v>
      </c>
      <c r="F216">
        <v>9.91</v>
      </c>
      <c r="G216">
        <v>9.98</v>
      </c>
      <c r="H216">
        <v>9.85</v>
      </c>
      <c r="I216">
        <v>9.91</v>
      </c>
      <c r="J216">
        <v>9.83</v>
      </c>
      <c r="K216">
        <v>9.9450000000000003</v>
      </c>
      <c r="L216">
        <v>4.9497474683058526E-2</v>
      </c>
      <c r="M216">
        <v>9.8633333333333315</v>
      </c>
      <c r="N216">
        <v>4.1633319989322758E-2</v>
      </c>
      <c r="O216">
        <v>1.189608036097912E-2</v>
      </c>
    </row>
    <row r="217" spans="1:15">
      <c r="A217" t="s">
        <v>4989</v>
      </c>
      <c r="B217" t="s">
        <v>4990</v>
      </c>
      <c r="C217" t="s">
        <v>318</v>
      </c>
      <c r="D217">
        <v>448.10056148199999</v>
      </c>
      <c r="E217" t="s">
        <v>30</v>
      </c>
      <c r="F217">
        <v>9.0500000000000007</v>
      </c>
      <c r="G217">
        <v>8.99</v>
      </c>
      <c r="H217" t="s">
        <v>30</v>
      </c>
      <c r="I217">
        <v>9.08</v>
      </c>
      <c r="J217">
        <v>9.16</v>
      </c>
      <c r="K217">
        <v>9.02</v>
      </c>
      <c r="L217">
        <v>4.2426406871193201E-2</v>
      </c>
      <c r="M217">
        <v>9.120000000000001</v>
      </c>
      <c r="N217">
        <v>5.6568542494923851E-2</v>
      </c>
      <c r="O217">
        <v>-1.590639090936102E-2</v>
      </c>
    </row>
    <row r="218" spans="1:15">
      <c r="A218" t="s">
        <v>4991</v>
      </c>
      <c r="B218" t="s">
        <v>4990</v>
      </c>
      <c r="C218" t="s">
        <v>318</v>
      </c>
      <c r="D218">
        <v>448.10056148199999</v>
      </c>
      <c r="E218" t="s">
        <v>30</v>
      </c>
      <c r="F218">
        <v>7.19</v>
      </c>
      <c r="G218">
        <v>7.3</v>
      </c>
      <c r="H218">
        <v>6.24</v>
      </c>
      <c r="I218">
        <v>8.52</v>
      </c>
      <c r="J218">
        <v>8.58</v>
      </c>
      <c r="K218">
        <v>7.2450000000000001</v>
      </c>
      <c r="L218">
        <v>7.7781745930519827E-2</v>
      </c>
      <c r="M218">
        <v>7.78</v>
      </c>
      <c r="N218">
        <v>1.3340164916521842</v>
      </c>
      <c r="O218">
        <v>-0.10278446542926266</v>
      </c>
    </row>
    <row r="219" spans="1:15">
      <c r="A219" t="s">
        <v>4992</v>
      </c>
      <c r="B219" t="s">
        <v>4993</v>
      </c>
      <c r="C219" t="s">
        <v>405</v>
      </c>
      <c r="D219">
        <v>306.255880332</v>
      </c>
      <c r="E219">
        <v>8.39</v>
      </c>
      <c r="F219" t="s">
        <v>30</v>
      </c>
      <c r="G219" t="s">
        <v>30</v>
      </c>
      <c r="H219" t="s">
        <v>30</v>
      </c>
      <c r="I219" t="s">
        <v>30</v>
      </c>
      <c r="J219" t="s">
        <v>30</v>
      </c>
      <c r="K219">
        <v>8.39</v>
      </c>
      <c r="L219" t="e">
        <v>#DIV/0!</v>
      </c>
      <c r="M219" t="e">
        <v>#DIV/0!</v>
      </c>
      <c r="N219" t="e">
        <v>#DIV/0!</v>
      </c>
      <c r="O219" t="e">
        <v>#DIV/0!</v>
      </c>
    </row>
    <row r="220" spans="1:15">
      <c r="A220" t="s">
        <v>4994</v>
      </c>
      <c r="B220" t="s">
        <v>4993</v>
      </c>
      <c r="C220" t="s">
        <v>405</v>
      </c>
      <c r="D220">
        <v>306.255880332</v>
      </c>
      <c r="E220">
        <v>8.5399999999999991</v>
      </c>
      <c r="F220">
        <v>8.07</v>
      </c>
      <c r="G220">
        <v>8.0399999999999991</v>
      </c>
      <c r="H220" t="s">
        <v>30</v>
      </c>
      <c r="I220" t="s">
        <v>30</v>
      </c>
      <c r="J220" t="s">
        <v>30</v>
      </c>
      <c r="K220">
        <v>8.2166666666666668</v>
      </c>
      <c r="L220">
        <v>0.28041635710730017</v>
      </c>
      <c r="M220" t="e">
        <v>#DIV/0!</v>
      </c>
      <c r="N220" t="e">
        <v>#DIV/0!</v>
      </c>
      <c r="O220" t="e">
        <v>#DIV/0!</v>
      </c>
    </row>
    <row r="221" spans="1:15">
      <c r="A221" t="s">
        <v>4995</v>
      </c>
      <c r="B221" t="s">
        <v>4993</v>
      </c>
      <c r="C221" t="s">
        <v>405</v>
      </c>
      <c r="D221">
        <v>306.255880332</v>
      </c>
      <c r="E221">
        <v>9.3699999999999992</v>
      </c>
      <c r="F221" t="s">
        <v>30</v>
      </c>
      <c r="G221" t="s">
        <v>30</v>
      </c>
      <c r="H221" t="s">
        <v>30</v>
      </c>
      <c r="I221" t="s">
        <v>30</v>
      </c>
      <c r="J221" t="s">
        <v>30</v>
      </c>
      <c r="K221">
        <v>9.3699999999999992</v>
      </c>
      <c r="L221" t="e">
        <v>#DIV/0!</v>
      </c>
      <c r="M221" t="e">
        <v>#DIV/0!</v>
      </c>
      <c r="N221" t="e">
        <v>#DIV/0!</v>
      </c>
      <c r="O221" t="e">
        <v>#DIV/0!</v>
      </c>
    </row>
    <row r="222" spans="1:15">
      <c r="A222" t="s">
        <v>4996</v>
      </c>
      <c r="B222" t="s">
        <v>4993</v>
      </c>
      <c r="C222" t="s">
        <v>405</v>
      </c>
      <c r="D222">
        <v>306.255880332</v>
      </c>
      <c r="E222" t="s">
        <v>30</v>
      </c>
      <c r="F222">
        <v>9.59</v>
      </c>
      <c r="G222">
        <v>9.61</v>
      </c>
      <c r="H222" t="s">
        <v>30</v>
      </c>
      <c r="I222" t="s">
        <v>30</v>
      </c>
      <c r="J222" t="s">
        <v>30</v>
      </c>
      <c r="K222">
        <v>9.6</v>
      </c>
      <c r="L222">
        <v>1.4142135623730649E-2</v>
      </c>
      <c r="M222" t="e">
        <v>#DIV/0!</v>
      </c>
      <c r="N222" t="e">
        <v>#DIV/0!</v>
      </c>
      <c r="O222" t="e">
        <v>#DIV/0!</v>
      </c>
    </row>
    <row r="223" spans="1:15">
      <c r="A223" t="s">
        <v>4997</v>
      </c>
      <c r="B223" t="s">
        <v>4993</v>
      </c>
      <c r="C223" t="s">
        <v>405</v>
      </c>
      <c r="D223">
        <v>306.255880332</v>
      </c>
      <c r="E223" t="s">
        <v>30</v>
      </c>
      <c r="F223">
        <v>10</v>
      </c>
      <c r="G223">
        <v>10.1</v>
      </c>
      <c r="H223" t="s">
        <v>30</v>
      </c>
      <c r="I223">
        <v>8.5299999999999994</v>
      </c>
      <c r="J223">
        <v>8.58</v>
      </c>
      <c r="K223">
        <v>10.050000000000001</v>
      </c>
      <c r="L223">
        <v>7.0710678118654502E-2</v>
      </c>
      <c r="M223">
        <v>8.5549999999999997</v>
      </c>
      <c r="N223">
        <v>3.5355339059327882E-2</v>
      </c>
      <c r="O223">
        <v>0.23235574157687769</v>
      </c>
    </row>
    <row r="224" spans="1:15">
      <c r="A224" t="s">
        <v>4998</v>
      </c>
      <c r="B224" t="s">
        <v>4999</v>
      </c>
      <c r="C224" t="s">
        <v>658</v>
      </c>
      <c r="D224">
        <v>362.24570957600002</v>
      </c>
      <c r="E224" t="s">
        <v>30</v>
      </c>
      <c r="F224">
        <v>10.1</v>
      </c>
      <c r="G224">
        <v>10.199999999999999</v>
      </c>
      <c r="H224" t="s">
        <v>30</v>
      </c>
      <c r="I224">
        <v>10.4</v>
      </c>
      <c r="J224">
        <v>10.3</v>
      </c>
      <c r="K224">
        <v>10.149999999999999</v>
      </c>
      <c r="L224">
        <v>7.0710678118654502E-2</v>
      </c>
      <c r="M224">
        <v>10.350000000000001</v>
      </c>
      <c r="N224">
        <v>7.0710678118654502E-2</v>
      </c>
      <c r="O224">
        <v>-2.8151040314149462E-2</v>
      </c>
    </row>
    <row r="225" spans="1:15">
      <c r="A225" t="s">
        <v>5000</v>
      </c>
      <c r="B225" t="s">
        <v>4999</v>
      </c>
      <c r="C225" t="s">
        <v>658</v>
      </c>
      <c r="D225">
        <v>362.24570957600002</v>
      </c>
      <c r="E225">
        <v>9.8000000000000007</v>
      </c>
      <c r="F225" t="s">
        <v>30</v>
      </c>
      <c r="G225" t="s">
        <v>30</v>
      </c>
      <c r="H225">
        <v>10.199999999999999</v>
      </c>
      <c r="I225" t="s">
        <v>30</v>
      </c>
      <c r="J225" t="s">
        <v>30</v>
      </c>
      <c r="K225">
        <v>9.8000000000000007</v>
      </c>
      <c r="L225" t="e">
        <v>#DIV/0!</v>
      </c>
      <c r="M225">
        <v>10.199999999999999</v>
      </c>
      <c r="N225" t="e">
        <v>#DIV/0!</v>
      </c>
      <c r="O225">
        <v>-5.7715497856287171E-2</v>
      </c>
    </row>
    <row r="226" spans="1:15">
      <c r="A226" t="s">
        <v>5001</v>
      </c>
      <c r="B226" t="s">
        <v>5002</v>
      </c>
      <c r="C226" t="s">
        <v>1056</v>
      </c>
      <c r="D226">
        <v>278.15180919199997</v>
      </c>
      <c r="E226" t="s">
        <v>30</v>
      </c>
      <c r="F226">
        <v>8.9</v>
      </c>
      <c r="G226">
        <v>8.58</v>
      </c>
      <c r="H226" t="s">
        <v>30</v>
      </c>
      <c r="I226">
        <v>10.199999999999999</v>
      </c>
      <c r="J226">
        <v>10.1</v>
      </c>
      <c r="K226">
        <v>8.74</v>
      </c>
      <c r="L226">
        <v>0.22627416997968275</v>
      </c>
      <c r="M226">
        <v>10.149999999999999</v>
      </c>
      <c r="N226">
        <v>7.0710678118654502E-2</v>
      </c>
      <c r="O226">
        <v>-0.21577454257194004</v>
      </c>
    </row>
    <row r="227" spans="1:15">
      <c r="A227" t="s">
        <v>5003</v>
      </c>
      <c r="B227" t="s">
        <v>5004</v>
      </c>
      <c r="C227" t="s">
        <v>82</v>
      </c>
      <c r="D227">
        <v>310.25079495400001</v>
      </c>
      <c r="E227" t="s">
        <v>30</v>
      </c>
      <c r="F227" t="s">
        <v>30</v>
      </c>
      <c r="G227" t="s">
        <v>30</v>
      </c>
      <c r="H227">
        <v>9.48</v>
      </c>
      <c r="I227">
        <v>9.56</v>
      </c>
      <c r="J227">
        <v>9.5500000000000007</v>
      </c>
      <c r="K227" t="e">
        <v>#DIV/0!</v>
      </c>
      <c r="L227" t="e">
        <v>#DIV/0!</v>
      </c>
      <c r="M227">
        <v>9.5299999999999994</v>
      </c>
      <c r="N227">
        <v>4.3588989435406823E-2</v>
      </c>
      <c r="O227" t="e">
        <v>#DIV/0!</v>
      </c>
    </row>
    <row r="228" spans="1:15">
      <c r="A228" t="s">
        <v>5005</v>
      </c>
      <c r="B228" t="s">
        <v>5006</v>
      </c>
      <c r="C228" t="s">
        <v>973</v>
      </c>
      <c r="D228">
        <v>743.54650498700005</v>
      </c>
      <c r="E228">
        <v>7.81</v>
      </c>
      <c r="F228">
        <v>8.09</v>
      </c>
      <c r="G228">
        <v>8.24</v>
      </c>
      <c r="H228">
        <v>8.14</v>
      </c>
      <c r="I228">
        <v>8.26</v>
      </c>
      <c r="J228">
        <v>8.33</v>
      </c>
      <c r="K228">
        <v>8.0466666666666669</v>
      </c>
      <c r="L228">
        <v>0.21825062046492097</v>
      </c>
      <c r="M228">
        <v>8.2433333333333323</v>
      </c>
      <c r="N228">
        <v>9.6090235369446525E-2</v>
      </c>
      <c r="O228">
        <v>-3.48365636349161E-2</v>
      </c>
    </row>
    <row r="229" spans="1:15">
      <c r="A229" t="s">
        <v>5007</v>
      </c>
      <c r="B229" t="s">
        <v>5008</v>
      </c>
      <c r="C229" t="s">
        <v>665</v>
      </c>
      <c r="D229">
        <v>380.25627426199998</v>
      </c>
      <c r="E229">
        <v>9.8000000000000007</v>
      </c>
      <c r="F229" t="s">
        <v>30</v>
      </c>
      <c r="G229" t="s">
        <v>30</v>
      </c>
      <c r="H229">
        <v>10.199999999999999</v>
      </c>
      <c r="I229" t="s">
        <v>30</v>
      </c>
      <c r="J229" t="s">
        <v>30</v>
      </c>
      <c r="K229">
        <v>9.8000000000000007</v>
      </c>
      <c r="L229" t="e">
        <v>#DIV/0!</v>
      </c>
      <c r="M229">
        <v>10.199999999999999</v>
      </c>
      <c r="N229" t="e">
        <v>#DIV/0!</v>
      </c>
      <c r="O229">
        <v>-5.7715497856287171E-2</v>
      </c>
    </row>
    <row r="230" spans="1:15">
      <c r="A230" t="s">
        <v>5009</v>
      </c>
      <c r="B230" t="s">
        <v>5010</v>
      </c>
      <c r="C230" t="s">
        <v>145</v>
      </c>
      <c r="D230">
        <v>719.54650498700005</v>
      </c>
      <c r="E230">
        <v>10.4</v>
      </c>
      <c r="F230">
        <v>10.3</v>
      </c>
      <c r="G230">
        <v>9.5399999999999991</v>
      </c>
      <c r="H230">
        <v>7.58</v>
      </c>
      <c r="I230">
        <v>6.4</v>
      </c>
      <c r="J230">
        <v>7.17</v>
      </c>
      <c r="K230">
        <v>10.08</v>
      </c>
      <c r="L230">
        <v>0.47031904065220481</v>
      </c>
      <c r="M230">
        <v>7.05</v>
      </c>
      <c r="N230">
        <v>0.599082632030011</v>
      </c>
      <c r="O230">
        <v>0.51580047621376068</v>
      </c>
    </row>
    <row r="231" spans="1:15">
      <c r="A231" t="s">
        <v>5011</v>
      </c>
      <c r="B231" t="s">
        <v>674</v>
      </c>
      <c r="C231" t="s">
        <v>675</v>
      </c>
      <c r="D231">
        <v>312.17591545200003</v>
      </c>
      <c r="E231" t="s">
        <v>30</v>
      </c>
      <c r="F231">
        <v>8.31</v>
      </c>
      <c r="G231">
        <v>8.2799999999999994</v>
      </c>
      <c r="H231">
        <v>9.42</v>
      </c>
      <c r="I231">
        <v>8.64</v>
      </c>
      <c r="J231">
        <v>8.67</v>
      </c>
      <c r="K231">
        <v>8.2949999999999999</v>
      </c>
      <c r="L231">
        <v>2.1213203435597228E-2</v>
      </c>
      <c r="M231">
        <v>8.9100000000000019</v>
      </c>
      <c r="N231">
        <v>0.44192759587967451</v>
      </c>
      <c r="O231">
        <v>-0.10318345056605906</v>
      </c>
    </row>
    <row r="232" spans="1:15">
      <c r="A232" t="s">
        <v>5012</v>
      </c>
      <c r="B232" t="s">
        <v>5013</v>
      </c>
      <c r="C232" t="s">
        <v>379</v>
      </c>
      <c r="D232">
        <v>338.24570957600002</v>
      </c>
      <c r="E232" t="s">
        <v>30</v>
      </c>
      <c r="F232">
        <v>8.5299999999999994</v>
      </c>
      <c r="G232">
        <v>8.57</v>
      </c>
      <c r="H232" t="s">
        <v>30</v>
      </c>
      <c r="I232" t="s">
        <v>30</v>
      </c>
      <c r="J232" t="s">
        <v>30</v>
      </c>
      <c r="K232">
        <v>8.5500000000000007</v>
      </c>
      <c r="L232">
        <v>2.8284271247462554E-2</v>
      </c>
      <c r="M232" t="e">
        <v>#DIV/0!</v>
      </c>
      <c r="N232" t="e">
        <v>#DIV/0!</v>
      </c>
      <c r="O232" t="e">
        <v>#DIV/0!</v>
      </c>
    </row>
    <row r="233" spans="1:15">
      <c r="A233" t="s">
        <v>5014</v>
      </c>
      <c r="B233" t="s">
        <v>5015</v>
      </c>
      <c r="C233" t="s">
        <v>379</v>
      </c>
      <c r="D233">
        <v>338.24570957600002</v>
      </c>
      <c r="E233" t="s">
        <v>30</v>
      </c>
      <c r="F233">
        <v>8.5299999999999994</v>
      </c>
      <c r="G233">
        <v>8.57</v>
      </c>
      <c r="H233" t="s">
        <v>30</v>
      </c>
      <c r="I233" t="s">
        <v>30</v>
      </c>
      <c r="J233" t="s">
        <v>30</v>
      </c>
      <c r="K233">
        <v>8.5500000000000007</v>
      </c>
      <c r="L233">
        <v>2.8284271247462554E-2</v>
      </c>
      <c r="M233" t="e">
        <v>#DIV/0!</v>
      </c>
      <c r="N233" t="e">
        <v>#DIV/0!</v>
      </c>
      <c r="O233" t="e">
        <v>#DIV/0!</v>
      </c>
    </row>
    <row r="234" spans="1:15">
      <c r="A234" t="s">
        <v>5016</v>
      </c>
      <c r="B234" t="s">
        <v>5017</v>
      </c>
      <c r="C234" t="s">
        <v>379</v>
      </c>
      <c r="D234">
        <v>338.24570957600002</v>
      </c>
      <c r="E234" t="s">
        <v>30</v>
      </c>
      <c r="F234">
        <v>8.5299999999999994</v>
      </c>
      <c r="G234">
        <v>8.57</v>
      </c>
      <c r="H234" t="s">
        <v>30</v>
      </c>
      <c r="I234" t="s">
        <v>30</v>
      </c>
      <c r="J234" t="s">
        <v>30</v>
      </c>
      <c r="K234">
        <v>8.5500000000000007</v>
      </c>
      <c r="L234">
        <v>2.8284271247462554E-2</v>
      </c>
      <c r="M234" t="e">
        <v>#DIV/0!</v>
      </c>
      <c r="N234" t="e">
        <v>#DIV/0!</v>
      </c>
      <c r="O234" t="e">
        <v>#DIV/0!</v>
      </c>
    </row>
    <row r="235" spans="1:15">
      <c r="A235" t="s">
        <v>5018</v>
      </c>
      <c r="B235" t="s">
        <v>668</v>
      </c>
      <c r="C235" t="s">
        <v>669</v>
      </c>
      <c r="D235">
        <v>328.26135964000002</v>
      </c>
      <c r="E235" t="s">
        <v>30</v>
      </c>
      <c r="F235" t="s">
        <v>30</v>
      </c>
      <c r="G235" t="s">
        <v>30</v>
      </c>
      <c r="H235">
        <v>9.48</v>
      </c>
      <c r="I235">
        <v>9.56</v>
      </c>
      <c r="J235">
        <v>9.5500000000000007</v>
      </c>
      <c r="K235" t="e">
        <v>#DIV/0!</v>
      </c>
      <c r="L235" t="e">
        <v>#DIV/0!</v>
      </c>
      <c r="M235">
        <v>9.5299999999999994</v>
      </c>
      <c r="N235">
        <v>4.3588989435406823E-2</v>
      </c>
      <c r="O235" t="e">
        <v>#DIV/0!</v>
      </c>
    </row>
    <row r="236" spans="1:15">
      <c r="A236" t="s">
        <v>5019</v>
      </c>
      <c r="B236" t="s">
        <v>664</v>
      </c>
      <c r="C236" t="s">
        <v>665</v>
      </c>
      <c r="D236">
        <v>380.25627426199998</v>
      </c>
      <c r="E236">
        <v>9.8000000000000007</v>
      </c>
      <c r="F236" t="s">
        <v>30</v>
      </c>
      <c r="G236" t="s">
        <v>30</v>
      </c>
      <c r="H236">
        <v>10.199999999999999</v>
      </c>
      <c r="I236" t="s">
        <v>30</v>
      </c>
      <c r="J236" t="s">
        <v>30</v>
      </c>
      <c r="K236">
        <v>9.8000000000000007</v>
      </c>
      <c r="L236" t="e">
        <v>#DIV/0!</v>
      </c>
      <c r="M236">
        <v>10.199999999999999</v>
      </c>
      <c r="N236" t="e">
        <v>#DIV/0!</v>
      </c>
      <c r="O236">
        <v>-5.7715497856287171E-2</v>
      </c>
    </row>
    <row r="237" spans="1:15">
      <c r="A237" t="s">
        <v>5020</v>
      </c>
      <c r="B237" t="s">
        <v>5021</v>
      </c>
      <c r="C237" t="s">
        <v>29</v>
      </c>
      <c r="D237">
        <v>254.22458020400001</v>
      </c>
      <c r="E237">
        <v>8.15</v>
      </c>
      <c r="F237" t="s">
        <v>30</v>
      </c>
      <c r="G237" t="s">
        <v>30</v>
      </c>
      <c r="H237">
        <v>8.2799999999999994</v>
      </c>
      <c r="I237" t="s">
        <v>30</v>
      </c>
      <c r="J237" t="s">
        <v>30</v>
      </c>
      <c r="K237">
        <v>8.15</v>
      </c>
      <c r="L237" t="e">
        <v>#DIV/0!</v>
      </c>
      <c r="M237">
        <v>8.2799999999999994</v>
      </c>
      <c r="N237" t="e">
        <v>#DIV/0!</v>
      </c>
      <c r="O237">
        <v>-2.2830708380885113E-2</v>
      </c>
    </row>
    <row r="238" spans="1:15">
      <c r="A238" t="s">
        <v>5022</v>
      </c>
      <c r="B238" t="s">
        <v>657</v>
      </c>
      <c r="C238" t="s">
        <v>658</v>
      </c>
      <c r="D238">
        <v>362.245709575999</v>
      </c>
      <c r="E238" t="s">
        <v>30</v>
      </c>
      <c r="F238">
        <v>10.1</v>
      </c>
      <c r="G238">
        <v>10.199999999999999</v>
      </c>
      <c r="H238" t="s">
        <v>30</v>
      </c>
      <c r="I238">
        <v>10.4</v>
      </c>
      <c r="J238">
        <v>10.3</v>
      </c>
      <c r="K238">
        <v>10.149999999999999</v>
      </c>
      <c r="L238">
        <v>7.0710678118654502E-2</v>
      </c>
      <c r="M238">
        <v>10.350000000000001</v>
      </c>
      <c r="N238">
        <v>7.0710678118654502E-2</v>
      </c>
      <c r="O238">
        <v>-2.8151040314149462E-2</v>
      </c>
    </row>
    <row r="239" spans="1:15">
      <c r="A239" t="s">
        <v>5023</v>
      </c>
      <c r="B239" t="s">
        <v>657</v>
      </c>
      <c r="C239" t="s">
        <v>658</v>
      </c>
      <c r="D239">
        <v>362.245709575999</v>
      </c>
      <c r="E239">
        <v>9.8000000000000007</v>
      </c>
      <c r="F239" t="s">
        <v>30</v>
      </c>
      <c r="G239" t="s">
        <v>30</v>
      </c>
      <c r="H239">
        <v>10.199999999999999</v>
      </c>
      <c r="I239" t="s">
        <v>30</v>
      </c>
      <c r="J239" t="s">
        <v>30</v>
      </c>
      <c r="K239">
        <v>9.8000000000000007</v>
      </c>
      <c r="L239" t="e">
        <v>#DIV/0!</v>
      </c>
      <c r="M239">
        <v>10.199999999999999</v>
      </c>
      <c r="N239" t="e">
        <v>#DIV/0!</v>
      </c>
      <c r="O239">
        <v>-5.7715497856287171E-2</v>
      </c>
    </row>
    <row r="240" spans="1:15">
      <c r="A240" t="s">
        <v>5024</v>
      </c>
      <c r="B240" t="s">
        <v>640</v>
      </c>
      <c r="C240" t="s">
        <v>643</v>
      </c>
      <c r="D240">
        <v>809.6</v>
      </c>
      <c r="E240">
        <v>10.3</v>
      </c>
      <c r="F240">
        <v>10.3</v>
      </c>
      <c r="G240">
        <v>10.4</v>
      </c>
      <c r="H240">
        <v>8.02</v>
      </c>
      <c r="I240" t="s">
        <v>30</v>
      </c>
      <c r="J240" t="s">
        <v>30</v>
      </c>
      <c r="K240">
        <v>10.333333333333334</v>
      </c>
      <c r="L240">
        <v>5.7735026918962373E-2</v>
      </c>
      <c r="M240">
        <v>8.02</v>
      </c>
      <c r="N240" t="e">
        <v>#DIV/0!</v>
      </c>
      <c r="O240">
        <v>0.36563157298552346</v>
      </c>
    </row>
    <row r="241" spans="1:15">
      <c r="A241" t="s">
        <v>5025</v>
      </c>
      <c r="B241" t="s">
        <v>640</v>
      </c>
      <c r="C241" t="s">
        <v>641</v>
      </c>
      <c r="D241">
        <v>809.59345517899999</v>
      </c>
      <c r="E241">
        <v>10.3</v>
      </c>
      <c r="F241">
        <v>10.3</v>
      </c>
      <c r="G241">
        <v>10.4</v>
      </c>
      <c r="H241">
        <v>8.02</v>
      </c>
      <c r="I241" t="s">
        <v>30</v>
      </c>
      <c r="J241" t="s">
        <v>30</v>
      </c>
      <c r="K241">
        <v>10.333333333333334</v>
      </c>
      <c r="L241">
        <v>5.7735026918962373E-2</v>
      </c>
      <c r="M241">
        <v>8.02</v>
      </c>
      <c r="N241" t="e">
        <v>#DIV/0!</v>
      </c>
      <c r="O241">
        <v>0.36563157298552346</v>
      </c>
    </row>
    <row r="242" spans="1:15">
      <c r="A242" t="s">
        <v>5026</v>
      </c>
      <c r="B242" t="s">
        <v>640</v>
      </c>
      <c r="C242" t="s">
        <v>641</v>
      </c>
      <c r="D242">
        <v>809.59345517899999</v>
      </c>
      <c r="E242">
        <v>9.64</v>
      </c>
      <c r="F242" t="s">
        <v>30</v>
      </c>
      <c r="G242" t="s">
        <v>30</v>
      </c>
      <c r="H242">
        <v>9.89</v>
      </c>
      <c r="I242">
        <v>9.68</v>
      </c>
      <c r="J242">
        <v>9.67</v>
      </c>
      <c r="K242">
        <v>9.64</v>
      </c>
      <c r="L242" t="e">
        <v>#DIV/0!</v>
      </c>
      <c r="M242">
        <v>9.7466666666666679</v>
      </c>
      <c r="N242">
        <v>0.1242309676904501</v>
      </c>
      <c r="O242">
        <v>-1.5875759001319708E-2</v>
      </c>
    </row>
    <row r="243" spans="1:15">
      <c r="A243" t="s">
        <v>5027</v>
      </c>
      <c r="B243" t="s">
        <v>5028</v>
      </c>
      <c r="C243" t="s">
        <v>379</v>
      </c>
      <c r="D243">
        <v>338.24570957600002</v>
      </c>
      <c r="E243" t="s">
        <v>30</v>
      </c>
      <c r="F243">
        <v>8.5299999999999994</v>
      </c>
      <c r="G243">
        <v>8.57</v>
      </c>
      <c r="H243" t="s">
        <v>30</v>
      </c>
      <c r="I243" t="s">
        <v>30</v>
      </c>
      <c r="J243" t="s">
        <v>30</v>
      </c>
      <c r="K243">
        <v>8.5500000000000007</v>
      </c>
      <c r="L243">
        <v>2.8284271247462554E-2</v>
      </c>
      <c r="M243" t="e">
        <v>#DIV/0!</v>
      </c>
      <c r="N243" t="e">
        <v>#DIV/0!</v>
      </c>
      <c r="O243" t="e">
        <v>#DIV/0!</v>
      </c>
    </row>
    <row r="244" spans="1:15">
      <c r="A244" t="s">
        <v>5029</v>
      </c>
      <c r="B244" t="s">
        <v>624</v>
      </c>
      <c r="C244" t="s">
        <v>625</v>
      </c>
      <c r="D244">
        <v>620.53797541400002</v>
      </c>
      <c r="E244">
        <v>10.6</v>
      </c>
      <c r="F244">
        <v>10.6</v>
      </c>
      <c r="G244">
        <v>10.7</v>
      </c>
      <c r="H244">
        <v>11.4</v>
      </c>
      <c r="I244">
        <v>11.4</v>
      </c>
      <c r="J244">
        <v>11.4</v>
      </c>
      <c r="K244">
        <v>10.633333333333333</v>
      </c>
      <c r="L244">
        <v>5.7735026918962373E-2</v>
      </c>
      <c r="M244">
        <v>11.4</v>
      </c>
      <c r="N244">
        <v>0</v>
      </c>
      <c r="O244">
        <v>-0.10043990112102852</v>
      </c>
    </row>
    <row r="245" spans="1:15">
      <c r="A245" t="s">
        <v>5030</v>
      </c>
      <c r="B245" t="s">
        <v>624</v>
      </c>
      <c r="C245" t="s">
        <v>625</v>
      </c>
      <c r="D245">
        <v>620.53797541400002</v>
      </c>
      <c r="E245">
        <v>7.7</v>
      </c>
      <c r="F245">
        <v>7.97</v>
      </c>
      <c r="G245">
        <v>7.99</v>
      </c>
      <c r="H245">
        <v>9.5399999999999991</v>
      </c>
      <c r="I245">
        <v>9.59</v>
      </c>
      <c r="J245">
        <v>9.56</v>
      </c>
      <c r="K245">
        <v>7.8866666666666667</v>
      </c>
      <c r="L245">
        <v>0.16196707484343023</v>
      </c>
      <c r="M245">
        <v>9.5633333333333326</v>
      </c>
      <c r="N245">
        <v>2.516611478423612E-2</v>
      </c>
      <c r="O245">
        <v>-0.27809789442887589</v>
      </c>
    </row>
    <row r="246" spans="1:15">
      <c r="A246" t="s">
        <v>5031</v>
      </c>
      <c r="B246" t="s">
        <v>5032</v>
      </c>
      <c r="C246" t="s">
        <v>457</v>
      </c>
      <c r="D246">
        <v>280.240230268</v>
      </c>
      <c r="E246">
        <v>8.4499999999999993</v>
      </c>
      <c r="F246" t="s">
        <v>30</v>
      </c>
      <c r="G246" t="s">
        <v>30</v>
      </c>
      <c r="H246" t="s">
        <v>30</v>
      </c>
      <c r="I246" t="s">
        <v>30</v>
      </c>
      <c r="J246" t="s">
        <v>30</v>
      </c>
      <c r="K246">
        <v>8.4499999999999993</v>
      </c>
      <c r="L246" t="e">
        <v>#DIV/0!</v>
      </c>
      <c r="M246" t="e">
        <v>#DIV/0!</v>
      </c>
      <c r="N246" t="e">
        <v>#DIV/0!</v>
      </c>
      <c r="O246" t="e">
        <v>#DIV/0!</v>
      </c>
    </row>
    <row r="247" spans="1:15">
      <c r="A247" t="s">
        <v>5033</v>
      </c>
      <c r="B247" t="s">
        <v>5032</v>
      </c>
      <c r="C247" t="s">
        <v>457</v>
      </c>
      <c r="D247">
        <v>280.240230268</v>
      </c>
      <c r="E247" t="s">
        <v>30</v>
      </c>
      <c r="F247" t="s">
        <v>30</v>
      </c>
      <c r="G247" t="s">
        <v>30</v>
      </c>
      <c r="H247">
        <v>8.91</v>
      </c>
      <c r="I247">
        <v>7.12</v>
      </c>
      <c r="J247">
        <v>7.93</v>
      </c>
      <c r="K247" t="e">
        <v>#DIV/0!</v>
      </c>
      <c r="L247" t="e">
        <v>#DIV/0!</v>
      </c>
      <c r="M247">
        <v>7.9866666666666672</v>
      </c>
      <c r="N247">
        <v>0.89634442784753032</v>
      </c>
      <c r="O247" t="e">
        <v>#DIV/0!</v>
      </c>
    </row>
    <row r="248" spans="1:15">
      <c r="A248" t="s">
        <v>5034</v>
      </c>
      <c r="B248" t="s">
        <v>5032</v>
      </c>
      <c r="C248" t="s">
        <v>457</v>
      </c>
      <c r="D248">
        <v>280.240230268</v>
      </c>
      <c r="E248" t="s">
        <v>30</v>
      </c>
      <c r="F248">
        <v>10.1</v>
      </c>
      <c r="G248">
        <v>10.1</v>
      </c>
      <c r="H248" t="s">
        <v>30</v>
      </c>
      <c r="I248">
        <v>9.69</v>
      </c>
      <c r="J248">
        <v>9.68</v>
      </c>
      <c r="K248">
        <v>10.1</v>
      </c>
      <c r="L248">
        <v>0</v>
      </c>
      <c r="M248">
        <v>9.6849999999999987</v>
      </c>
      <c r="N248">
        <v>7.0710678118653244E-3</v>
      </c>
      <c r="O248">
        <v>6.0531339035903513E-2</v>
      </c>
    </row>
    <row r="249" spans="1:15">
      <c r="A249" t="s">
        <v>5035</v>
      </c>
      <c r="B249" t="s">
        <v>5036</v>
      </c>
      <c r="C249" t="s">
        <v>441</v>
      </c>
      <c r="D249">
        <v>354.27700970400002</v>
      </c>
      <c r="E249" t="s">
        <v>30</v>
      </c>
      <c r="F249" t="s">
        <v>30</v>
      </c>
      <c r="G249" t="s">
        <v>30</v>
      </c>
      <c r="H249">
        <v>9.1300000000000008</v>
      </c>
      <c r="I249">
        <v>9.1300000000000008</v>
      </c>
      <c r="J249">
        <v>9.14</v>
      </c>
      <c r="K249" t="e">
        <v>#DIV/0!</v>
      </c>
      <c r="L249" t="e">
        <v>#DIV/0!</v>
      </c>
      <c r="M249">
        <v>9.1333333333333346</v>
      </c>
      <c r="N249">
        <v>5.7735026918961348E-3</v>
      </c>
      <c r="O249" t="e">
        <v>#DIV/0!</v>
      </c>
    </row>
    <row r="250" spans="1:15">
      <c r="A250" t="s">
        <v>5037</v>
      </c>
      <c r="B250" t="s">
        <v>5036</v>
      </c>
      <c r="C250" t="s">
        <v>441</v>
      </c>
      <c r="D250">
        <v>354.27700970400002</v>
      </c>
      <c r="E250">
        <v>7.48</v>
      </c>
      <c r="F250">
        <v>8.08</v>
      </c>
      <c r="G250">
        <v>7.99</v>
      </c>
      <c r="H250">
        <v>9.91</v>
      </c>
      <c r="I250">
        <v>9.9600000000000009</v>
      </c>
      <c r="J250">
        <v>9.94</v>
      </c>
      <c r="K250">
        <v>7.8500000000000005</v>
      </c>
      <c r="L250">
        <v>0.32357379374725947</v>
      </c>
      <c r="M250">
        <v>9.9366666666666674</v>
      </c>
      <c r="N250">
        <v>2.516611478423612E-2</v>
      </c>
      <c r="O250">
        <v>-0.34006931549102337</v>
      </c>
    </row>
    <row r="251" spans="1:15">
      <c r="A251" t="s">
        <v>5038</v>
      </c>
      <c r="B251" t="s">
        <v>620</v>
      </c>
      <c r="C251" t="s">
        <v>621</v>
      </c>
      <c r="D251">
        <v>565.374354283</v>
      </c>
      <c r="E251" t="s">
        <v>30</v>
      </c>
      <c r="F251" t="s">
        <v>30</v>
      </c>
      <c r="G251">
        <v>9.15</v>
      </c>
      <c r="H251" t="s">
        <v>30</v>
      </c>
      <c r="I251" t="s">
        <v>30</v>
      </c>
      <c r="J251" t="s">
        <v>30</v>
      </c>
      <c r="K251">
        <v>9.15</v>
      </c>
      <c r="L251" t="e">
        <v>#DIV/0!</v>
      </c>
      <c r="M251" t="e">
        <v>#DIV/0!</v>
      </c>
      <c r="N251" t="e">
        <v>#DIV/0!</v>
      </c>
      <c r="O251" t="e">
        <v>#DIV/0!</v>
      </c>
    </row>
    <row r="252" spans="1:15">
      <c r="A252" t="s">
        <v>5039</v>
      </c>
      <c r="B252" t="s">
        <v>5040</v>
      </c>
      <c r="C252" t="s">
        <v>554</v>
      </c>
      <c r="D252">
        <v>312.23005951200003</v>
      </c>
      <c r="E252" t="s">
        <v>30</v>
      </c>
      <c r="F252" t="s">
        <v>30</v>
      </c>
      <c r="G252" t="s">
        <v>30</v>
      </c>
      <c r="H252">
        <v>8.77</v>
      </c>
      <c r="I252" t="s">
        <v>30</v>
      </c>
      <c r="J252" t="s">
        <v>30</v>
      </c>
      <c r="K252" t="e">
        <v>#DIV/0!</v>
      </c>
      <c r="L252" t="e">
        <v>#DIV/0!</v>
      </c>
      <c r="M252">
        <v>8.77</v>
      </c>
      <c r="N252" t="e">
        <v>#DIV/0!</v>
      </c>
      <c r="O252" t="e">
        <v>#DIV/0!</v>
      </c>
    </row>
    <row r="253" spans="1:15">
      <c r="A253" t="s">
        <v>5041</v>
      </c>
      <c r="B253" t="s">
        <v>603</v>
      </c>
      <c r="C253" t="s">
        <v>604</v>
      </c>
      <c r="D253">
        <v>354.24062419799998</v>
      </c>
      <c r="E253">
        <v>7.13</v>
      </c>
      <c r="F253" t="s">
        <v>30</v>
      </c>
      <c r="G253" t="s">
        <v>30</v>
      </c>
      <c r="H253">
        <v>9.49</v>
      </c>
      <c r="I253" t="s">
        <v>30</v>
      </c>
      <c r="J253" t="s">
        <v>30</v>
      </c>
      <c r="K253">
        <v>7.13</v>
      </c>
      <c r="L253" t="e">
        <v>#DIV/0!</v>
      </c>
      <c r="M253">
        <v>9.49</v>
      </c>
      <c r="N253" t="e">
        <v>#DIV/0!</v>
      </c>
      <c r="O253">
        <v>-0.41250601057722147</v>
      </c>
    </row>
    <row r="254" spans="1:15">
      <c r="A254" t="s">
        <v>5042</v>
      </c>
      <c r="B254" t="s">
        <v>599</v>
      </c>
      <c r="C254" t="s">
        <v>600</v>
      </c>
      <c r="D254">
        <v>546.39203945999998</v>
      </c>
      <c r="E254" t="s">
        <v>30</v>
      </c>
      <c r="F254">
        <v>9.67</v>
      </c>
      <c r="G254" t="s">
        <v>30</v>
      </c>
      <c r="H254" t="s">
        <v>30</v>
      </c>
      <c r="I254" t="s">
        <v>30</v>
      </c>
      <c r="J254" t="s">
        <v>30</v>
      </c>
      <c r="K254">
        <v>9.67</v>
      </c>
      <c r="L254" t="e">
        <v>#DIV/0!</v>
      </c>
      <c r="M254" t="e">
        <v>#DIV/0!</v>
      </c>
      <c r="N254" t="e">
        <v>#DIV/0!</v>
      </c>
      <c r="O254" t="e">
        <v>#DIV/0!</v>
      </c>
    </row>
    <row r="255" spans="1:15">
      <c r="A255" t="s">
        <v>5043</v>
      </c>
      <c r="B255" t="s">
        <v>599</v>
      </c>
      <c r="C255" t="s">
        <v>600</v>
      </c>
      <c r="D255">
        <v>546.39203945999998</v>
      </c>
      <c r="E255" t="s">
        <v>30</v>
      </c>
      <c r="F255" t="s">
        <v>30</v>
      </c>
      <c r="G255" t="s">
        <v>30</v>
      </c>
      <c r="H255">
        <v>9.3699999999999992</v>
      </c>
      <c r="I255" t="s">
        <v>30</v>
      </c>
      <c r="J255" t="s">
        <v>30</v>
      </c>
      <c r="K255" t="e">
        <v>#DIV/0!</v>
      </c>
      <c r="L255" t="e">
        <v>#DIV/0!</v>
      </c>
      <c r="M255">
        <v>9.3699999999999992</v>
      </c>
      <c r="N255" t="e">
        <v>#DIV/0!</v>
      </c>
      <c r="O255" t="e">
        <v>#DIV/0!</v>
      </c>
    </row>
    <row r="256" spans="1:15">
      <c r="A256" t="s">
        <v>5044</v>
      </c>
      <c r="B256" t="s">
        <v>599</v>
      </c>
      <c r="C256" t="s">
        <v>600</v>
      </c>
      <c r="D256">
        <v>546.39203945999998</v>
      </c>
      <c r="E256" t="s">
        <v>30</v>
      </c>
      <c r="F256" t="s">
        <v>30</v>
      </c>
      <c r="G256">
        <v>9.6999999999999993</v>
      </c>
      <c r="H256" t="s">
        <v>30</v>
      </c>
      <c r="I256">
        <v>8.82</v>
      </c>
      <c r="J256">
        <v>8.84</v>
      </c>
      <c r="K256">
        <v>9.6999999999999993</v>
      </c>
      <c r="L256" t="e">
        <v>#DIV/0!</v>
      </c>
      <c r="M256">
        <v>8.83</v>
      </c>
      <c r="N256">
        <v>1.4142135623730649E-2</v>
      </c>
      <c r="O256">
        <v>0.13557130942602388</v>
      </c>
    </row>
    <row r="257" spans="1:15">
      <c r="A257" t="s">
        <v>5045</v>
      </c>
      <c r="B257" t="s">
        <v>599</v>
      </c>
      <c r="C257" t="s">
        <v>600</v>
      </c>
      <c r="D257">
        <v>546.39203945999998</v>
      </c>
      <c r="E257">
        <v>9.9499999999999993</v>
      </c>
      <c r="F257" t="s">
        <v>30</v>
      </c>
      <c r="G257" t="s">
        <v>30</v>
      </c>
      <c r="H257">
        <v>9.32</v>
      </c>
      <c r="I257" t="s">
        <v>30</v>
      </c>
      <c r="J257" t="s">
        <v>30</v>
      </c>
      <c r="K257">
        <v>9.9499999999999993</v>
      </c>
      <c r="L257" t="e">
        <v>#DIV/0!</v>
      </c>
      <c r="M257">
        <v>9.32</v>
      </c>
      <c r="N257" t="e">
        <v>#DIV/0!</v>
      </c>
      <c r="O257">
        <v>9.4366570776730926E-2</v>
      </c>
    </row>
    <row r="258" spans="1:15">
      <c r="A258" t="s">
        <v>5046</v>
      </c>
      <c r="B258" t="s">
        <v>599</v>
      </c>
      <c r="C258" t="s">
        <v>600</v>
      </c>
      <c r="D258">
        <v>546.39203945999998</v>
      </c>
      <c r="E258">
        <v>10.7</v>
      </c>
      <c r="F258">
        <v>10.4</v>
      </c>
      <c r="G258">
        <v>10.4</v>
      </c>
      <c r="H258">
        <v>10.4</v>
      </c>
      <c r="I258">
        <v>10.199999999999999</v>
      </c>
      <c r="J258">
        <v>10.199999999999999</v>
      </c>
      <c r="K258">
        <v>10.5</v>
      </c>
      <c r="L258">
        <v>0.17320508075689101</v>
      </c>
      <c r="M258">
        <v>10.266666666666667</v>
      </c>
      <c r="N258">
        <v>0.11547005383787265</v>
      </c>
      <c r="O258">
        <v>3.242147769237743E-2</v>
      </c>
    </row>
    <row r="259" spans="1:15">
      <c r="A259" t="s">
        <v>5047</v>
      </c>
      <c r="B259" t="s">
        <v>5048</v>
      </c>
      <c r="C259" t="s">
        <v>1294</v>
      </c>
      <c r="D259">
        <v>324.26644501800001</v>
      </c>
      <c r="E259">
        <v>8.39</v>
      </c>
      <c r="F259" t="s">
        <v>30</v>
      </c>
      <c r="G259" t="s">
        <v>30</v>
      </c>
      <c r="H259" t="s">
        <v>30</v>
      </c>
      <c r="I259" t="s">
        <v>30</v>
      </c>
      <c r="J259" t="s">
        <v>30</v>
      </c>
      <c r="K259">
        <v>8.39</v>
      </c>
      <c r="L259" t="e">
        <v>#DIV/0!</v>
      </c>
      <c r="M259" t="e">
        <v>#DIV/0!</v>
      </c>
      <c r="N259" t="e">
        <v>#DIV/0!</v>
      </c>
      <c r="O259" t="e">
        <v>#DIV/0!</v>
      </c>
    </row>
    <row r="260" spans="1:15">
      <c r="A260" t="s">
        <v>5049</v>
      </c>
      <c r="B260" t="s">
        <v>5048</v>
      </c>
      <c r="C260" t="s">
        <v>1294</v>
      </c>
      <c r="D260">
        <v>324.26644501800001</v>
      </c>
      <c r="E260" t="s">
        <v>30</v>
      </c>
      <c r="F260">
        <v>10</v>
      </c>
      <c r="G260">
        <v>10.1</v>
      </c>
      <c r="H260" t="s">
        <v>30</v>
      </c>
      <c r="I260">
        <v>8.5299999999999994</v>
      </c>
      <c r="J260">
        <v>8.58</v>
      </c>
      <c r="K260">
        <v>10.050000000000001</v>
      </c>
      <c r="L260">
        <v>7.0710678118654502E-2</v>
      </c>
      <c r="M260">
        <v>8.5549999999999997</v>
      </c>
      <c r="N260">
        <v>3.5355339059327882E-2</v>
      </c>
      <c r="O260">
        <v>0.23235574157687769</v>
      </c>
    </row>
    <row r="261" spans="1:15">
      <c r="A261" t="s">
        <v>5050</v>
      </c>
      <c r="B261" t="s">
        <v>5051</v>
      </c>
      <c r="C261" t="s">
        <v>1294</v>
      </c>
      <c r="D261">
        <v>324.26644501800001</v>
      </c>
      <c r="E261">
        <v>8.39</v>
      </c>
      <c r="F261" t="s">
        <v>30</v>
      </c>
      <c r="G261" t="s">
        <v>30</v>
      </c>
      <c r="H261" t="s">
        <v>30</v>
      </c>
      <c r="I261" t="s">
        <v>30</v>
      </c>
      <c r="J261" t="s">
        <v>30</v>
      </c>
      <c r="K261">
        <v>8.39</v>
      </c>
      <c r="L261" t="e">
        <v>#DIV/0!</v>
      </c>
      <c r="M261" t="e">
        <v>#DIV/0!</v>
      </c>
      <c r="N261" t="e">
        <v>#DIV/0!</v>
      </c>
      <c r="O261" t="e">
        <v>#DIV/0!</v>
      </c>
    </row>
    <row r="262" spans="1:15">
      <c r="A262" t="s">
        <v>5052</v>
      </c>
      <c r="B262" t="s">
        <v>5051</v>
      </c>
      <c r="C262" t="s">
        <v>1294</v>
      </c>
      <c r="D262">
        <v>324.26644501800001</v>
      </c>
      <c r="E262" t="s">
        <v>30</v>
      </c>
      <c r="F262">
        <v>10</v>
      </c>
      <c r="G262">
        <v>10.1</v>
      </c>
      <c r="H262" t="s">
        <v>30</v>
      </c>
      <c r="I262">
        <v>8.5299999999999994</v>
      </c>
      <c r="J262">
        <v>8.58</v>
      </c>
      <c r="K262">
        <v>10.050000000000001</v>
      </c>
      <c r="L262">
        <v>7.0710678118654502E-2</v>
      </c>
      <c r="M262">
        <v>8.5549999999999997</v>
      </c>
      <c r="N262">
        <v>3.5355339059327882E-2</v>
      </c>
      <c r="O262">
        <v>0.23235574157687769</v>
      </c>
    </row>
    <row r="263" spans="1:15">
      <c r="A263" t="s">
        <v>5053</v>
      </c>
      <c r="B263" t="s">
        <v>5054</v>
      </c>
      <c r="C263" t="s">
        <v>405</v>
      </c>
      <c r="D263">
        <v>306.255880332</v>
      </c>
      <c r="E263">
        <v>8.39</v>
      </c>
      <c r="F263" t="s">
        <v>30</v>
      </c>
      <c r="G263" t="s">
        <v>30</v>
      </c>
      <c r="H263" t="s">
        <v>30</v>
      </c>
      <c r="I263" t="s">
        <v>30</v>
      </c>
      <c r="J263" t="s">
        <v>30</v>
      </c>
      <c r="K263">
        <v>8.39</v>
      </c>
      <c r="L263" t="e">
        <v>#DIV/0!</v>
      </c>
      <c r="M263" t="e">
        <v>#DIV/0!</v>
      </c>
      <c r="N263" t="e">
        <v>#DIV/0!</v>
      </c>
      <c r="O263" t="e">
        <v>#DIV/0!</v>
      </c>
    </row>
    <row r="264" spans="1:15">
      <c r="A264" t="s">
        <v>5055</v>
      </c>
      <c r="B264" t="s">
        <v>5054</v>
      </c>
      <c r="C264" t="s">
        <v>405</v>
      </c>
      <c r="D264">
        <v>306.255880332</v>
      </c>
      <c r="E264">
        <v>8.5399999999999991</v>
      </c>
      <c r="F264">
        <v>8.07</v>
      </c>
      <c r="G264">
        <v>8.0399999999999991</v>
      </c>
      <c r="H264" t="s">
        <v>30</v>
      </c>
      <c r="I264" t="s">
        <v>30</v>
      </c>
      <c r="J264" t="s">
        <v>30</v>
      </c>
      <c r="K264">
        <v>8.2166666666666668</v>
      </c>
      <c r="L264">
        <v>0.28041635710730017</v>
      </c>
      <c r="M264" t="e">
        <v>#DIV/0!</v>
      </c>
      <c r="N264" t="e">
        <v>#DIV/0!</v>
      </c>
      <c r="O264" t="e">
        <v>#DIV/0!</v>
      </c>
    </row>
    <row r="265" spans="1:15">
      <c r="A265" t="s">
        <v>5056</v>
      </c>
      <c r="B265" t="s">
        <v>5054</v>
      </c>
      <c r="C265" t="s">
        <v>405</v>
      </c>
      <c r="D265">
        <v>306.255880332</v>
      </c>
      <c r="E265">
        <v>9.3699999999999992</v>
      </c>
      <c r="F265" t="s">
        <v>30</v>
      </c>
      <c r="G265" t="s">
        <v>30</v>
      </c>
      <c r="H265" t="s">
        <v>30</v>
      </c>
      <c r="I265" t="s">
        <v>30</v>
      </c>
      <c r="J265" t="s">
        <v>30</v>
      </c>
      <c r="K265">
        <v>9.3699999999999992</v>
      </c>
      <c r="L265" t="e">
        <v>#DIV/0!</v>
      </c>
      <c r="M265" t="e">
        <v>#DIV/0!</v>
      </c>
      <c r="N265" t="e">
        <v>#DIV/0!</v>
      </c>
      <c r="O265" t="e">
        <v>#DIV/0!</v>
      </c>
    </row>
    <row r="266" spans="1:15">
      <c r="A266" t="s">
        <v>5057</v>
      </c>
      <c r="B266" t="s">
        <v>5054</v>
      </c>
      <c r="C266" t="s">
        <v>405</v>
      </c>
      <c r="D266">
        <v>306.255880332</v>
      </c>
      <c r="E266" t="s">
        <v>30</v>
      </c>
      <c r="F266">
        <v>9.59</v>
      </c>
      <c r="G266">
        <v>9.61</v>
      </c>
      <c r="H266" t="s">
        <v>30</v>
      </c>
      <c r="I266" t="s">
        <v>30</v>
      </c>
      <c r="J266" t="s">
        <v>30</v>
      </c>
      <c r="K266">
        <v>9.6</v>
      </c>
      <c r="L266">
        <v>1.4142135623730649E-2</v>
      </c>
      <c r="M266" t="e">
        <v>#DIV/0!</v>
      </c>
      <c r="N266" t="e">
        <v>#DIV/0!</v>
      </c>
      <c r="O266" t="e">
        <v>#DIV/0!</v>
      </c>
    </row>
    <row r="267" spans="1:15">
      <c r="A267" t="s">
        <v>5058</v>
      </c>
      <c r="B267" t="s">
        <v>5054</v>
      </c>
      <c r="C267" t="s">
        <v>405</v>
      </c>
      <c r="D267">
        <v>306.255880332</v>
      </c>
      <c r="E267" t="s">
        <v>30</v>
      </c>
      <c r="F267">
        <v>10</v>
      </c>
      <c r="G267">
        <v>10.1</v>
      </c>
      <c r="H267" t="s">
        <v>30</v>
      </c>
      <c r="I267">
        <v>8.5299999999999994</v>
      </c>
      <c r="J267">
        <v>8.58</v>
      </c>
      <c r="K267">
        <v>10.050000000000001</v>
      </c>
      <c r="L267">
        <v>7.0710678118654502E-2</v>
      </c>
      <c r="M267">
        <v>8.5549999999999997</v>
      </c>
      <c r="N267">
        <v>3.5355339059327882E-2</v>
      </c>
      <c r="O267">
        <v>0.23235574157687769</v>
      </c>
    </row>
    <row r="268" spans="1:15">
      <c r="A268" t="s">
        <v>5059</v>
      </c>
      <c r="B268" t="s">
        <v>587</v>
      </c>
      <c r="C268" t="s">
        <v>588</v>
      </c>
      <c r="D268">
        <v>341.29299411900001</v>
      </c>
      <c r="E268">
        <v>9.3699999999999992</v>
      </c>
      <c r="F268" t="s">
        <v>30</v>
      </c>
      <c r="G268" t="s">
        <v>30</v>
      </c>
      <c r="H268" t="s">
        <v>30</v>
      </c>
      <c r="I268" t="s">
        <v>30</v>
      </c>
      <c r="J268" t="s">
        <v>30</v>
      </c>
      <c r="K268">
        <v>9.3699999999999992</v>
      </c>
      <c r="L268" t="e">
        <v>#DIV/0!</v>
      </c>
      <c r="M268" t="e">
        <v>#DIV/0!</v>
      </c>
      <c r="N268" t="e">
        <v>#DIV/0!</v>
      </c>
      <c r="O268" t="e">
        <v>#DIV/0!</v>
      </c>
    </row>
    <row r="269" spans="1:15">
      <c r="A269" t="s">
        <v>5060</v>
      </c>
      <c r="B269" t="s">
        <v>587</v>
      </c>
      <c r="C269" t="s">
        <v>588</v>
      </c>
      <c r="D269">
        <v>341.29299411900001</v>
      </c>
      <c r="E269" t="s">
        <v>30</v>
      </c>
      <c r="F269">
        <v>9.59</v>
      </c>
      <c r="G269">
        <v>9.61</v>
      </c>
      <c r="H269" t="s">
        <v>30</v>
      </c>
      <c r="I269" t="s">
        <v>30</v>
      </c>
      <c r="J269" t="s">
        <v>30</v>
      </c>
      <c r="K269">
        <v>9.6</v>
      </c>
      <c r="L269">
        <v>1.4142135623730649E-2</v>
      </c>
      <c r="M269" t="e">
        <v>#DIV/0!</v>
      </c>
      <c r="N269" t="e">
        <v>#DIV/0!</v>
      </c>
      <c r="O269" t="e">
        <v>#DIV/0!</v>
      </c>
    </row>
    <row r="270" spans="1:15">
      <c r="A270" t="s">
        <v>5061</v>
      </c>
      <c r="B270" t="s">
        <v>5062</v>
      </c>
      <c r="C270" t="s">
        <v>433</v>
      </c>
      <c r="D270">
        <v>436.258990176</v>
      </c>
      <c r="E270">
        <v>10.199999999999999</v>
      </c>
      <c r="F270">
        <v>10.199999999999999</v>
      </c>
      <c r="G270">
        <v>10.199999999999999</v>
      </c>
      <c r="H270">
        <v>6.79</v>
      </c>
      <c r="I270">
        <v>7.47</v>
      </c>
      <c r="J270">
        <v>7.23</v>
      </c>
      <c r="K270">
        <v>10.199999999999999</v>
      </c>
      <c r="L270">
        <v>0</v>
      </c>
      <c r="M270">
        <v>7.163333333333334</v>
      </c>
      <c r="N270">
        <v>0.34486712417006482</v>
      </c>
      <c r="O270">
        <v>0.50986617015223046</v>
      </c>
    </row>
    <row r="271" spans="1:15">
      <c r="A271" t="s">
        <v>5063</v>
      </c>
      <c r="B271" t="s">
        <v>553</v>
      </c>
      <c r="C271" t="s">
        <v>554</v>
      </c>
      <c r="D271">
        <v>312.23005951200003</v>
      </c>
      <c r="E271" t="s">
        <v>30</v>
      </c>
      <c r="F271" t="s">
        <v>30</v>
      </c>
      <c r="G271" t="s">
        <v>30</v>
      </c>
      <c r="H271">
        <v>8.77</v>
      </c>
      <c r="I271" t="s">
        <v>30</v>
      </c>
      <c r="J271" t="s">
        <v>30</v>
      </c>
      <c r="K271" t="e">
        <v>#DIV/0!</v>
      </c>
      <c r="L271" t="e">
        <v>#DIV/0!</v>
      </c>
      <c r="M271">
        <v>8.77</v>
      </c>
      <c r="N271" t="e">
        <v>#DIV/0!</v>
      </c>
      <c r="O271" t="e">
        <v>#DIV/0!</v>
      </c>
    </row>
    <row r="272" spans="1:15">
      <c r="A272" t="s">
        <v>5064</v>
      </c>
      <c r="B272" t="s">
        <v>5065</v>
      </c>
      <c r="C272" t="s">
        <v>1109</v>
      </c>
      <c r="D272">
        <v>296.23514489000002</v>
      </c>
      <c r="E272" t="s">
        <v>30</v>
      </c>
      <c r="F272">
        <v>8.75</v>
      </c>
      <c r="G272">
        <v>8.7200000000000006</v>
      </c>
      <c r="H272" t="s">
        <v>30</v>
      </c>
      <c r="I272" t="s">
        <v>30</v>
      </c>
      <c r="J272">
        <v>7.07</v>
      </c>
      <c r="K272">
        <v>8.7349999999999994</v>
      </c>
      <c r="L272">
        <v>2.1213203435595972E-2</v>
      </c>
      <c r="M272">
        <v>7.07</v>
      </c>
      <c r="N272" t="e">
        <v>#DIV/0!</v>
      </c>
      <c r="O272">
        <v>0.30509748810736054</v>
      </c>
    </row>
    <row r="273" spans="1:15">
      <c r="A273" t="s">
        <v>5066</v>
      </c>
      <c r="B273" t="s">
        <v>549</v>
      </c>
      <c r="C273" t="s">
        <v>550</v>
      </c>
      <c r="D273">
        <v>594.52232534999996</v>
      </c>
      <c r="E273">
        <v>8.5399999999999991</v>
      </c>
      <c r="F273">
        <v>8.4700000000000006</v>
      </c>
      <c r="G273">
        <v>8.75</v>
      </c>
      <c r="H273" t="s">
        <v>30</v>
      </c>
      <c r="I273" t="s">
        <v>30</v>
      </c>
      <c r="J273" t="s">
        <v>30</v>
      </c>
      <c r="K273">
        <v>8.586666666666666</v>
      </c>
      <c r="L273">
        <v>0.14571661996275612</v>
      </c>
      <c r="M273" t="e">
        <v>#DIV/0!</v>
      </c>
      <c r="N273" t="e">
        <v>#DIV/0!</v>
      </c>
      <c r="O273" t="e">
        <v>#DIV/0!</v>
      </c>
    </row>
    <row r="274" spans="1:15">
      <c r="A274" t="s">
        <v>5067</v>
      </c>
      <c r="B274" t="s">
        <v>549</v>
      </c>
      <c r="C274" t="s">
        <v>550</v>
      </c>
      <c r="D274">
        <v>594.52232534999996</v>
      </c>
      <c r="E274" t="s">
        <v>30</v>
      </c>
      <c r="F274">
        <v>9.18</v>
      </c>
      <c r="G274">
        <v>9.1999999999999993</v>
      </c>
      <c r="H274">
        <v>9.16</v>
      </c>
      <c r="I274">
        <v>9.51</v>
      </c>
      <c r="J274">
        <v>9.43</v>
      </c>
      <c r="K274">
        <v>9.19</v>
      </c>
      <c r="L274">
        <v>1.4142135623730649E-2</v>
      </c>
      <c r="M274">
        <v>9.3666666666666671</v>
      </c>
      <c r="N274">
        <v>0.18339392937966342</v>
      </c>
      <c r="O274">
        <v>-2.7470863098097854E-2</v>
      </c>
    </row>
    <row r="275" spans="1:15">
      <c r="A275" t="s">
        <v>5068</v>
      </c>
      <c r="B275" t="s">
        <v>549</v>
      </c>
      <c r="C275" t="s">
        <v>550</v>
      </c>
      <c r="D275">
        <v>594.52232534999996</v>
      </c>
      <c r="E275">
        <v>10.3</v>
      </c>
      <c r="F275">
        <v>10.3</v>
      </c>
      <c r="G275">
        <v>10.4</v>
      </c>
      <c r="H275">
        <v>11.2</v>
      </c>
      <c r="I275">
        <v>11.2</v>
      </c>
      <c r="J275">
        <v>11.1</v>
      </c>
      <c r="K275">
        <v>10.333333333333334</v>
      </c>
      <c r="L275">
        <v>5.7735026918962373E-2</v>
      </c>
      <c r="M275">
        <v>11.166666666666666</v>
      </c>
      <c r="N275">
        <v>5.7735026918962373E-2</v>
      </c>
      <c r="O275">
        <v>-0.11189288007089704</v>
      </c>
    </row>
    <row r="276" spans="1:15">
      <c r="A276" t="s">
        <v>5069</v>
      </c>
      <c r="B276" t="s">
        <v>549</v>
      </c>
      <c r="C276" t="s">
        <v>550</v>
      </c>
      <c r="D276">
        <v>594.52232534999996</v>
      </c>
      <c r="E276" t="s">
        <v>30</v>
      </c>
      <c r="F276">
        <v>7.07</v>
      </c>
      <c r="G276">
        <v>7.41</v>
      </c>
      <c r="H276">
        <v>8.16</v>
      </c>
      <c r="I276">
        <v>8.3699999999999992</v>
      </c>
      <c r="J276">
        <v>8.8800000000000008</v>
      </c>
      <c r="K276">
        <v>7.24</v>
      </c>
      <c r="L276">
        <v>0.24041630560342678</v>
      </c>
      <c r="M276">
        <v>8.4700000000000006</v>
      </c>
      <c r="N276">
        <v>0.3702701716314199</v>
      </c>
      <c r="O276">
        <v>-0.22637227224899328</v>
      </c>
    </row>
    <row r="277" spans="1:15">
      <c r="A277" t="s">
        <v>5070</v>
      </c>
      <c r="B277" t="s">
        <v>5071</v>
      </c>
      <c r="C277" t="s">
        <v>132</v>
      </c>
      <c r="D277">
        <v>332.271530396</v>
      </c>
      <c r="E277" t="s">
        <v>30</v>
      </c>
      <c r="F277">
        <v>9.3800000000000008</v>
      </c>
      <c r="G277">
        <v>9.43</v>
      </c>
      <c r="H277" t="s">
        <v>30</v>
      </c>
      <c r="I277">
        <v>6.03</v>
      </c>
      <c r="J277">
        <v>6.43</v>
      </c>
      <c r="K277">
        <v>9.4050000000000011</v>
      </c>
      <c r="L277">
        <v>3.5355339059326626E-2</v>
      </c>
      <c r="M277">
        <v>6.23</v>
      </c>
      <c r="N277">
        <v>0.28284271247459086</v>
      </c>
      <c r="O277">
        <v>0.59419578049919342</v>
      </c>
    </row>
    <row r="278" spans="1:15">
      <c r="A278" t="s">
        <v>5072</v>
      </c>
      <c r="B278" t="s">
        <v>5073</v>
      </c>
      <c r="C278" t="s">
        <v>318</v>
      </c>
      <c r="D278">
        <v>448.10056148199999</v>
      </c>
      <c r="E278" t="s">
        <v>30</v>
      </c>
      <c r="F278">
        <v>9.0500000000000007</v>
      </c>
      <c r="G278">
        <v>8.99</v>
      </c>
      <c r="H278" t="s">
        <v>30</v>
      </c>
      <c r="I278">
        <v>9.08</v>
      </c>
      <c r="J278">
        <v>9.16</v>
      </c>
      <c r="K278">
        <v>9.02</v>
      </c>
      <c r="L278">
        <v>4.2426406871193201E-2</v>
      </c>
      <c r="M278">
        <v>9.120000000000001</v>
      </c>
      <c r="N278">
        <v>5.6568542494923851E-2</v>
      </c>
      <c r="O278">
        <v>-1.590639090936102E-2</v>
      </c>
    </row>
    <row r="279" spans="1:15">
      <c r="A279" t="s">
        <v>5074</v>
      </c>
      <c r="B279" t="s">
        <v>5073</v>
      </c>
      <c r="C279" t="s">
        <v>318</v>
      </c>
      <c r="D279">
        <v>448.10056148199999</v>
      </c>
      <c r="E279" t="s">
        <v>30</v>
      </c>
      <c r="F279">
        <v>7.19</v>
      </c>
      <c r="G279">
        <v>7.3</v>
      </c>
      <c r="H279">
        <v>6.24</v>
      </c>
      <c r="I279">
        <v>8.52</v>
      </c>
      <c r="J279">
        <v>8.58</v>
      </c>
      <c r="K279">
        <v>7.2450000000000001</v>
      </c>
      <c r="L279">
        <v>7.7781745930519827E-2</v>
      </c>
      <c r="M279">
        <v>7.78</v>
      </c>
      <c r="N279">
        <v>1.3340164916521842</v>
      </c>
      <c r="O279">
        <v>-0.10278446542926266</v>
      </c>
    </row>
    <row r="280" spans="1:15">
      <c r="A280" t="s">
        <v>5075</v>
      </c>
      <c r="B280" t="s">
        <v>545</v>
      </c>
      <c r="C280" t="s">
        <v>546</v>
      </c>
      <c r="D280">
        <v>574.40221021599996</v>
      </c>
      <c r="E280">
        <v>6.9</v>
      </c>
      <c r="F280" t="s">
        <v>30</v>
      </c>
      <c r="G280" t="s">
        <v>30</v>
      </c>
      <c r="H280">
        <v>8.02</v>
      </c>
      <c r="I280" t="s">
        <v>30</v>
      </c>
      <c r="J280" t="s">
        <v>30</v>
      </c>
      <c r="K280">
        <v>6.9</v>
      </c>
      <c r="L280" t="e">
        <v>#DIV/0!</v>
      </c>
      <c r="M280">
        <v>8.02</v>
      </c>
      <c r="N280" t="e">
        <v>#DIV/0!</v>
      </c>
      <c r="O280">
        <v>-0.21700587478938882</v>
      </c>
    </row>
    <row r="281" spans="1:15">
      <c r="A281" t="s">
        <v>5076</v>
      </c>
      <c r="B281" t="s">
        <v>5077</v>
      </c>
      <c r="C281" t="s">
        <v>699</v>
      </c>
      <c r="D281">
        <v>337.26169399100002</v>
      </c>
      <c r="E281" t="s">
        <v>30</v>
      </c>
      <c r="F281">
        <v>8.5299999999999994</v>
      </c>
      <c r="G281">
        <v>8.57</v>
      </c>
      <c r="H281" t="s">
        <v>30</v>
      </c>
      <c r="I281" t="s">
        <v>30</v>
      </c>
      <c r="J281" t="s">
        <v>30</v>
      </c>
      <c r="K281">
        <v>8.5500000000000007</v>
      </c>
      <c r="L281">
        <v>2.8284271247462554E-2</v>
      </c>
      <c r="M281" t="e">
        <v>#DIV/0!</v>
      </c>
      <c r="N281" t="e">
        <v>#DIV/0!</v>
      </c>
      <c r="O281" t="e">
        <v>#DIV/0!</v>
      </c>
    </row>
    <row r="282" spans="1:15">
      <c r="A282" t="s">
        <v>5078</v>
      </c>
      <c r="B282" t="s">
        <v>5079</v>
      </c>
      <c r="C282" t="s">
        <v>604</v>
      </c>
      <c r="D282">
        <v>354.24062419799998</v>
      </c>
      <c r="E282">
        <v>7.13</v>
      </c>
      <c r="F282" t="s">
        <v>30</v>
      </c>
      <c r="G282" t="s">
        <v>30</v>
      </c>
      <c r="H282">
        <v>9.49</v>
      </c>
      <c r="I282" t="s">
        <v>30</v>
      </c>
      <c r="J282" t="s">
        <v>30</v>
      </c>
      <c r="K282">
        <v>7.13</v>
      </c>
      <c r="L282" t="e">
        <v>#DIV/0!</v>
      </c>
      <c r="M282">
        <v>9.49</v>
      </c>
      <c r="N282" t="e">
        <v>#DIV/0!</v>
      </c>
      <c r="O282">
        <v>-0.41250601057722147</v>
      </c>
    </row>
    <row r="283" spans="1:15">
      <c r="A283" t="s">
        <v>5080</v>
      </c>
      <c r="B283" t="s">
        <v>5081</v>
      </c>
      <c r="C283" t="s">
        <v>604</v>
      </c>
      <c r="D283">
        <v>354.24062419799998</v>
      </c>
      <c r="E283">
        <v>7.13</v>
      </c>
      <c r="F283" t="s">
        <v>30</v>
      </c>
      <c r="G283" t="s">
        <v>30</v>
      </c>
      <c r="H283">
        <v>9.49</v>
      </c>
      <c r="I283" t="s">
        <v>30</v>
      </c>
      <c r="J283" t="s">
        <v>30</v>
      </c>
      <c r="K283">
        <v>7.13</v>
      </c>
      <c r="L283" t="e">
        <v>#DIV/0!</v>
      </c>
      <c r="M283">
        <v>9.49</v>
      </c>
      <c r="N283" t="e">
        <v>#DIV/0!</v>
      </c>
      <c r="O283">
        <v>-0.41250601057722147</v>
      </c>
    </row>
    <row r="284" spans="1:15">
      <c r="A284" t="s">
        <v>5082</v>
      </c>
      <c r="B284" t="s">
        <v>542</v>
      </c>
      <c r="C284" t="s">
        <v>543</v>
      </c>
      <c r="D284">
        <v>299.282429433</v>
      </c>
      <c r="E284" t="s">
        <v>30</v>
      </c>
      <c r="F284" t="s">
        <v>30</v>
      </c>
      <c r="G284" t="s">
        <v>30</v>
      </c>
      <c r="H284">
        <v>7.02</v>
      </c>
      <c r="I284">
        <v>8.24</v>
      </c>
      <c r="J284">
        <v>7.98</v>
      </c>
      <c r="K284" t="e">
        <v>#DIV/0!</v>
      </c>
      <c r="L284" t="e">
        <v>#DIV/0!</v>
      </c>
      <c r="M284">
        <v>7.746666666666667</v>
      </c>
      <c r="N284">
        <v>0.64259888992537784</v>
      </c>
      <c r="O284" t="e">
        <v>#DIV/0!</v>
      </c>
    </row>
    <row r="285" spans="1:15">
      <c r="A285" t="s">
        <v>5083</v>
      </c>
      <c r="B285" t="s">
        <v>538</v>
      </c>
      <c r="C285" t="s">
        <v>539</v>
      </c>
      <c r="D285">
        <v>546.39541027799999</v>
      </c>
      <c r="E285" t="s">
        <v>30</v>
      </c>
      <c r="F285">
        <v>9.67</v>
      </c>
      <c r="G285" t="s">
        <v>30</v>
      </c>
      <c r="H285" t="s">
        <v>30</v>
      </c>
      <c r="I285" t="s">
        <v>30</v>
      </c>
      <c r="J285" t="s">
        <v>30</v>
      </c>
      <c r="K285">
        <v>9.67</v>
      </c>
      <c r="L285" t="e">
        <v>#DIV/0!</v>
      </c>
      <c r="M285" t="e">
        <v>#DIV/0!</v>
      </c>
      <c r="N285" t="e">
        <v>#DIV/0!</v>
      </c>
      <c r="O285" t="e">
        <v>#DIV/0!</v>
      </c>
    </row>
    <row r="286" spans="1:15">
      <c r="A286" t="s">
        <v>5084</v>
      </c>
      <c r="B286" t="s">
        <v>538</v>
      </c>
      <c r="C286" t="s">
        <v>539</v>
      </c>
      <c r="D286">
        <v>546.39541027799999</v>
      </c>
      <c r="E286" t="s">
        <v>30</v>
      </c>
      <c r="F286" t="s">
        <v>30</v>
      </c>
      <c r="G286" t="s">
        <v>30</v>
      </c>
      <c r="H286">
        <v>9.3699999999999992</v>
      </c>
      <c r="I286" t="s">
        <v>30</v>
      </c>
      <c r="J286" t="s">
        <v>30</v>
      </c>
      <c r="K286" t="e">
        <v>#DIV/0!</v>
      </c>
      <c r="L286" t="e">
        <v>#DIV/0!</v>
      </c>
      <c r="M286">
        <v>9.3699999999999992</v>
      </c>
      <c r="N286" t="e">
        <v>#DIV/0!</v>
      </c>
      <c r="O286" t="e">
        <v>#DIV/0!</v>
      </c>
    </row>
    <row r="287" spans="1:15">
      <c r="A287" t="s">
        <v>5085</v>
      </c>
      <c r="B287" t="s">
        <v>538</v>
      </c>
      <c r="C287" t="s">
        <v>539</v>
      </c>
      <c r="D287">
        <v>546.39541027799999</v>
      </c>
      <c r="E287" t="s">
        <v>30</v>
      </c>
      <c r="F287" t="s">
        <v>30</v>
      </c>
      <c r="G287">
        <v>9.6999999999999993</v>
      </c>
      <c r="H287" t="s">
        <v>30</v>
      </c>
      <c r="I287">
        <v>8.82</v>
      </c>
      <c r="J287">
        <v>8.84</v>
      </c>
      <c r="K287">
        <v>9.6999999999999993</v>
      </c>
      <c r="L287" t="e">
        <v>#DIV/0!</v>
      </c>
      <c r="M287">
        <v>8.83</v>
      </c>
      <c r="N287">
        <v>1.4142135623730649E-2</v>
      </c>
      <c r="O287">
        <v>0.13557130942602388</v>
      </c>
    </row>
    <row r="288" spans="1:15">
      <c r="A288" t="s">
        <v>5086</v>
      </c>
      <c r="B288" t="s">
        <v>538</v>
      </c>
      <c r="C288" t="s">
        <v>539</v>
      </c>
      <c r="D288">
        <v>546.39541027799999</v>
      </c>
      <c r="E288">
        <v>9.9499999999999993</v>
      </c>
      <c r="F288" t="s">
        <v>30</v>
      </c>
      <c r="G288" t="s">
        <v>30</v>
      </c>
      <c r="H288">
        <v>9.32</v>
      </c>
      <c r="I288" t="s">
        <v>30</v>
      </c>
      <c r="J288" t="s">
        <v>30</v>
      </c>
      <c r="K288">
        <v>9.9499999999999993</v>
      </c>
      <c r="L288" t="e">
        <v>#DIV/0!</v>
      </c>
      <c r="M288">
        <v>9.32</v>
      </c>
      <c r="N288" t="e">
        <v>#DIV/0!</v>
      </c>
      <c r="O288">
        <v>9.4366570776730926E-2</v>
      </c>
    </row>
    <row r="289" spans="1:15">
      <c r="A289" t="s">
        <v>5087</v>
      </c>
      <c r="B289" t="s">
        <v>538</v>
      </c>
      <c r="C289" t="s">
        <v>539</v>
      </c>
      <c r="D289">
        <v>546.39541027799999</v>
      </c>
      <c r="E289">
        <v>10.7</v>
      </c>
      <c r="F289">
        <v>10.4</v>
      </c>
      <c r="G289">
        <v>10.4</v>
      </c>
      <c r="H289">
        <v>10.4</v>
      </c>
      <c r="I289">
        <v>10.199999999999999</v>
      </c>
      <c r="J289">
        <v>10.199999999999999</v>
      </c>
      <c r="K289">
        <v>10.5</v>
      </c>
      <c r="L289">
        <v>0.17320508075689101</v>
      </c>
      <c r="M289">
        <v>10.266666666666667</v>
      </c>
      <c r="N289">
        <v>0.11547005383787265</v>
      </c>
      <c r="O289">
        <v>3.242147769237743E-2</v>
      </c>
    </row>
    <row r="290" spans="1:15">
      <c r="A290" t="s">
        <v>5088</v>
      </c>
      <c r="B290" t="s">
        <v>532</v>
      </c>
      <c r="C290" t="s">
        <v>533</v>
      </c>
      <c r="D290">
        <v>356.29265976800002</v>
      </c>
      <c r="E290">
        <v>9.1999999999999993</v>
      </c>
      <c r="F290">
        <v>9.3699999999999992</v>
      </c>
      <c r="G290">
        <v>9.51</v>
      </c>
      <c r="H290">
        <v>10.4</v>
      </c>
      <c r="I290">
        <v>10.4</v>
      </c>
      <c r="J290">
        <v>10.4</v>
      </c>
      <c r="K290">
        <v>9.36</v>
      </c>
      <c r="L290">
        <v>0.15524174696261386</v>
      </c>
      <c r="M290">
        <v>10.4</v>
      </c>
      <c r="N290">
        <v>0</v>
      </c>
      <c r="O290">
        <v>-0.15200309344505014</v>
      </c>
    </row>
    <row r="291" spans="1:15">
      <c r="A291" t="s">
        <v>5089</v>
      </c>
      <c r="B291" t="s">
        <v>532</v>
      </c>
      <c r="C291" t="s">
        <v>533</v>
      </c>
      <c r="D291">
        <v>356.29265976800002</v>
      </c>
      <c r="E291">
        <v>8.24</v>
      </c>
      <c r="F291">
        <v>8.59</v>
      </c>
      <c r="G291">
        <v>8.6199999999999992</v>
      </c>
      <c r="H291">
        <v>10</v>
      </c>
      <c r="I291">
        <v>10.1</v>
      </c>
      <c r="J291">
        <v>10</v>
      </c>
      <c r="K291">
        <v>8.4833333333333325</v>
      </c>
      <c r="L291">
        <v>0.21126602503328712</v>
      </c>
      <c r="M291">
        <v>10.033333333333333</v>
      </c>
      <c r="N291">
        <v>5.7735026918962373E-2</v>
      </c>
      <c r="O291">
        <v>-0.24209783068400689</v>
      </c>
    </row>
    <row r="292" spans="1:15">
      <c r="A292" t="s">
        <v>5090</v>
      </c>
      <c r="B292" t="s">
        <v>529</v>
      </c>
      <c r="C292" t="s">
        <v>530</v>
      </c>
      <c r="D292">
        <v>785.59345517899999</v>
      </c>
      <c r="E292" t="s">
        <v>30</v>
      </c>
      <c r="F292">
        <v>10.3</v>
      </c>
      <c r="G292" t="s">
        <v>30</v>
      </c>
      <c r="H292">
        <v>7.11</v>
      </c>
      <c r="I292">
        <v>7.62</v>
      </c>
      <c r="J292">
        <v>7.54</v>
      </c>
      <c r="K292">
        <v>10.3</v>
      </c>
      <c r="L292" t="e">
        <v>#DIV/0!</v>
      </c>
      <c r="M292">
        <v>7.4233333333333329</v>
      </c>
      <c r="N292">
        <v>0.27428695436226952</v>
      </c>
      <c r="O292">
        <v>0.47250528000394743</v>
      </c>
    </row>
    <row r="293" spans="1:15">
      <c r="A293" t="s">
        <v>5091</v>
      </c>
      <c r="B293" t="s">
        <v>529</v>
      </c>
      <c r="C293" t="s">
        <v>530</v>
      </c>
      <c r="D293">
        <v>785.59345517899999</v>
      </c>
      <c r="E293">
        <v>10</v>
      </c>
      <c r="F293">
        <v>10.6</v>
      </c>
      <c r="G293">
        <v>10.7</v>
      </c>
      <c r="H293">
        <v>10.8</v>
      </c>
      <c r="I293">
        <v>10.8</v>
      </c>
      <c r="J293">
        <v>10.7</v>
      </c>
      <c r="K293">
        <v>10.433333333333334</v>
      </c>
      <c r="L293">
        <v>0.37859388972003377</v>
      </c>
      <c r="M293">
        <v>10.766666666666666</v>
      </c>
      <c r="N293">
        <v>5.77350269189634E-2</v>
      </c>
      <c r="O293">
        <v>-4.537150776130644E-2</v>
      </c>
    </row>
    <row r="294" spans="1:15">
      <c r="A294" t="s">
        <v>5092</v>
      </c>
      <c r="B294" t="s">
        <v>5093</v>
      </c>
      <c r="C294" t="s">
        <v>105</v>
      </c>
      <c r="D294">
        <v>717.53085492299999</v>
      </c>
      <c r="E294">
        <v>8.25</v>
      </c>
      <c r="F294">
        <v>8.34</v>
      </c>
      <c r="G294">
        <v>8.73</v>
      </c>
      <c r="H294">
        <v>8.06</v>
      </c>
      <c r="I294">
        <v>8.18</v>
      </c>
      <c r="J294">
        <v>8.2200000000000006</v>
      </c>
      <c r="K294">
        <v>8.44</v>
      </c>
      <c r="L294">
        <v>0.25514701644349136</v>
      </c>
      <c r="M294">
        <v>8.1533333333333342</v>
      </c>
      <c r="N294">
        <v>8.3266639978645252E-2</v>
      </c>
      <c r="O294">
        <v>4.9853000900954431E-2</v>
      </c>
    </row>
    <row r="295" spans="1:15">
      <c r="A295" t="s">
        <v>5094</v>
      </c>
      <c r="B295" t="s">
        <v>520</v>
      </c>
      <c r="C295" t="s">
        <v>521</v>
      </c>
      <c r="D295">
        <v>776.55673532200001</v>
      </c>
      <c r="E295">
        <v>8.75</v>
      </c>
      <c r="F295" t="s">
        <v>30</v>
      </c>
      <c r="G295" t="s">
        <v>30</v>
      </c>
      <c r="H295" t="s">
        <v>30</v>
      </c>
      <c r="I295" t="s">
        <v>30</v>
      </c>
      <c r="J295" t="s">
        <v>30</v>
      </c>
      <c r="K295">
        <v>8.75</v>
      </c>
      <c r="L295" t="e">
        <v>#DIV/0!</v>
      </c>
      <c r="M295" t="e">
        <v>#DIV/0!</v>
      </c>
      <c r="N295" t="e">
        <v>#DIV/0!</v>
      </c>
      <c r="O295" t="e">
        <v>#DIV/0!</v>
      </c>
    </row>
    <row r="296" spans="1:15">
      <c r="A296" t="s">
        <v>5095</v>
      </c>
      <c r="B296" t="s">
        <v>5096</v>
      </c>
      <c r="C296" t="s">
        <v>502</v>
      </c>
      <c r="D296">
        <v>314.24570957600002</v>
      </c>
      <c r="E296" t="s">
        <v>30</v>
      </c>
      <c r="F296">
        <v>8.75</v>
      </c>
      <c r="G296">
        <v>8.7200000000000006</v>
      </c>
      <c r="H296" t="s">
        <v>30</v>
      </c>
      <c r="I296" t="s">
        <v>30</v>
      </c>
      <c r="J296">
        <v>7.07</v>
      </c>
      <c r="K296">
        <v>8.7349999999999994</v>
      </c>
      <c r="L296">
        <v>2.1213203435595972E-2</v>
      </c>
      <c r="M296">
        <v>7.07</v>
      </c>
      <c r="N296" t="e">
        <v>#DIV/0!</v>
      </c>
      <c r="O296">
        <v>0.30509748810736054</v>
      </c>
    </row>
    <row r="297" spans="1:15">
      <c r="A297" t="s">
        <v>5097</v>
      </c>
      <c r="B297" t="s">
        <v>5098</v>
      </c>
      <c r="C297" t="s">
        <v>502</v>
      </c>
      <c r="D297">
        <v>314.24570957600002</v>
      </c>
      <c r="E297" t="s">
        <v>30</v>
      </c>
      <c r="F297">
        <v>8.75</v>
      </c>
      <c r="G297">
        <v>8.7200000000000006</v>
      </c>
      <c r="H297" t="s">
        <v>30</v>
      </c>
      <c r="I297" t="s">
        <v>30</v>
      </c>
      <c r="J297">
        <v>7.07</v>
      </c>
      <c r="K297">
        <v>8.7349999999999994</v>
      </c>
      <c r="L297">
        <v>2.1213203435595972E-2</v>
      </c>
      <c r="M297">
        <v>7.07</v>
      </c>
      <c r="N297" t="e">
        <v>#DIV/0!</v>
      </c>
      <c r="O297">
        <v>0.30509748810736054</v>
      </c>
    </row>
    <row r="298" spans="1:15">
      <c r="A298" t="s">
        <v>5099</v>
      </c>
      <c r="B298" t="s">
        <v>501</v>
      </c>
      <c r="C298" t="s">
        <v>502</v>
      </c>
      <c r="D298">
        <v>314.245709575999</v>
      </c>
      <c r="E298" t="s">
        <v>30</v>
      </c>
      <c r="F298">
        <v>8.75</v>
      </c>
      <c r="G298">
        <v>8.7200000000000006</v>
      </c>
      <c r="H298" t="s">
        <v>30</v>
      </c>
      <c r="I298" t="s">
        <v>30</v>
      </c>
      <c r="J298">
        <v>7.07</v>
      </c>
      <c r="K298">
        <v>8.7349999999999994</v>
      </c>
      <c r="L298">
        <v>2.1213203435595972E-2</v>
      </c>
      <c r="M298">
        <v>7.07</v>
      </c>
      <c r="N298" t="e">
        <v>#DIV/0!</v>
      </c>
      <c r="O298">
        <v>0.30509748810736054</v>
      </c>
    </row>
    <row r="299" spans="1:15">
      <c r="A299" t="s">
        <v>5100</v>
      </c>
      <c r="B299" t="s">
        <v>480</v>
      </c>
      <c r="C299" t="s">
        <v>481</v>
      </c>
      <c r="D299">
        <v>330.255880332</v>
      </c>
      <c r="E299">
        <v>9.81</v>
      </c>
      <c r="F299" t="s">
        <v>30</v>
      </c>
      <c r="G299" t="s">
        <v>30</v>
      </c>
      <c r="H299">
        <v>7.45</v>
      </c>
      <c r="I299" t="s">
        <v>30</v>
      </c>
      <c r="J299" t="s">
        <v>30</v>
      </c>
      <c r="K299">
        <v>9.81</v>
      </c>
      <c r="L299" t="e">
        <v>#DIV/0!</v>
      </c>
      <c r="M299">
        <v>7.45</v>
      </c>
      <c r="N299" t="e">
        <v>#DIV/0!</v>
      </c>
      <c r="O299">
        <v>0.39701271086971496</v>
      </c>
    </row>
    <row r="300" spans="1:15">
      <c r="A300" t="s">
        <v>5101</v>
      </c>
      <c r="B300" t="s">
        <v>480</v>
      </c>
      <c r="C300" t="s">
        <v>481</v>
      </c>
      <c r="D300">
        <v>330.255880332</v>
      </c>
      <c r="E300" t="s">
        <v>30</v>
      </c>
      <c r="F300">
        <v>9.93</v>
      </c>
      <c r="G300">
        <v>10</v>
      </c>
      <c r="H300" t="s">
        <v>30</v>
      </c>
      <c r="I300">
        <v>8.4499999999999993</v>
      </c>
      <c r="J300" t="s">
        <v>30</v>
      </c>
      <c r="K300">
        <v>9.9649999999999999</v>
      </c>
      <c r="L300">
        <v>4.9497474683058526E-2</v>
      </c>
      <c r="M300">
        <v>8.4499999999999993</v>
      </c>
      <c r="N300" t="e">
        <v>#DIV/0!</v>
      </c>
      <c r="O300">
        <v>0.23791846366951155</v>
      </c>
    </row>
    <row r="301" spans="1:15">
      <c r="A301" t="s">
        <v>5102</v>
      </c>
      <c r="B301" t="s">
        <v>480</v>
      </c>
      <c r="C301" t="s">
        <v>481</v>
      </c>
      <c r="D301">
        <v>330.255880332</v>
      </c>
      <c r="E301" t="s">
        <v>30</v>
      </c>
      <c r="F301">
        <v>9.89</v>
      </c>
      <c r="G301">
        <v>9.89</v>
      </c>
      <c r="H301" t="s">
        <v>30</v>
      </c>
      <c r="I301">
        <v>9</v>
      </c>
      <c r="J301">
        <v>9.16</v>
      </c>
      <c r="K301">
        <v>9.89</v>
      </c>
      <c r="L301">
        <v>0</v>
      </c>
      <c r="M301">
        <v>9.08</v>
      </c>
      <c r="N301">
        <v>0.11313708498984137</v>
      </c>
      <c r="O301">
        <v>0.12327822346819579</v>
      </c>
    </row>
    <row r="302" spans="1:15">
      <c r="A302" t="s">
        <v>5103</v>
      </c>
      <c r="B302" t="s">
        <v>5104</v>
      </c>
      <c r="C302" t="s">
        <v>1049</v>
      </c>
      <c r="D302">
        <v>304.240230268</v>
      </c>
      <c r="E302">
        <v>7</v>
      </c>
      <c r="F302">
        <v>10.7</v>
      </c>
      <c r="G302">
        <v>10.8</v>
      </c>
      <c r="H302" t="s">
        <v>30</v>
      </c>
      <c r="I302">
        <v>9.3000000000000007</v>
      </c>
      <c r="J302">
        <v>9.3000000000000007</v>
      </c>
      <c r="K302">
        <v>9.5</v>
      </c>
      <c r="L302">
        <v>2.1656407827707711</v>
      </c>
      <c r="M302">
        <v>9.3000000000000007</v>
      </c>
      <c r="N302">
        <v>0</v>
      </c>
      <c r="O302">
        <v>3.0696797222916426E-2</v>
      </c>
    </row>
    <row r="303" spans="1:15">
      <c r="A303" t="s">
        <v>5105</v>
      </c>
      <c r="B303" t="s">
        <v>474</v>
      </c>
      <c r="C303" t="s">
        <v>475</v>
      </c>
      <c r="D303">
        <v>537.512095015</v>
      </c>
      <c r="E303">
        <v>9.08</v>
      </c>
      <c r="F303">
        <v>9.2799999999999994</v>
      </c>
      <c r="G303">
        <v>9.32</v>
      </c>
      <c r="H303" t="s">
        <v>30</v>
      </c>
      <c r="I303" t="s">
        <v>30</v>
      </c>
      <c r="J303" t="s">
        <v>30</v>
      </c>
      <c r="K303">
        <v>9.2266666666666666</v>
      </c>
      <c r="L303">
        <v>0.12858201014655185</v>
      </c>
      <c r="M303" t="e">
        <v>#DIV/0!</v>
      </c>
      <c r="N303" t="e">
        <v>#DIV/0!</v>
      </c>
      <c r="O303" t="e">
        <v>#DIV/0!</v>
      </c>
    </row>
    <row r="304" spans="1:15">
      <c r="A304" t="s">
        <v>5106</v>
      </c>
      <c r="B304" t="s">
        <v>474</v>
      </c>
      <c r="C304" t="s">
        <v>475</v>
      </c>
      <c r="D304">
        <v>537.512095015</v>
      </c>
      <c r="E304">
        <v>9.8000000000000007</v>
      </c>
      <c r="F304">
        <v>9.6999999999999993</v>
      </c>
      <c r="G304">
        <v>9.73</v>
      </c>
      <c r="H304">
        <v>7.78</v>
      </c>
      <c r="I304">
        <v>8.08</v>
      </c>
      <c r="J304">
        <v>7.82</v>
      </c>
      <c r="K304">
        <v>9.7433333333333341</v>
      </c>
      <c r="L304">
        <v>5.1316014394469478E-2</v>
      </c>
      <c r="M304">
        <v>7.8933333333333335</v>
      </c>
      <c r="N304">
        <v>0.16289055630498439</v>
      </c>
      <c r="O304">
        <v>0.30378074817710293</v>
      </c>
    </row>
    <row r="305" spans="1:15">
      <c r="A305" t="s">
        <v>5107</v>
      </c>
      <c r="B305" t="s">
        <v>5108</v>
      </c>
      <c r="C305" t="s">
        <v>604</v>
      </c>
      <c r="D305">
        <v>354.24062419799998</v>
      </c>
      <c r="E305">
        <v>7.13</v>
      </c>
      <c r="F305" t="s">
        <v>30</v>
      </c>
      <c r="G305" t="s">
        <v>30</v>
      </c>
      <c r="H305">
        <v>9.49</v>
      </c>
      <c r="I305" t="s">
        <v>30</v>
      </c>
      <c r="J305" t="s">
        <v>30</v>
      </c>
      <c r="K305">
        <v>7.13</v>
      </c>
      <c r="L305" t="e">
        <v>#DIV/0!</v>
      </c>
      <c r="M305">
        <v>9.49</v>
      </c>
      <c r="N305" t="e">
        <v>#DIV/0!</v>
      </c>
      <c r="O305">
        <v>-0.41250601057722147</v>
      </c>
    </row>
    <row r="306" spans="1:15">
      <c r="A306" t="s">
        <v>5109</v>
      </c>
      <c r="B306" t="s">
        <v>5110</v>
      </c>
      <c r="C306" t="s">
        <v>625</v>
      </c>
      <c r="D306">
        <v>620.53797541400002</v>
      </c>
      <c r="E306">
        <v>7.7</v>
      </c>
      <c r="F306">
        <v>7.97</v>
      </c>
      <c r="G306">
        <v>7.99</v>
      </c>
      <c r="H306">
        <v>9.5399999999999991</v>
      </c>
      <c r="I306">
        <v>9.59</v>
      </c>
      <c r="J306">
        <v>9.56</v>
      </c>
      <c r="K306">
        <v>7.8866666666666667</v>
      </c>
      <c r="L306">
        <v>0.16196707484343023</v>
      </c>
      <c r="M306">
        <v>9.5633333333333326</v>
      </c>
      <c r="N306">
        <v>2.516611478423612E-2</v>
      </c>
      <c r="O306">
        <v>-0.27809789442887589</v>
      </c>
    </row>
    <row r="307" spans="1:15">
      <c r="A307" t="s">
        <v>5111</v>
      </c>
      <c r="B307" t="s">
        <v>459</v>
      </c>
      <c r="C307" t="s">
        <v>460</v>
      </c>
      <c r="D307">
        <v>313.26169399100002</v>
      </c>
      <c r="E307" t="s">
        <v>30</v>
      </c>
      <c r="F307">
        <v>8.75</v>
      </c>
      <c r="G307">
        <v>8.7200000000000006</v>
      </c>
      <c r="H307" t="s">
        <v>30</v>
      </c>
      <c r="I307" t="s">
        <v>30</v>
      </c>
      <c r="J307">
        <v>7.07</v>
      </c>
      <c r="K307">
        <v>8.7349999999999994</v>
      </c>
      <c r="L307">
        <v>2.1213203435595972E-2</v>
      </c>
      <c r="M307">
        <v>7.07</v>
      </c>
      <c r="N307" t="e">
        <v>#DIV/0!</v>
      </c>
      <c r="O307">
        <v>0.30509748810736054</v>
      </c>
    </row>
    <row r="308" spans="1:15">
      <c r="A308" t="s">
        <v>5112</v>
      </c>
      <c r="B308" t="s">
        <v>456</v>
      </c>
      <c r="C308" t="s">
        <v>457</v>
      </c>
      <c r="D308">
        <v>280.240230268</v>
      </c>
      <c r="E308">
        <v>8.4499999999999993</v>
      </c>
      <c r="F308" t="s">
        <v>30</v>
      </c>
      <c r="G308" t="s">
        <v>30</v>
      </c>
      <c r="H308" t="s">
        <v>30</v>
      </c>
      <c r="I308" t="s">
        <v>30</v>
      </c>
      <c r="J308" t="s">
        <v>30</v>
      </c>
      <c r="K308">
        <v>8.4499999999999993</v>
      </c>
      <c r="L308" t="e">
        <v>#DIV/0!</v>
      </c>
      <c r="M308" t="e">
        <v>#DIV/0!</v>
      </c>
      <c r="N308" t="e">
        <v>#DIV/0!</v>
      </c>
      <c r="O308" t="e">
        <v>#DIV/0!</v>
      </c>
    </row>
    <row r="309" spans="1:15">
      <c r="A309" t="s">
        <v>5113</v>
      </c>
      <c r="B309" t="s">
        <v>456</v>
      </c>
      <c r="C309" t="s">
        <v>457</v>
      </c>
      <c r="D309">
        <v>280.240230268</v>
      </c>
      <c r="E309" t="s">
        <v>30</v>
      </c>
      <c r="F309" t="s">
        <v>30</v>
      </c>
      <c r="G309" t="s">
        <v>30</v>
      </c>
      <c r="H309">
        <v>8.91</v>
      </c>
      <c r="I309">
        <v>7.12</v>
      </c>
      <c r="J309">
        <v>7.93</v>
      </c>
      <c r="K309" t="e">
        <v>#DIV/0!</v>
      </c>
      <c r="L309" t="e">
        <v>#DIV/0!</v>
      </c>
      <c r="M309">
        <v>7.9866666666666672</v>
      </c>
      <c r="N309">
        <v>0.89634442784753032</v>
      </c>
      <c r="O309" t="e">
        <v>#DIV/0!</v>
      </c>
    </row>
    <row r="310" spans="1:15">
      <c r="A310" t="s">
        <v>5114</v>
      </c>
      <c r="B310" t="s">
        <v>456</v>
      </c>
      <c r="C310" t="s">
        <v>457</v>
      </c>
      <c r="D310">
        <v>280.240230268</v>
      </c>
      <c r="E310" t="s">
        <v>30</v>
      </c>
      <c r="F310">
        <v>10.1</v>
      </c>
      <c r="G310">
        <v>10.1</v>
      </c>
      <c r="H310" t="s">
        <v>30</v>
      </c>
      <c r="I310">
        <v>9.69</v>
      </c>
      <c r="J310">
        <v>9.68</v>
      </c>
      <c r="K310">
        <v>10.1</v>
      </c>
      <c r="L310">
        <v>0</v>
      </c>
      <c r="M310">
        <v>9.6849999999999987</v>
      </c>
      <c r="N310">
        <v>7.0710678118653244E-3</v>
      </c>
      <c r="O310">
        <v>6.0531339035903513E-2</v>
      </c>
    </row>
    <row r="311" spans="1:15">
      <c r="A311" t="s">
        <v>5115</v>
      </c>
      <c r="B311" t="s">
        <v>5116</v>
      </c>
      <c r="C311" t="s">
        <v>29</v>
      </c>
      <c r="D311">
        <v>254.22458020400001</v>
      </c>
      <c r="E311">
        <v>8.15</v>
      </c>
      <c r="F311" t="s">
        <v>30</v>
      </c>
      <c r="G311" t="s">
        <v>30</v>
      </c>
      <c r="H311">
        <v>8.2799999999999994</v>
      </c>
      <c r="I311" t="s">
        <v>30</v>
      </c>
      <c r="J311" t="s">
        <v>30</v>
      </c>
      <c r="K311">
        <v>8.15</v>
      </c>
      <c r="L311" t="e">
        <v>#DIV/0!</v>
      </c>
      <c r="M311">
        <v>8.2799999999999994</v>
      </c>
      <c r="N311" t="e">
        <v>#DIV/0!</v>
      </c>
      <c r="O311">
        <v>-2.2830708380885113E-2</v>
      </c>
    </row>
    <row r="312" spans="1:15">
      <c r="A312" t="s">
        <v>5117</v>
      </c>
      <c r="B312" t="s">
        <v>452</v>
      </c>
      <c r="C312" t="s">
        <v>453</v>
      </c>
      <c r="D312">
        <v>272.23514489000002</v>
      </c>
      <c r="E312">
        <v>7.86</v>
      </c>
      <c r="F312">
        <v>7.18</v>
      </c>
      <c r="G312">
        <v>7.14</v>
      </c>
      <c r="H312">
        <v>6.39</v>
      </c>
      <c r="I312">
        <v>6.23</v>
      </c>
      <c r="J312">
        <v>5.87</v>
      </c>
      <c r="K312">
        <v>7.3933333333333335</v>
      </c>
      <c r="L312">
        <v>0.40463975747981806</v>
      </c>
      <c r="M312">
        <v>6.163333333333334</v>
      </c>
      <c r="N312">
        <v>0.2663331247391677</v>
      </c>
      <c r="O312">
        <v>0.26251414075751406</v>
      </c>
    </row>
    <row r="313" spans="1:15">
      <c r="A313" t="s">
        <v>5118</v>
      </c>
      <c r="B313" t="s">
        <v>452</v>
      </c>
      <c r="C313" t="s">
        <v>453</v>
      </c>
      <c r="D313">
        <v>272.23514489000002</v>
      </c>
      <c r="E313" t="s">
        <v>30</v>
      </c>
      <c r="F313">
        <v>8.18</v>
      </c>
      <c r="G313">
        <v>8.6300000000000008</v>
      </c>
      <c r="H313" t="s">
        <v>30</v>
      </c>
      <c r="I313">
        <v>8.43</v>
      </c>
      <c r="J313">
        <v>8.48</v>
      </c>
      <c r="K313">
        <v>8.4050000000000011</v>
      </c>
      <c r="L313">
        <v>0.31819805153389102</v>
      </c>
      <c r="M313">
        <v>8.4550000000000001</v>
      </c>
      <c r="N313">
        <v>3.5355339059327882E-2</v>
      </c>
      <c r="O313">
        <v>-8.5569351738156371E-3</v>
      </c>
    </row>
    <row r="314" spans="1:15">
      <c r="A314" t="s">
        <v>5119</v>
      </c>
      <c r="B314" t="s">
        <v>452</v>
      </c>
      <c r="C314" t="s">
        <v>453</v>
      </c>
      <c r="D314">
        <v>272.23514489000002</v>
      </c>
      <c r="E314">
        <v>8.15</v>
      </c>
      <c r="F314" t="s">
        <v>30</v>
      </c>
      <c r="G314" t="s">
        <v>30</v>
      </c>
      <c r="H314">
        <v>8.2799999999999994</v>
      </c>
      <c r="I314" t="s">
        <v>30</v>
      </c>
      <c r="J314" t="s">
        <v>30</v>
      </c>
      <c r="K314">
        <v>8.15</v>
      </c>
      <c r="L314" t="e">
        <v>#DIV/0!</v>
      </c>
      <c r="M314">
        <v>8.2799999999999994</v>
      </c>
      <c r="N314" t="e">
        <v>#DIV/0!</v>
      </c>
      <c r="O314">
        <v>-2.2830708380885113E-2</v>
      </c>
    </row>
    <row r="315" spans="1:15">
      <c r="A315" t="s">
        <v>5120</v>
      </c>
      <c r="B315" t="s">
        <v>5121</v>
      </c>
      <c r="C315" t="s">
        <v>1028</v>
      </c>
      <c r="D315">
        <v>408.28757438999997</v>
      </c>
      <c r="E315" t="s">
        <v>30</v>
      </c>
      <c r="F315" t="s">
        <v>30</v>
      </c>
      <c r="G315" t="s">
        <v>30</v>
      </c>
      <c r="H315">
        <v>9.8699999999999992</v>
      </c>
      <c r="I315" t="s">
        <v>30</v>
      </c>
      <c r="J315">
        <v>10</v>
      </c>
      <c r="K315" t="e">
        <v>#DIV/0!</v>
      </c>
      <c r="L315" t="e">
        <v>#DIV/0!</v>
      </c>
      <c r="M315">
        <v>9.9349999999999987</v>
      </c>
      <c r="N315">
        <v>9.1923881554251727E-2</v>
      </c>
      <c r="O315" t="e">
        <v>#DIV/0!</v>
      </c>
    </row>
    <row r="316" spans="1:15">
      <c r="A316" t="s">
        <v>5122</v>
      </c>
      <c r="B316" t="s">
        <v>5121</v>
      </c>
      <c r="C316" t="s">
        <v>1028</v>
      </c>
      <c r="D316">
        <v>408.28757438999997</v>
      </c>
      <c r="E316" t="s">
        <v>30</v>
      </c>
      <c r="F316">
        <v>11.5</v>
      </c>
      <c r="G316">
        <v>11.7</v>
      </c>
      <c r="H316" t="s">
        <v>30</v>
      </c>
      <c r="I316">
        <v>11.4</v>
      </c>
      <c r="J316">
        <v>11.3</v>
      </c>
      <c r="K316">
        <v>11.6</v>
      </c>
      <c r="L316">
        <v>0.14142135623724519</v>
      </c>
      <c r="M316">
        <v>11.350000000000001</v>
      </c>
      <c r="N316">
        <v>7.0710678118654502E-2</v>
      </c>
      <c r="O316">
        <v>3.1432507836657068E-2</v>
      </c>
    </row>
    <row r="317" spans="1:15">
      <c r="A317" t="s">
        <v>5123</v>
      </c>
      <c r="B317" t="s">
        <v>449</v>
      </c>
      <c r="C317" t="s">
        <v>450</v>
      </c>
      <c r="D317">
        <v>456.33787335899899</v>
      </c>
      <c r="E317">
        <v>9</v>
      </c>
      <c r="F317" t="s">
        <v>30</v>
      </c>
      <c r="G317" t="s">
        <v>30</v>
      </c>
      <c r="H317" t="s">
        <v>30</v>
      </c>
      <c r="I317" t="s">
        <v>30</v>
      </c>
      <c r="J317" t="s">
        <v>30</v>
      </c>
      <c r="K317">
        <v>9</v>
      </c>
      <c r="L317" t="e">
        <v>#DIV/0!</v>
      </c>
      <c r="M317" t="e">
        <v>#DIV/0!</v>
      </c>
      <c r="N317" t="e">
        <v>#DIV/0!</v>
      </c>
      <c r="O317" t="e">
        <v>#DIV/0!</v>
      </c>
    </row>
    <row r="318" spans="1:15">
      <c r="A318" t="s">
        <v>5124</v>
      </c>
      <c r="B318" t="s">
        <v>5125</v>
      </c>
      <c r="C318" t="s">
        <v>379</v>
      </c>
      <c r="D318">
        <v>338.24570957600002</v>
      </c>
      <c r="E318" t="s">
        <v>30</v>
      </c>
      <c r="F318">
        <v>8.5299999999999994</v>
      </c>
      <c r="G318">
        <v>8.57</v>
      </c>
      <c r="H318" t="s">
        <v>30</v>
      </c>
      <c r="I318" t="s">
        <v>30</v>
      </c>
      <c r="J318" t="s">
        <v>30</v>
      </c>
      <c r="K318">
        <v>8.5500000000000007</v>
      </c>
      <c r="L318">
        <v>2.8284271247462554E-2</v>
      </c>
      <c r="M318" t="e">
        <v>#DIV/0!</v>
      </c>
      <c r="N318" t="e">
        <v>#DIV/0!</v>
      </c>
      <c r="O318" t="e">
        <v>#DIV/0!</v>
      </c>
    </row>
    <row r="319" spans="1:15">
      <c r="A319" t="s">
        <v>5126</v>
      </c>
      <c r="B319" t="s">
        <v>5127</v>
      </c>
      <c r="C319" t="s">
        <v>554</v>
      </c>
      <c r="D319">
        <v>312.23005951200003</v>
      </c>
      <c r="E319" t="s">
        <v>30</v>
      </c>
      <c r="F319" t="s">
        <v>30</v>
      </c>
      <c r="G319" t="s">
        <v>30</v>
      </c>
      <c r="H319">
        <v>8.77</v>
      </c>
      <c r="I319" t="s">
        <v>30</v>
      </c>
      <c r="J319" t="s">
        <v>30</v>
      </c>
      <c r="K319" t="e">
        <v>#DIV/0!</v>
      </c>
      <c r="L319" t="e">
        <v>#DIV/0!</v>
      </c>
      <c r="M319">
        <v>8.77</v>
      </c>
      <c r="N319" t="e">
        <v>#DIV/0!</v>
      </c>
      <c r="O319" t="e">
        <v>#DIV/0!</v>
      </c>
    </row>
    <row r="320" spans="1:15">
      <c r="A320" t="s">
        <v>5128</v>
      </c>
      <c r="B320" t="s">
        <v>440</v>
      </c>
      <c r="C320" t="s">
        <v>441</v>
      </c>
      <c r="D320">
        <v>354.27700970400002</v>
      </c>
      <c r="E320" t="s">
        <v>30</v>
      </c>
      <c r="F320" t="s">
        <v>30</v>
      </c>
      <c r="G320" t="s">
        <v>30</v>
      </c>
      <c r="H320">
        <v>9.1300000000000008</v>
      </c>
      <c r="I320">
        <v>9.1300000000000008</v>
      </c>
      <c r="J320">
        <v>9.14</v>
      </c>
      <c r="K320" t="e">
        <v>#DIV/0!</v>
      </c>
      <c r="L320" t="e">
        <v>#DIV/0!</v>
      </c>
      <c r="M320">
        <v>9.1333333333333346</v>
      </c>
      <c r="N320">
        <v>5.7735026918961348E-3</v>
      </c>
      <c r="O320" t="e">
        <v>#DIV/0!</v>
      </c>
    </row>
    <row r="321" spans="1:15">
      <c r="A321" t="s">
        <v>5129</v>
      </c>
      <c r="B321" t="s">
        <v>440</v>
      </c>
      <c r="C321" t="s">
        <v>441</v>
      </c>
      <c r="D321">
        <v>354.27700970400002</v>
      </c>
      <c r="E321">
        <v>7.48</v>
      </c>
      <c r="F321">
        <v>8.08</v>
      </c>
      <c r="G321">
        <v>7.99</v>
      </c>
      <c r="H321">
        <v>9.91</v>
      </c>
      <c r="I321">
        <v>9.9600000000000009</v>
      </c>
      <c r="J321">
        <v>9.94</v>
      </c>
      <c r="K321">
        <v>7.8500000000000005</v>
      </c>
      <c r="L321">
        <v>0.32357379374725947</v>
      </c>
      <c r="M321">
        <v>9.9366666666666674</v>
      </c>
      <c r="N321">
        <v>2.516611478423612E-2</v>
      </c>
      <c r="O321">
        <v>-0.34006931549102337</v>
      </c>
    </row>
    <row r="322" spans="1:15">
      <c r="A322" t="s">
        <v>5130</v>
      </c>
      <c r="B322" t="s">
        <v>432</v>
      </c>
      <c r="C322" t="s">
        <v>433</v>
      </c>
      <c r="D322">
        <v>436.258990176</v>
      </c>
      <c r="E322">
        <v>10.199999999999999</v>
      </c>
      <c r="F322">
        <v>10.199999999999999</v>
      </c>
      <c r="G322">
        <v>10.199999999999999</v>
      </c>
      <c r="H322">
        <v>6.79</v>
      </c>
      <c r="I322">
        <v>7.47</v>
      </c>
      <c r="J322">
        <v>7.23</v>
      </c>
      <c r="K322">
        <v>10.199999999999999</v>
      </c>
      <c r="L322">
        <v>0</v>
      </c>
      <c r="M322">
        <v>7.163333333333334</v>
      </c>
      <c r="N322">
        <v>0.34486712417006482</v>
      </c>
      <c r="O322">
        <v>0.50986617015223046</v>
      </c>
    </row>
    <row r="323" spans="1:15">
      <c r="A323" t="s">
        <v>5131</v>
      </c>
      <c r="B323" t="s">
        <v>5132</v>
      </c>
      <c r="C323" t="s">
        <v>604</v>
      </c>
      <c r="D323">
        <v>354.24062419799998</v>
      </c>
      <c r="E323">
        <v>7.13</v>
      </c>
      <c r="F323" t="s">
        <v>30</v>
      </c>
      <c r="G323" t="s">
        <v>30</v>
      </c>
      <c r="H323">
        <v>9.49</v>
      </c>
      <c r="I323" t="s">
        <v>30</v>
      </c>
      <c r="J323" t="s">
        <v>30</v>
      </c>
      <c r="K323">
        <v>7.13</v>
      </c>
      <c r="L323" t="e">
        <v>#DIV/0!</v>
      </c>
      <c r="M323">
        <v>9.49</v>
      </c>
      <c r="N323" t="e">
        <v>#DIV/0!</v>
      </c>
      <c r="O323">
        <v>-0.41250601057722147</v>
      </c>
    </row>
    <row r="324" spans="1:15">
      <c r="A324" t="s">
        <v>5133</v>
      </c>
      <c r="B324" t="s">
        <v>5134</v>
      </c>
      <c r="C324" t="s">
        <v>379</v>
      </c>
      <c r="D324">
        <v>338.24570957600002</v>
      </c>
      <c r="E324" t="s">
        <v>30</v>
      </c>
      <c r="F324">
        <v>8.5299999999999994</v>
      </c>
      <c r="G324">
        <v>8.57</v>
      </c>
      <c r="H324" t="s">
        <v>30</v>
      </c>
      <c r="I324" t="s">
        <v>30</v>
      </c>
      <c r="J324" t="s">
        <v>30</v>
      </c>
      <c r="K324">
        <v>8.5500000000000007</v>
      </c>
      <c r="L324">
        <v>2.8284271247462554E-2</v>
      </c>
      <c r="M324" t="e">
        <v>#DIV/0!</v>
      </c>
      <c r="N324" t="e">
        <v>#DIV/0!</v>
      </c>
      <c r="O324" t="e">
        <v>#DIV/0!</v>
      </c>
    </row>
    <row r="325" spans="1:15">
      <c r="A325" t="s">
        <v>5135</v>
      </c>
      <c r="B325" t="s">
        <v>5136</v>
      </c>
      <c r="C325" t="s">
        <v>789</v>
      </c>
      <c r="D325">
        <v>308.271530396</v>
      </c>
      <c r="E325">
        <v>8.52</v>
      </c>
      <c r="F325">
        <v>8.93</v>
      </c>
      <c r="G325">
        <v>8.91</v>
      </c>
      <c r="H325" t="s">
        <v>30</v>
      </c>
      <c r="I325" t="s">
        <v>30</v>
      </c>
      <c r="J325" t="s">
        <v>30</v>
      </c>
      <c r="K325">
        <v>8.7866666666666671</v>
      </c>
      <c r="L325">
        <v>0.23115651263447193</v>
      </c>
      <c r="M325" t="e">
        <v>#DIV/0!</v>
      </c>
      <c r="N325" t="e">
        <v>#DIV/0!</v>
      </c>
      <c r="O325" t="e">
        <v>#DIV/0!</v>
      </c>
    </row>
    <row r="326" spans="1:15">
      <c r="A326" t="s">
        <v>5137</v>
      </c>
      <c r="B326" t="s">
        <v>5136</v>
      </c>
      <c r="C326" t="s">
        <v>789</v>
      </c>
      <c r="D326">
        <v>308.271530396</v>
      </c>
      <c r="E326" t="s">
        <v>30</v>
      </c>
      <c r="F326">
        <v>9.5</v>
      </c>
      <c r="G326">
        <v>9.5299999999999994</v>
      </c>
      <c r="H326" t="s">
        <v>30</v>
      </c>
      <c r="I326" t="s">
        <v>30</v>
      </c>
      <c r="J326" t="s">
        <v>30</v>
      </c>
      <c r="K326">
        <v>9.5150000000000006</v>
      </c>
      <c r="L326">
        <v>2.1213203435595972E-2</v>
      </c>
      <c r="M326" t="e">
        <v>#DIV/0!</v>
      </c>
      <c r="N326" t="e">
        <v>#DIV/0!</v>
      </c>
      <c r="O326" t="e">
        <v>#DIV/0!</v>
      </c>
    </row>
    <row r="327" spans="1:15">
      <c r="A327" t="s">
        <v>5138</v>
      </c>
      <c r="B327" t="s">
        <v>5136</v>
      </c>
      <c r="C327" t="s">
        <v>789</v>
      </c>
      <c r="D327">
        <v>308.271530396</v>
      </c>
      <c r="E327" t="s">
        <v>30</v>
      </c>
      <c r="F327">
        <v>8.86</v>
      </c>
      <c r="G327">
        <v>8.8800000000000008</v>
      </c>
      <c r="H327" t="s">
        <v>30</v>
      </c>
      <c r="I327">
        <v>8.74</v>
      </c>
      <c r="J327">
        <v>8.52</v>
      </c>
      <c r="K327">
        <v>8.870000000000001</v>
      </c>
      <c r="L327">
        <v>1.4142135623731905E-2</v>
      </c>
      <c r="M327">
        <v>8.629999999999999</v>
      </c>
      <c r="N327">
        <v>0.15556349186115606</v>
      </c>
      <c r="O327">
        <v>3.9573545122109151E-2</v>
      </c>
    </row>
    <row r="328" spans="1:15">
      <c r="A328" t="s">
        <v>5139</v>
      </c>
      <c r="B328" t="s">
        <v>404</v>
      </c>
      <c r="C328" t="s">
        <v>405</v>
      </c>
      <c r="D328">
        <v>306.255880332</v>
      </c>
      <c r="E328">
        <v>8.39</v>
      </c>
      <c r="F328" t="s">
        <v>30</v>
      </c>
      <c r="G328" t="s">
        <v>30</v>
      </c>
      <c r="H328" t="s">
        <v>30</v>
      </c>
      <c r="I328" t="s">
        <v>30</v>
      </c>
      <c r="J328" t="s">
        <v>30</v>
      </c>
      <c r="K328">
        <v>8.39</v>
      </c>
      <c r="L328" t="e">
        <v>#DIV/0!</v>
      </c>
      <c r="M328" t="e">
        <v>#DIV/0!</v>
      </c>
      <c r="N328" t="e">
        <v>#DIV/0!</v>
      </c>
      <c r="O328" t="e">
        <v>#DIV/0!</v>
      </c>
    </row>
    <row r="329" spans="1:15">
      <c r="A329" t="s">
        <v>5140</v>
      </c>
      <c r="B329" t="s">
        <v>404</v>
      </c>
      <c r="C329" t="s">
        <v>405</v>
      </c>
      <c r="D329">
        <v>306.255880332</v>
      </c>
      <c r="E329">
        <v>8.5399999999999991</v>
      </c>
      <c r="F329">
        <v>8.07</v>
      </c>
      <c r="G329">
        <v>8.0399999999999991</v>
      </c>
      <c r="H329" t="s">
        <v>30</v>
      </c>
      <c r="I329" t="s">
        <v>30</v>
      </c>
      <c r="J329" t="s">
        <v>30</v>
      </c>
      <c r="K329">
        <v>8.2166666666666668</v>
      </c>
      <c r="L329">
        <v>0.28041635710730017</v>
      </c>
      <c r="M329" t="e">
        <v>#DIV/0!</v>
      </c>
      <c r="N329" t="e">
        <v>#DIV/0!</v>
      </c>
      <c r="O329" t="e">
        <v>#DIV/0!</v>
      </c>
    </row>
    <row r="330" spans="1:15">
      <c r="A330" t="s">
        <v>5141</v>
      </c>
      <c r="B330" t="s">
        <v>404</v>
      </c>
      <c r="C330" t="s">
        <v>405</v>
      </c>
      <c r="D330">
        <v>306.255880332</v>
      </c>
      <c r="E330">
        <v>9.3699999999999992</v>
      </c>
      <c r="F330" t="s">
        <v>30</v>
      </c>
      <c r="G330" t="s">
        <v>30</v>
      </c>
      <c r="H330" t="s">
        <v>30</v>
      </c>
      <c r="I330" t="s">
        <v>30</v>
      </c>
      <c r="J330" t="s">
        <v>30</v>
      </c>
      <c r="K330">
        <v>9.3699999999999992</v>
      </c>
      <c r="L330" t="e">
        <v>#DIV/0!</v>
      </c>
      <c r="M330" t="e">
        <v>#DIV/0!</v>
      </c>
      <c r="N330" t="e">
        <v>#DIV/0!</v>
      </c>
      <c r="O330" t="e">
        <v>#DIV/0!</v>
      </c>
    </row>
    <row r="331" spans="1:15">
      <c r="A331" t="s">
        <v>5142</v>
      </c>
      <c r="B331" t="s">
        <v>404</v>
      </c>
      <c r="C331" t="s">
        <v>405</v>
      </c>
      <c r="D331">
        <v>306.255880332</v>
      </c>
      <c r="E331" t="s">
        <v>30</v>
      </c>
      <c r="F331">
        <v>9.59</v>
      </c>
      <c r="G331">
        <v>9.61</v>
      </c>
      <c r="H331" t="s">
        <v>30</v>
      </c>
      <c r="I331" t="s">
        <v>30</v>
      </c>
      <c r="J331" t="s">
        <v>30</v>
      </c>
      <c r="K331">
        <v>9.6</v>
      </c>
      <c r="L331">
        <v>1.4142135623730649E-2</v>
      </c>
      <c r="M331" t="e">
        <v>#DIV/0!</v>
      </c>
      <c r="N331" t="e">
        <v>#DIV/0!</v>
      </c>
      <c r="O331" t="e">
        <v>#DIV/0!</v>
      </c>
    </row>
    <row r="332" spans="1:15">
      <c r="A332" t="s">
        <v>5143</v>
      </c>
      <c r="B332" t="s">
        <v>404</v>
      </c>
      <c r="C332" t="s">
        <v>405</v>
      </c>
      <c r="D332">
        <v>306.255880332</v>
      </c>
      <c r="E332" t="s">
        <v>30</v>
      </c>
      <c r="F332">
        <v>10</v>
      </c>
      <c r="G332">
        <v>10.1</v>
      </c>
      <c r="H332" t="s">
        <v>30</v>
      </c>
      <c r="I332">
        <v>8.5299999999999994</v>
      </c>
      <c r="J332">
        <v>8.58</v>
      </c>
      <c r="K332">
        <v>10.050000000000001</v>
      </c>
      <c r="L332">
        <v>7.0710678118654502E-2</v>
      </c>
      <c r="M332">
        <v>8.5549999999999997</v>
      </c>
      <c r="N332">
        <v>3.5355339059327882E-2</v>
      </c>
      <c r="O332">
        <v>0.23235574157687769</v>
      </c>
    </row>
    <row r="333" spans="1:15">
      <c r="A333" t="s">
        <v>5144</v>
      </c>
      <c r="B333" t="s">
        <v>5145</v>
      </c>
      <c r="C333" t="s">
        <v>205</v>
      </c>
      <c r="D333">
        <v>439.30864418300001</v>
      </c>
      <c r="E333">
        <v>9</v>
      </c>
      <c r="F333" t="s">
        <v>30</v>
      </c>
      <c r="G333" t="s">
        <v>30</v>
      </c>
      <c r="H333" t="s">
        <v>30</v>
      </c>
      <c r="I333" t="s">
        <v>30</v>
      </c>
      <c r="J333" t="s">
        <v>30</v>
      </c>
      <c r="K333">
        <v>9</v>
      </c>
      <c r="L333" t="e">
        <v>#DIV/0!</v>
      </c>
      <c r="M333" t="e">
        <v>#DIV/0!</v>
      </c>
      <c r="N333" t="e">
        <v>#DIV/0!</v>
      </c>
      <c r="O333" t="e">
        <v>#DIV/0!</v>
      </c>
    </row>
    <row r="334" spans="1:15">
      <c r="A334" t="s">
        <v>5146</v>
      </c>
      <c r="B334" t="s">
        <v>5147</v>
      </c>
      <c r="C334" t="s">
        <v>792</v>
      </c>
      <c r="D334">
        <v>320.23514489000002</v>
      </c>
      <c r="E334">
        <v>9.25</v>
      </c>
      <c r="F334" t="s">
        <v>30</v>
      </c>
      <c r="G334" t="s">
        <v>30</v>
      </c>
      <c r="H334">
        <v>6.19</v>
      </c>
      <c r="I334" t="s">
        <v>30</v>
      </c>
      <c r="J334" t="s">
        <v>30</v>
      </c>
      <c r="K334">
        <v>9.25</v>
      </c>
      <c r="L334" t="e">
        <v>#DIV/0!</v>
      </c>
      <c r="M334">
        <v>6.19</v>
      </c>
      <c r="N334" t="e">
        <v>#DIV/0!</v>
      </c>
      <c r="O334">
        <v>0.57951395618940982</v>
      </c>
    </row>
    <row r="335" spans="1:15">
      <c r="A335" t="s">
        <v>5148</v>
      </c>
      <c r="B335" t="s">
        <v>5147</v>
      </c>
      <c r="C335" t="s">
        <v>792</v>
      </c>
      <c r="D335">
        <v>320.23514489000002</v>
      </c>
      <c r="E335" t="s">
        <v>30</v>
      </c>
      <c r="F335">
        <v>9.23</v>
      </c>
      <c r="G335">
        <v>9.18</v>
      </c>
      <c r="H335" t="s">
        <v>30</v>
      </c>
      <c r="I335">
        <v>7.82</v>
      </c>
      <c r="J335">
        <v>7.95</v>
      </c>
      <c r="K335">
        <v>9.2050000000000001</v>
      </c>
      <c r="L335">
        <v>3.5355339059327882E-2</v>
      </c>
      <c r="M335">
        <v>7.8849999999999998</v>
      </c>
      <c r="N335">
        <v>9.192388155438562E-2</v>
      </c>
      <c r="O335">
        <v>0.22330696655939619</v>
      </c>
    </row>
    <row r="336" spans="1:15">
      <c r="A336" t="s">
        <v>5149</v>
      </c>
      <c r="B336" t="s">
        <v>390</v>
      </c>
      <c r="C336" t="s">
        <v>391</v>
      </c>
      <c r="D336">
        <v>322.25079495400001</v>
      </c>
      <c r="E336">
        <v>11</v>
      </c>
      <c r="F336" t="s">
        <v>30</v>
      </c>
      <c r="G336" t="s">
        <v>30</v>
      </c>
      <c r="H336">
        <v>9.19</v>
      </c>
      <c r="I336" t="s">
        <v>30</v>
      </c>
      <c r="J336" t="s">
        <v>30</v>
      </c>
      <c r="K336">
        <v>11</v>
      </c>
      <c r="L336" t="e">
        <v>#DIV/0!</v>
      </c>
      <c r="M336">
        <v>9.19</v>
      </c>
      <c r="N336" t="e">
        <v>#DIV/0!</v>
      </c>
      <c r="O336">
        <v>0.25936675712298757</v>
      </c>
    </row>
    <row r="337" spans="1:15">
      <c r="A337" t="s">
        <v>5150</v>
      </c>
      <c r="B337" t="s">
        <v>390</v>
      </c>
      <c r="C337" t="s">
        <v>391</v>
      </c>
      <c r="D337">
        <v>322.25079495400001</v>
      </c>
      <c r="E337">
        <v>7</v>
      </c>
      <c r="F337">
        <v>10.7</v>
      </c>
      <c r="G337">
        <v>10.8</v>
      </c>
      <c r="H337" t="s">
        <v>30</v>
      </c>
      <c r="I337">
        <v>9.3000000000000007</v>
      </c>
      <c r="J337">
        <v>9.3000000000000007</v>
      </c>
      <c r="K337">
        <v>9.5</v>
      </c>
      <c r="L337">
        <v>2.1656407827707711</v>
      </c>
      <c r="M337">
        <v>9.3000000000000007</v>
      </c>
      <c r="N337">
        <v>0</v>
      </c>
      <c r="O337">
        <v>3.0696797222916426E-2</v>
      </c>
    </row>
    <row r="338" spans="1:15">
      <c r="A338" t="s">
        <v>5151</v>
      </c>
      <c r="B338" t="s">
        <v>5152</v>
      </c>
      <c r="C338" t="s">
        <v>1192</v>
      </c>
      <c r="D338">
        <v>523.36378959700005</v>
      </c>
      <c r="E338">
        <v>11.2</v>
      </c>
      <c r="F338">
        <v>11</v>
      </c>
      <c r="G338">
        <v>11.1</v>
      </c>
      <c r="H338" t="s">
        <v>30</v>
      </c>
      <c r="I338">
        <v>10.3</v>
      </c>
      <c r="J338">
        <v>10.3</v>
      </c>
      <c r="K338">
        <v>11.1</v>
      </c>
      <c r="L338">
        <v>9.9999999999999645E-2</v>
      </c>
      <c r="M338">
        <v>10.3</v>
      </c>
      <c r="N338">
        <v>0</v>
      </c>
      <c r="O338">
        <v>0.10791533916688754</v>
      </c>
    </row>
    <row r="339" spans="1:15">
      <c r="A339" t="s">
        <v>5153</v>
      </c>
      <c r="B339" t="s">
        <v>387</v>
      </c>
      <c r="C339" t="s">
        <v>388</v>
      </c>
      <c r="D339">
        <v>521.34813953299999</v>
      </c>
      <c r="E339">
        <v>12</v>
      </c>
      <c r="F339">
        <v>11.7</v>
      </c>
      <c r="G339">
        <v>11.8</v>
      </c>
      <c r="H339">
        <v>9.89</v>
      </c>
      <c r="I339">
        <v>9.98</v>
      </c>
      <c r="J339">
        <v>9.93</v>
      </c>
      <c r="K339">
        <v>11.833333333333334</v>
      </c>
      <c r="L339">
        <v>0.15275252316521823</v>
      </c>
      <c r="M339">
        <v>9.9333333333333336</v>
      </c>
      <c r="N339">
        <v>4.50924975282289E-2</v>
      </c>
      <c r="O339">
        <v>0.25250669392988284</v>
      </c>
    </row>
    <row r="340" spans="1:15">
      <c r="A340" t="s">
        <v>5154</v>
      </c>
      <c r="B340" t="s">
        <v>5155</v>
      </c>
      <c r="C340" t="s">
        <v>379</v>
      </c>
      <c r="D340">
        <v>338.24570957600002</v>
      </c>
      <c r="E340" t="s">
        <v>30</v>
      </c>
      <c r="F340">
        <v>8.5299999999999994</v>
      </c>
      <c r="G340">
        <v>8.57</v>
      </c>
      <c r="H340" t="s">
        <v>30</v>
      </c>
      <c r="I340" t="s">
        <v>30</v>
      </c>
      <c r="J340" t="s">
        <v>30</v>
      </c>
      <c r="K340">
        <v>8.5500000000000007</v>
      </c>
      <c r="L340">
        <v>2.8284271247462554E-2</v>
      </c>
      <c r="M340" t="e">
        <v>#DIV/0!</v>
      </c>
      <c r="N340" t="e">
        <v>#DIV/0!</v>
      </c>
      <c r="O340" t="e">
        <v>#DIV/0!</v>
      </c>
    </row>
    <row r="341" spans="1:15">
      <c r="A341" t="s">
        <v>5156</v>
      </c>
      <c r="B341" t="s">
        <v>378</v>
      </c>
      <c r="C341" t="s">
        <v>379</v>
      </c>
      <c r="D341">
        <v>338.24570957600002</v>
      </c>
      <c r="E341" t="s">
        <v>30</v>
      </c>
      <c r="F341">
        <v>8.5299999999999994</v>
      </c>
      <c r="G341">
        <v>8.57</v>
      </c>
      <c r="H341" t="s">
        <v>30</v>
      </c>
      <c r="I341" t="s">
        <v>30</v>
      </c>
      <c r="J341" t="s">
        <v>30</v>
      </c>
      <c r="K341">
        <v>8.5500000000000007</v>
      </c>
      <c r="L341">
        <v>2.8284271247462554E-2</v>
      </c>
      <c r="M341" t="e">
        <v>#DIV/0!</v>
      </c>
      <c r="N341" t="e">
        <v>#DIV/0!</v>
      </c>
      <c r="O341" t="e">
        <v>#DIV/0!</v>
      </c>
    </row>
    <row r="342" spans="1:15">
      <c r="A342" t="s">
        <v>5157</v>
      </c>
      <c r="B342" t="s">
        <v>5158</v>
      </c>
      <c r="C342" t="s">
        <v>379</v>
      </c>
      <c r="D342">
        <v>338.24570957600002</v>
      </c>
      <c r="E342" t="s">
        <v>30</v>
      </c>
      <c r="F342">
        <v>8.5299999999999994</v>
      </c>
      <c r="G342">
        <v>8.57</v>
      </c>
      <c r="H342" t="s">
        <v>30</v>
      </c>
      <c r="I342" t="s">
        <v>30</v>
      </c>
      <c r="J342" t="s">
        <v>30</v>
      </c>
      <c r="K342">
        <v>8.5500000000000007</v>
      </c>
      <c r="L342">
        <v>2.8284271247462554E-2</v>
      </c>
      <c r="M342" t="e">
        <v>#DIV/0!</v>
      </c>
      <c r="N342" t="e">
        <v>#DIV/0!</v>
      </c>
      <c r="O342" t="e">
        <v>#DIV/0!</v>
      </c>
    </row>
    <row r="343" spans="1:15">
      <c r="A343" t="s">
        <v>5159</v>
      </c>
      <c r="B343" t="s">
        <v>5160</v>
      </c>
      <c r="C343" t="s">
        <v>792</v>
      </c>
      <c r="D343">
        <v>320.23514489000002</v>
      </c>
      <c r="E343">
        <v>9.25</v>
      </c>
      <c r="F343" t="s">
        <v>30</v>
      </c>
      <c r="G343" t="s">
        <v>30</v>
      </c>
      <c r="H343">
        <v>6.19</v>
      </c>
      <c r="I343" t="s">
        <v>30</v>
      </c>
      <c r="J343" t="s">
        <v>30</v>
      </c>
      <c r="K343">
        <v>9.25</v>
      </c>
      <c r="L343" t="e">
        <v>#DIV/0!</v>
      </c>
      <c r="M343">
        <v>6.19</v>
      </c>
      <c r="N343" t="e">
        <v>#DIV/0!</v>
      </c>
      <c r="O343">
        <v>0.57951395618940982</v>
      </c>
    </row>
    <row r="344" spans="1:15">
      <c r="A344" t="s">
        <v>5161</v>
      </c>
      <c r="B344" t="s">
        <v>5160</v>
      </c>
      <c r="C344" t="s">
        <v>792</v>
      </c>
      <c r="D344">
        <v>320.23514489000002</v>
      </c>
      <c r="E344" t="s">
        <v>30</v>
      </c>
      <c r="F344">
        <v>9.23</v>
      </c>
      <c r="G344">
        <v>9.18</v>
      </c>
      <c r="H344" t="s">
        <v>30</v>
      </c>
      <c r="I344">
        <v>7.82</v>
      </c>
      <c r="J344">
        <v>7.95</v>
      </c>
      <c r="K344">
        <v>9.2050000000000001</v>
      </c>
      <c r="L344">
        <v>3.5355339059327882E-2</v>
      </c>
      <c r="M344">
        <v>7.8849999999999998</v>
      </c>
      <c r="N344">
        <v>9.192388155438562E-2</v>
      </c>
      <c r="O344">
        <v>0.22330696655939619</v>
      </c>
    </row>
    <row r="345" spans="1:15">
      <c r="A345" t="s">
        <v>5162</v>
      </c>
      <c r="B345" t="s">
        <v>5163</v>
      </c>
      <c r="C345" t="s">
        <v>792</v>
      </c>
      <c r="D345">
        <v>320.23514489000002</v>
      </c>
      <c r="E345">
        <v>9.25</v>
      </c>
      <c r="F345" t="s">
        <v>30</v>
      </c>
      <c r="G345" t="s">
        <v>30</v>
      </c>
      <c r="H345">
        <v>6.19</v>
      </c>
      <c r="I345" t="s">
        <v>30</v>
      </c>
      <c r="J345" t="s">
        <v>30</v>
      </c>
      <c r="K345">
        <v>9.25</v>
      </c>
      <c r="L345" t="e">
        <v>#DIV/0!</v>
      </c>
      <c r="M345">
        <v>6.19</v>
      </c>
      <c r="N345" t="e">
        <v>#DIV/0!</v>
      </c>
      <c r="O345">
        <v>0.57951395618940982</v>
      </c>
    </row>
    <row r="346" spans="1:15">
      <c r="A346" t="s">
        <v>5164</v>
      </c>
      <c r="B346" t="s">
        <v>5163</v>
      </c>
      <c r="C346" t="s">
        <v>792</v>
      </c>
      <c r="D346">
        <v>320.23514489000002</v>
      </c>
      <c r="E346" t="s">
        <v>30</v>
      </c>
      <c r="F346">
        <v>9.23</v>
      </c>
      <c r="G346">
        <v>9.18</v>
      </c>
      <c r="H346" t="s">
        <v>30</v>
      </c>
      <c r="I346">
        <v>7.82</v>
      </c>
      <c r="J346">
        <v>7.95</v>
      </c>
      <c r="K346">
        <v>9.2050000000000001</v>
      </c>
      <c r="L346">
        <v>3.5355339059327882E-2</v>
      </c>
      <c r="M346">
        <v>7.8849999999999998</v>
      </c>
      <c r="N346">
        <v>9.192388155438562E-2</v>
      </c>
      <c r="O346">
        <v>0.22330696655939619</v>
      </c>
    </row>
    <row r="347" spans="1:15">
      <c r="A347" t="s">
        <v>5165</v>
      </c>
      <c r="B347" t="s">
        <v>5166</v>
      </c>
      <c r="C347" t="s">
        <v>1079</v>
      </c>
      <c r="D347">
        <v>329.19909373500002</v>
      </c>
      <c r="E347" t="s">
        <v>30</v>
      </c>
      <c r="F347">
        <v>8.31</v>
      </c>
      <c r="G347">
        <v>8.2799999999999994</v>
      </c>
      <c r="H347">
        <v>9.42</v>
      </c>
      <c r="I347">
        <v>8.64</v>
      </c>
      <c r="J347">
        <v>8.67</v>
      </c>
      <c r="K347">
        <v>8.2949999999999999</v>
      </c>
      <c r="L347">
        <v>2.1213203435597228E-2</v>
      </c>
      <c r="M347">
        <v>8.9100000000000019</v>
      </c>
      <c r="N347">
        <v>0.44192759587967451</v>
      </c>
      <c r="O347">
        <v>-0.10318345056605906</v>
      </c>
    </row>
    <row r="348" spans="1:15">
      <c r="A348" t="s">
        <v>5167</v>
      </c>
      <c r="B348" t="s">
        <v>5168</v>
      </c>
      <c r="C348" t="s">
        <v>132</v>
      </c>
      <c r="D348">
        <v>332.271530396</v>
      </c>
      <c r="E348" t="s">
        <v>30</v>
      </c>
      <c r="F348">
        <v>9.3800000000000008</v>
      </c>
      <c r="G348">
        <v>9.43</v>
      </c>
      <c r="H348" t="s">
        <v>30</v>
      </c>
      <c r="I348">
        <v>6.03</v>
      </c>
      <c r="J348">
        <v>6.43</v>
      </c>
      <c r="K348">
        <v>9.4050000000000011</v>
      </c>
      <c r="L348">
        <v>3.5355339059326626E-2</v>
      </c>
      <c r="M348">
        <v>6.23</v>
      </c>
      <c r="N348">
        <v>0.28284271247459086</v>
      </c>
      <c r="O348">
        <v>0.59419578049919342</v>
      </c>
    </row>
    <row r="349" spans="1:15">
      <c r="A349" t="s">
        <v>5169</v>
      </c>
      <c r="B349" t="s">
        <v>5170</v>
      </c>
      <c r="C349" t="s">
        <v>604</v>
      </c>
      <c r="D349">
        <v>354.24062419799998</v>
      </c>
      <c r="E349">
        <v>7.13</v>
      </c>
      <c r="F349" t="s">
        <v>30</v>
      </c>
      <c r="G349" t="s">
        <v>30</v>
      </c>
      <c r="H349">
        <v>9.49</v>
      </c>
      <c r="I349" t="s">
        <v>30</v>
      </c>
      <c r="J349" t="s">
        <v>30</v>
      </c>
      <c r="K349">
        <v>7.13</v>
      </c>
      <c r="L349" t="e">
        <v>#DIV/0!</v>
      </c>
      <c r="M349">
        <v>9.49</v>
      </c>
      <c r="N349" t="e">
        <v>#DIV/0!</v>
      </c>
      <c r="O349">
        <v>-0.41250601057722147</v>
      </c>
    </row>
    <row r="350" spans="1:15">
      <c r="A350" t="s">
        <v>5171</v>
      </c>
      <c r="B350" t="s">
        <v>5172</v>
      </c>
      <c r="C350" t="s">
        <v>604</v>
      </c>
      <c r="D350">
        <v>354.24062419799998</v>
      </c>
      <c r="E350">
        <v>7.13</v>
      </c>
      <c r="F350" t="s">
        <v>30</v>
      </c>
      <c r="G350" t="s">
        <v>30</v>
      </c>
      <c r="H350">
        <v>9.49</v>
      </c>
      <c r="I350" t="s">
        <v>30</v>
      </c>
      <c r="J350" t="s">
        <v>30</v>
      </c>
      <c r="K350">
        <v>7.13</v>
      </c>
      <c r="L350" t="e">
        <v>#DIV/0!</v>
      </c>
      <c r="M350">
        <v>9.49</v>
      </c>
      <c r="N350" t="e">
        <v>#DIV/0!</v>
      </c>
      <c r="O350">
        <v>-0.41250601057722147</v>
      </c>
    </row>
    <row r="351" spans="1:15">
      <c r="A351" t="s">
        <v>5173</v>
      </c>
      <c r="B351" t="s">
        <v>5174</v>
      </c>
      <c r="C351" t="s">
        <v>405</v>
      </c>
      <c r="D351">
        <v>306.255880332</v>
      </c>
      <c r="E351">
        <v>8.39</v>
      </c>
      <c r="F351" t="s">
        <v>30</v>
      </c>
      <c r="G351" t="s">
        <v>30</v>
      </c>
      <c r="H351" t="s">
        <v>30</v>
      </c>
      <c r="I351" t="s">
        <v>30</v>
      </c>
      <c r="J351" t="s">
        <v>30</v>
      </c>
      <c r="K351">
        <v>8.39</v>
      </c>
      <c r="L351" t="e">
        <v>#DIV/0!</v>
      </c>
      <c r="M351" t="e">
        <v>#DIV/0!</v>
      </c>
      <c r="N351" t="e">
        <v>#DIV/0!</v>
      </c>
      <c r="O351" t="e">
        <v>#DIV/0!</v>
      </c>
    </row>
    <row r="352" spans="1:15">
      <c r="A352" t="s">
        <v>5175</v>
      </c>
      <c r="B352" t="s">
        <v>5174</v>
      </c>
      <c r="C352" t="s">
        <v>405</v>
      </c>
      <c r="D352">
        <v>306.255880332</v>
      </c>
      <c r="E352">
        <v>8.5399999999999991</v>
      </c>
      <c r="F352">
        <v>8.07</v>
      </c>
      <c r="G352">
        <v>8.0399999999999991</v>
      </c>
      <c r="H352" t="s">
        <v>30</v>
      </c>
      <c r="I352" t="s">
        <v>30</v>
      </c>
      <c r="J352" t="s">
        <v>30</v>
      </c>
      <c r="K352">
        <v>8.2166666666666668</v>
      </c>
      <c r="L352">
        <v>0.28041635710730017</v>
      </c>
      <c r="M352" t="e">
        <v>#DIV/0!</v>
      </c>
      <c r="N352" t="e">
        <v>#DIV/0!</v>
      </c>
      <c r="O352" t="e">
        <v>#DIV/0!</v>
      </c>
    </row>
    <row r="353" spans="1:15">
      <c r="A353" t="s">
        <v>5176</v>
      </c>
      <c r="B353" t="s">
        <v>5174</v>
      </c>
      <c r="C353" t="s">
        <v>405</v>
      </c>
      <c r="D353">
        <v>306.255880332</v>
      </c>
      <c r="E353">
        <v>9.3699999999999992</v>
      </c>
      <c r="F353" t="s">
        <v>30</v>
      </c>
      <c r="G353" t="s">
        <v>30</v>
      </c>
      <c r="H353" t="s">
        <v>30</v>
      </c>
      <c r="I353" t="s">
        <v>30</v>
      </c>
      <c r="J353" t="s">
        <v>30</v>
      </c>
      <c r="K353">
        <v>9.3699999999999992</v>
      </c>
      <c r="L353" t="e">
        <v>#DIV/0!</v>
      </c>
      <c r="M353" t="e">
        <v>#DIV/0!</v>
      </c>
      <c r="N353" t="e">
        <v>#DIV/0!</v>
      </c>
      <c r="O353" t="e">
        <v>#DIV/0!</v>
      </c>
    </row>
    <row r="354" spans="1:15">
      <c r="A354" t="s">
        <v>5177</v>
      </c>
      <c r="B354" t="s">
        <v>5174</v>
      </c>
      <c r="C354" t="s">
        <v>405</v>
      </c>
      <c r="D354">
        <v>306.255880332</v>
      </c>
      <c r="E354" t="s">
        <v>30</v>
      </c>
      <c r="F354">
        <v>9.59</v>
      </c>
      <c r="G354">
        <v>9.61</v>
      </c>
      <c r="H354" t="s">
        <v>30</v>
      </c>
      <c r="I354" t="s">
        <v>30</v>
      </c>
      <c r="J354" t="s">
        <v>30</v>
      </c>
      <c r="K354">
        <v>9.6</v>
      </c>
      <c r="L354">
        <v>1.4142135623730649E-2</v>
      </c>
      <c r="M354" t="e">
        <v>#DIV/0!</v>
      </c>
      <c r="N354" t="e">
        <v>#DIV/0!</v>
      </c>
      <c r="O354" t="e">
        <v>#DIV/0!</v>
      </c>
    </row>
    <row r="355" spans="1:15">
      <c r="A355" t="s">
        <v>5178</v>
      </c>
      <c r="B355" t="s">
        <v>5174</v>
      </c>
      <c r="C355" t="s">
        <v>405</v>
      </c>
      <c r="D355">
        <v>306.255880332</v>
      </c>
      <c r="E355" t="s">
        <v>30</v>
      </c>
      <c r="F355">
        <v>10</v>
      </c>
      <c r="G355">
        <v>10.1</v>
      </c>
      <c r="H355" t="s">
        <v>30</v>
      </c>
      <c r="I355">
        <v>8.5299999999999994</v>
      </c>
      <c r="J355">
        <v>8.58</v>
      </c>
      <c r="K355">
        <v>10.050000000000001</v>
      </c>
      <c r="L355">
        <v>7.0710678118654502E-2</v>
      </c>
      <c r="M355">
        <v>8.5549999999999997</v>
      </c>
      <c r="N355">
        <v>3.5355339059327882E-2</v>
      </c>
      <c r="O355">
        <v>0.23235574157687769</v>
      </c>
    </row>
    <row r="356" spans="1:15">
      <c r="A356" t="s">
        <v>5179</v>
      </c>
      <c r="B356" t="s">
        <v>354</v>
      </c>
      <c r="C356" t="s">
        <v>355</v>
      </c>
      <c r="D356">
        <v>300.26644501800001</v>
      </c>
      <c r="E356" t="s">
        <v>30</v>
      </c>
      <c r="F356" t="s">
        <v>30</v>
      </c>
      <c r="G356" t="s">
        <v>30</v>
      </c>
      <c r="H356">
        <v>7.02</v>
      </c>
      <c r="I356">
        <v>8.24</v>
      </c>
      <c r="J356">
        <v>7.98</v>
      </c>
      <c r="K356" t="e">
        <v>#DIV/0!</v>
      </c>
      <c r="L356" t="e">
        <v>#DIV/0!</v>
      </c>
      <c r="M356">
        <v>7.746666666666667</v>
      </c>
      <c r="N356">
        <v>0.64259888992537784</v>
      </c>
      <c r="O356" t="e">
        <v>#DIV/0!</v>
      </c>
    </row>
    <row r="357" spans="1:15">
      <c r="A357" t="s">
        <v>5180</v>
      </c>
      <c r="B357" t="s">
        <v>354</v>
      </c>
      <c r="C357" t="s">
        <v>355</v>
      </c>
      <c r="D357">
        <v>300.26644501800001</v>
      </c>
      <c r="E357" t="s">
        <v>30</v>
      </c>
      <c r="F357">
        <v>7.77</v>
      </c>
      <c r="G357">
        <v>8.23</v>
      </c>
      <c r="H357" t="s">
        <v>30</v>
      </c>
      <c r="I357">
        <v>8.66</v>
      </c>
      <c r="J357">
        <v>8.59</v>
      </c>
      <c r="K357">
        <v>8</v>
      </c>
      <c r="L357">
        <v>0.32526911934579328</v>
      </c>
      <c r="M357">
        <v>8.625</v>
      </c>
      <c r="N357">
        <v>4.9497474683058526E-2</v>
      </c>
      <c r="O357">
        <v>-0.10852445677816905</v>
      </c>
    </row>
    <row r="358" spans="1:15">
      <c r="A358" t="s">
        <v>5181</v>
      </c>
      <c r="B358" t="s">
        <v>354</v>
      </c>
      <c r="C358" t="s">
        <v>355</v>
      </c>
      <c r="D358">
        <v>300.26644501800001</v>
      </c>
      <c r="E358" t="s">
        <v>30</v>
      </c>
      <c r="F358">
        <v>6.74</v>
      </c>
      <c r="G358">
        <v>6.93</v>
      </c>
      <c r="H358" t="s">
        <v>30</v>
      </c>
      <c r="I358">
        <v>8.14</v>
      </c>
      <c r="J358">
        <v>8.2200000000000006</v>
      </c>
      <c r="K358">
        <v>6.835</v>
      </c>
      <c r="L358">
        <v>0.13435028842545274</v>
      </c>
      <c r="M358">
        <v>8.18</v>
      </c>
      <c r="N358">
        <v>5.6568542494923851E-2</v>
      </c>
      <c r="O358">
        <v>-0.25915950533568877</v>
      </c>
    </row>
    <row r="359" spans="1:15">
      <c r="A359" t="s">
        <v>5182</v>
      </c>
      <c r="B359" t="s">
        <v>5183</v>
      </c>
      <c r="C359" t="s">
        <v>321</v>
      </c>
      <c r="D359">
        <v>238.09937969200001</v>
      </c>
      <c r="E359" t="s">
        <v>30</v>
      </c>
      <c r="F359">
        <v>7.69</v>
      </c>
      <c r="G359">
        <v>7.65</v>
      </c>
      <c r="H359">
        <v>7.71</v>
      </c>
      <c r="I359">
        <v>8.9</v>
      </c>
      <c r="J359">
        <v>8.9700000000000006</v>
      </c>
      <c r="K359">
        <v>7.67</v>
      </c>
      <c r="L359">
        <v>2.8284271247461926E-2</v>
      </c>
      <c r="M359">
        <v>8.5266666666666655</v>
      </c>
      <c r="N359">
        <v>0.70811957558971106</v>
      </c>
      <c r="O359">
        <v>-0.15275528065754729</v>
      </c>
    </row>
    <row r="360" spans="1:15">
      <c r="A360" t="s">
        <v>5184</v>
      </c>
      <c r="B360" t="s">
        <v>350</v>
      </c>
      <c r="C360" t="s">
        <v>351</v>
      </c>
      <c r="D360">
        <v>829.56215505100101</v>
      </c>
      <c r="E360" t="s">
        <v>30</v>
      </c>
      <c r="F360">
        <v>7.71</v>
      </c>
      <c r="G360">
        <v>8.36</v>
      </c>
      <c r="H360" t="s">
        <v>30</v>
      </c>
      <c r="I360" t="s">
        <v>30</v>
      </c>
      <c r="J360" t="s">
        <v>30</v>
      </c>
      <c r="K360">
        <v>8.0350000000000001</v>
      </c>
      <c r="L360">
        <v>0.45961940777123239</v>
      </c>
      <c r="M360" t="e">
        <v>#DIV/0!</v>
      </c>
      <c r="N360" t="e">
        <v>#DIV/0!</v>
      </c>
      <c r="O360" t="e">
        <v>#DIV/0!</v>
      </c>
    </row>
    <row r="361" spans="1:15">
      <c r="A361" t="s">
        <v>5185</v>
      </c>
      <c r="B361" t="s">
        <v>340</v>
      </c>
      <c r="C361" t="s">
        <v>341</v>
      </c>
      <c r="D361">
        <v>495.332489469</v>
      </c>
      <c r="E361">
        <v>11.6</v>
      </c>
      <c r="F361">
        <v>11.3</v>
      </c>
      <c r="G361">
        <v>11.4</v>
      </c>
      <c r="H361">
        <v>9.9700000000000006</v>
      </c>
      <c r="I361">
        <v>10</v>
      </c>
      <c r="J361">
        <v>10</v>
      </c>
      <c r="K361">
        <v>11.433333333333332</v>
      </c>
      <c r="L361">
        <v>0.1527525231654043</v>
      </c>
      <c r="M361">
        <v>9.99</v>
      </c>
      <c r="N361">
        <v>1.7320508075688402E-2</v>
      </c>
      <c r="O361">
        <v>0.19468949254659987</v>
      </c>
    </row>
    <row r="362" spans="1:15">
      <c r="A362" t="s">
        <v>5186</v>
      </c>
      <c r="B362" t="s">
        <v>332</v>
      </c>
      <c r="C362" t="s">
        <v>333</v>
      </c>
      <c r="D362">
        <v>530.40049565599998</v>
      </c>
      <c r="E362" t="s">
        <v>30</v>
      </c>
      <c r="F362">
        <v>9.91</v>
      </c>
      <c r="G362">
        <v>9.98</v>
      </c>
      <c r="H362">
        <v>9.85</v>
      </c>
      <c r="I362">
        <v>9.91</v>
      </c>
      <c r="J362">
        <v>9.83</v>
      </c>
      <c r="K362">
        <v>9.9450000000000003</v>
      </c>
      <c r="L362">
        <v>4.9497474683058526E-2</v>
      </c>
      <c r="M362">
        <v>9.8633333333333315</v>
      </c>
      <c r="N362">
        <v>4.1633319989322758E-2</v>
      </c>
      <c r="O362">
        <v>1.189608036097912E-2</v>
      </c>
    </row>
    <row r="363" spans="1:15">
      <c r="A363" t="s">
        <v>5187</v>
      </c>
      <c r="B363" t="s">
        <v>329</v>
      </c>
      <c r="C363" t="s">
        <v>330</v>
      </c>
      <c r="D363">
        <v>349.298079497</v>
      </c>
      <c r="E363" t="s">
        <v>30</v>
      </c>
      <c r="F363">
        <v>9.3800000000000008</v>
      </c>
      <c r="G363">
        <v>9.43</v>
      </c>
      <c r="H363" t="s">
        <v>30</v>
      </c>
      <c r="I363">
        <v>6.03</v>
      </c>
      <c r="J363">
        <v>6.43</v>
      </c>
      <c r="K363">
        <v>9.4050000000000011</v>
      </c>
      <c r="L363">
        <v>3.5355339059326626E-2</v>
      </c>
      <c r="M363">
        <v>6.23</v>
      </c>
      <c r="N363">
        <v>0.28284271247459086</v>
      </c>
      <c r="O363">
        <v>0.59419578049919342</v>
      </c>
    </row>
    <row r="364" spans="1:15">
      <c r="A364" t="s">
        <v>5188</v>
      </c>
      <c r="B364" t="s">
        <v>320</v>
      </c>
      <c r="C364" t="s">
        <v>321</v>
      </c>
      <c r="D364">
        <v>238.09937969199899</v>
      </c>
      <c r="E364" t="s">
        <v>30</v>
      </c>
      <c r="F364">
        <v>7.69</v>
      </c>
      <c r="G364">
        <v>7.65</v>
      </c>
      <c r="H364">
        <v>7.71</v>
      </c>
      <c r="I364">
        <v>8.9</v>
      </c>
      <c r="J364">
        <v>8.9700000000000006</v>
      </c>
      <c r="K364">
        <v>7.67</v>
      </c>
      <c r="L364">
        <v>2.8284271247461926E-2</v>
      </c>
      <c r="M364">
        <v>8.5266666666666655</v>
      </c>
      <c r="N364">
        <v>0.70811957558971106</v>
      </c>
      <c r="O364">
        <v>-0.15275528065754729</v>
      </c>
    </row>
    <row r="365" spans="1:15">
      <c r="A365" t="s">
        <v>5189</v>
      </c>
      <c r="B365" t="s">
        <v>5190</v>
      </c>
      <c r="C365" t="s">
        <v>982</v>
      </c>
      <c r="D365">
        <v>348.26644501800001</v>
      </c>
      <c r="E365" t="s">
        <v>30</v>
      </c>
      <c r="F365">
        <v>9.93</v>
      </c>
      <c r="G365">
        <v>10</v>
      </c>
      <c r="H365" t="s">
        <v>30</v>
      </c>
      <c r="I365">
        <v>8.4499999999999993</v>
      </c>
      <c r="J365" t="s">
        <v>30</v>
      </c>
      <c r="K365">
        <v>9.9649999999999999</v>
      </c>
      <c r="L365">
        <v>4.9497474683058526E-2</v>
      </c>
      <c r="M365">
        <v>8.4499999999999993</v>
      </c>
      <c r="N365" t="e">
        <v>#DIV/0!</v>
      </c>
      <c r="O365">
        <v>0.23791846366951155</v>
      </c>
    </row>
    <row r="366" spans="1:15">
      <c r="A366" t="s">
        <v>5191</v>
      </c>
      <c r="B366" t="s">
        <v>5190</v>
      </c>
      <c r="C366" t="s">
        <v>982</v>
      </c>
      <c r="D366">
        <v>348.26644501800001</v>
      </c>
      <c r="E366" t="s">
        <v>30</v>
      </c>
      <c r="F366">
        <v>9.89</v>
      </c>
      <c r="G366">
        <v>9.89</v>
      </c>
      <c r="H366" t="s">
        <v>30</v>
      </c>
      <c r="I366">
        <v>9</v>
      </c>
      <c r="J366">
        <v>9.16</v>
      </c>
      <c r="K366">
        <v>9.89</v>
      </c>
      <c r="L366">
        <v>0</v>
      </c>
      <c r="M366">
        <v>9.08</v>
      </c>
      <c r="N366">
        <v>0.11313708498984137</v>
      </c>
      <c r="O366">
        <v>0.12327822346819579</v>
      </c>
    </row>
    <row r="367" spans="1:15">
      <c r="A367" t="s">
        <v>5192</v>
      </c>
      <c r="B367" t="s">
        <v>317</v>
      </c>
      <c r="C367" t="s">
        <v>318</v>
      </c>
      <c r="D367">
        <v>448.10056148199999</v>
      </c>
      <c r="E367" t="s">
        <v>30</v>
      </c>
      <c r="F367">
        <v>9.0500000000000007</v>
      </c>
      <c r="G367">
        <v>8.99</v>
      </c>
      <c r="H367" t="s">
        <v>30</v>
      </c>
      <c r="I367">
        <v>9.08</v>
      </c>
      <c r="J367">
        <v>9.16</v>
      </c>
      <c r="K367">
        <v>9.02</v>
      </c>
      <c r="L367">
        <v>4.2426406871193201E-2</v>
      </c>
      <c r="M367">
        <v>9.120000000000001</v>
      </c>
      <c r="N367">
        <v>5.6568542494923851E-2</v>
      </c>
      <c r="O367">
        <v>-1.590639090936102E-2</v>
      </c>
    </row>
    <row r="368" spans="1:15">
      <c r="A368" t="s">
        <v>5193</v>
      </c>
      <c r="B368" t="s">
        <v>317</v>
      </c>
      <c r="C368" t="s">
        <v>318</v>
      </c>
      <c r="D368">
        <v>448.10056148199999</v>
      </c>
      <c r="E368" t="s">
        <v>30</v>
      </c>
      <c r="F368">
        <v>7.19</v>
      </c>
      <c r="G368">
        <v>7.3</v>
      </c>
      <c r="H368">
        <v>6.24</v>
      </c>
      <c r="I368">
        <v>8.52</v>
      </c>
      <c r="J368">
        <v>8.58</v>
      </c>
      <c r="K368">
        <v>7.2450000000000001</v>
      </c>
      <c r="L368">
        <v>7.7781745930519827E-2</v>
      </c>
      <c r="M368">
        <v>7.78</v>
      </c>
      <c r="N368">
        <v>1.3340164916521842</v>
      </c>
      <c r="O368">
        <v>-0.10278446542926266</v>
      </c>
    </row>
    <row r="369" spans="1:15">
      <c r="A369" t="s">
        <v>5194</v>
      </c>
      <c r="B369" t="s">
        <v>298</v>
      </c>
      <c r="C369" t="s">
        <v>299</v>
      </c>
      <c r="D369">
        <v>266.15518000999998</v>
      </c>
      <c r="E369">
        <v>9.23</v>
      </c>
      <c r="F369" t="s">
        <v>30</v>
      </c>
      <c r="G369" t="s">
        <v>30</v>
      </c>
      <c r="H369">
        <v>7.49</v>
      </c>
      <c r="I369" t="s">
        <v>30</v>
      </c>
      <c r="J369" t="s">
        <v>30</v>
      </c>
      <c r="K369">
        <v>9.23</v>
      </c>
      <c r="L369" t="e">
        <v>#DIV/0!</v>
      </c>
      <c r="M369">
        <v>7.49</v>
      </c>
      <c r="N369" t="e">
        <v>#DIV/0!</v>
      </c>
      <c r="O369">
        <v>0.30136492918702329</v>
      </c>
    </row>
    <row r="370" spans="1:15">
      <c r="A370" t="s">
        <v>5195</v>
      </c>
      <c r="B370" t="s">
        <v>298</v>
      </c>
      <c r="C370" t="s">
        <v>299</v>
      </c>
      <c r="D370">
        <v>266.15518000999998</v>
      </c>
      <c r="E370" t="s">
        <v>30</v>
      </c>
      <c r="F370">
        <v>7.26</v>
      </c>
      <c r="G370">
        <v>7.34</v>
      </c>
      <c r="H370" t="s">
        <v>30</v>
      </c>
      <c r="I370">
        <v>7.89</v>
      </c>
      <c r="J370">
        <v>7.92</v>
      </c>
      <c r="K370">
        <v>7.3</v>
      </c>
      <c r="L370">
        <v>5.6568542494923851E-2</v>
      </c>
      <c r="M370">
        <v>7.9049999999999994</v>
      </c>
      <c r="N370">
        <v>2.12132034355966E-2</v>
      </c>
      <c r="O370">
        <v>-0.11486899859099105</v>
      </c>
    </row>
    <row r="371" spans="1:15">
      <c r="A371" t="s">
        <v>5196</v>
      </c>
      <c r="B371" t="s">
        <v>298</v>
      </c>
      <c r="C371" t="s">
        <v>299</v>
      </c>
      <c r="D371">
        <v>266.15518000999998</v>
      </c>
      <c r="E371">
        <v>6.68</v>
      </c>
      <c r="F371" t="s">
        <v>30</v>
      </c>
      <c r="G371">
        <v>5.9</v>
      </c>
      <c r="H371">
        <v>6.96</v>
      </c>
      <c r="I371" t="s">
        <v>30</v>
      </c>
      <c r="J371">
        <v>7.94</v>
      </c>
      <c r="K371">
        <v>6.29</v>
      </c>
      <c r="L371">
        <v>0.55154328932550201</v>
      </c>
      <c r="M371">
        <v>7.45</v>
      </c>
      <c r="N371">
        <v>0.69296464556281401</v>
      </c>
      <c r="O371">
        <v>-0.2441804084702347</v>
      </c>
    </row>
    <row r="372" spans="1:15">
      <c r="A372" t="s">
        <v>5197</v>
      </c>
      <c r="B372" t="s">
        <v>5198</v>
      </c>
      <c r="C372" t="s">
        <v>330</v>
      </c>
      <c r="D372">
        <v>349.298079497</v>
      </c>
      <c r="E372" t="s">
        <v>30</v>
      </c>
      <c r="F372">
        <v>9.3800000000000008</v>
      </c>
      <c r="G372">
        <v>9.43</v>
      </c>
      <c r="H372" t="s">
        <v>30</v>
      </c>
      <c r="I372">
        <v>6.03</v>
      </c>
      <c r="J372">
        <v>6.43</v>
      </c>
      <c r="K372">
        <v>9.4050000000000011</v>
      </c>
      <c r="L372">
        <v>3.5355339059326626E-2</v>
      </c>
      <c r="M372">
        <v>6.23</v>
      </c>
      <c r="N372">
        <v>0.28284271247459086</v>
      </c>
      <c r="O372">
        <v>0.59419578049919342</v>
      </c>
    </row>
    <row r="373" spans="1:15">
      <c r="A373" t="s">
        <v>5199</v>
      </c>
      <c r="B373" t="s">
        <v>5200</v>
      </c>
      <c r="C373" t="s">
        <v>145</v>
      </c>
      <c r="D373">
        <v>719.54650498700005</v>
      </c>
      <c r="E373">
        <v>10.4</v>
      </c>
      <c r="F373">
        <v>10.3</v>
      </c>
      <c r="G373">
        <v>9.5399999999999991</v>
      </c>
      <c r="H373">
        <v>7.58</v>
      </c>
      <c r="I373">
        <v>6.4</v>
      </c>
      <c r="J373">
        <v>7.17</v>
      </c>
      <c r="K373">
        <v>10.08</v>
      </c>
      <c r="L373">
        <v>0.47031904065220481</v>
      </c>
      <c r="M373">
        <v>7.05</v>
      </c>
      <c r="N373">
        <v>0.599082632030011</v>
      </c>
      <c r="O373">
        <v>0.51580047621376068</v>
      </c>
    </row>
    <row r="374" spans="1:15">
      <c r="A374" t="s">
        <v>5201</v>
      </c>
      <c r="B374" t="s">
        <v>5202</v>
      </c>
      <c r="C374" t="s">
        <v>441</v>
      </c>
      <c r="D374">
        <v>354.27700970400002</v>
      </c>
      <c r="E374" t="s">
        <v>30</v>
      </c>
      <c r="F374" t="s">
        <v>30</v>
      </c>
      <c r="G374" t="s">
        <v>30</v>
      </c>
      <c r="H374">
        <v>9.1300000000000008</v>
      </c>
      <c r="I374">
        <v>9.1300000000000008</v>
      </c>
      <c r="J374">
        <v>9.14</v>
      </c>
      <c r="K374" t="e">
        <v>#DIV/0!</v>
      </c>
      <c r="L374" t="e">
        <v>#DIV/0!</v>
      </c>
      <c r="M374">
        <v>9.1333333333333346</v>
      </c>
      <c r="N374">
        <v>5.7735026918961348E-3</v>
      </c>
      <c r="O374" t="e">
        <v>#DIV/0!</v>
      </c>
    </row>
    <row r="375" spans="1:15">
      <c r="A375" t="s">
        <v>5203</v>
      </c>
      <c r="B375" t="s">
        <v>5202</v>
      </c>
      <c r="C375" t="s">
        <v>441</v>
      </c>
      <c r="D375">
        <v>354.27700970400002</v>
      </c>
      <c r="E375">
        <v>7.48</v>
      </c>
      <c r="F375">
        <v>8.08</v>
      </c>
      <c r="G375">
        <v>7.99</v>
      </c>
      <c r="H375">
        <v>9.91</v>
      </c>
      <c r="I375">
        <v>9.9600000000000009</v>
      </c>
      <c r="J375">
        <v>9.94</v>
      </c>
      <c r="K375">
        <v>7.8500000000000005</v>
      </c>
      <c r="L375">
        <v>0.32357379374725947</v>
      </c>
      <c r="M375">
        <v>9.9366666666666674</v>
      </c>
      <c r="N375">
        <v>2.516611478423612E-2</v>
      </c>
      <c r="O375">
        <v>-0.34006931549102337</v>
      </c>
    </row>
    <row r="376" spans="1:15">
      <c r="A376" t="s">
        <v>5204</v>
      </c>
      <c r="B376" t="s">
        <v>5205</v>
      </c>
      <c r="C376" t="s">
        <v>1049</v>
      </c>
      <c r="D376">
        <v>304.240230268</v>
      </c>
      <c r="E376">
        <v>7</v>
      </c>
      <c r="F376">
        <v>10.7</v>
      </c>
      <c r="G376">
        <v>10.8</v>
      </c>
      <c r="H376" t="s">
        <v>30</v>
      </c>
      <c r="I376">
        <v>9.3000000000000007</v>
      </c>
      <c r="J376">
        <v>9.3000000000000007</v>
      </c>
      <c r="K376">
        <v>9.5</v>
      </c>
      <c r="L376">
        <v>2.1656407827707711</v>
      </c>
      <c r="M376">
        <v>9.3000000000000007</v>
      </c>
      <c r="N376">
        <v>0</v>
      </c>
      <c r="O376">
        <v>3.0696797222916426E-2</v>
      </c>
    </row>
    <row r="377" spans="1:15">
      <c r="A377" t="s">
        <v>5206</v>
      </c>
      <c r="B377" t="s">
        <v>269</v>
      </c>
      <c r="C377" t="s">
        <v>270</v>
      </c>
      <c r="D377">
        <v>312.26644501800001</v>
      </c>
      <c r="E377">
        <v>8.93</v>
      </c>
      <c r="F377">
        <v>9.1300000000000008</v>
      </c>
      <c r="G377">
        <v>9.1300000000000008</v>
      </c>
      <c r="H377">
        <v>9.77</v>
      </c>
      <c r="I377">
        <v>9.82</v>
      </c>
      <c r="J377">
        <v>9.8000000000000007</v>
      </c>
      <c r="K377">
        <v>9.0633333333333344</v>
      </c>
      <c r="L377">
        <v>0.11547005383781112</v>
      </c>
      <c r="M377">
        <v>9.7966666666666669</v>
      </c>
      <c r="N377">
        <v>2.5166114784236235E-2</v>
      </c>
      <c r="O377">
        <v>-0.11224920762657238</v>
      </c>
    </row>
    <row r="378" spans="1:15">
      <c r="A378" t="s">
        <v>5207</v>
      </c>
      <c r="B378" t="s">
        <v>269</v>
      </c>
      <c r="C378" t="s">
        <v>270</v>
      </c>
      <c r="D378">
        <v>312.26644501800001</v>
      </c>
      <c r="E378">
        <v>6.44</v>
      </c>
      <c r="F378">
        <v>7.5</v>
      </c>
      <c r="G378">
        <v>7.69</v>
      </c>
      <c r="H378">
        <v>9.6300000000000008</v>
      </c>
      <c r="I378">
        <v>9.6999999999999993</v>
      </c>
      <c r="J378">
        <v>9.6999999999999993</v>
      </c>
      <c r="K378">
        <v>7.2100000000000009</v>
      </c>
      <c r="L378">
        <v>0.67357256476194427</v>
      </c>
      <c r="M378">
        <v>9.6766666666666659</v>
      </c>
      <c r="N378">
        <v>4.0414518843272941E-2</v>
      </c>
      <c r="O378">
        <v>-0.42451090666468283</v>
      </c>
    </row>
    <row r="379" spans="1:15">
      <c r="A379" t="s">
        <v>5208</v>
      </c>
      <c r="B379" t="s">
        <v>263</v>
      </c>
      <c r="C379" t="s">
        <v>264</v>
      </c>
      <c r="D379">
        <v>298.3</v>
      </c>
      <c r="E379">
        <v>10</v>
      </c>
      <c r="F379">
        <v>7.95</v>
      </c>
      <c r="G379">
        <v>8.35</v>
      </c>
      <c r="H379">
        <v>6.29</v>
      </c>
      <c r="I379" t="s">
        <v>30</v>
      </c>
      <c r="J379">
        <v>7.76</v>
      </c>
      <c r="K379">
        <v>8.7666666666666657</v>
      </c>
      <c r="L379">
        <v>1.0866615541802118</v>
      </c>
      <c r="M379">
        <v>7.0250000000000004</v>
      </c>
      <c r="N379">
        <v>1.0394469683442176</v>
      </c>
      <c r="O379">
        <v>0.3195301683502198</v>
      </c>
    </row>
    <row r="380" spans="1:15">
      <c r="A380" t="s">
        <v>5209</v>
      </c>
      <c r="B380" t="s">
        <v>263</v>
      </c>
      <c r="C380" t="s">
        <v>266</v>
      </c>
      <c r="D380">
        <v>298.25079495400001</v>
      </c>
      <c r="E380">
        <v>10</v>
      </c>
      <c r="F380">
        <v>7.95</v>
      </c>
      <c r="G380">
        <v>8.35</v>
      </c>
      <c r="H380">
        <v>6.29</v>
      </c>
      <c r="I380" t="s">
        <v>30</v>
      </c>
      <c r="J380">
        <v>7.76</v>
      </c>
      <c r="K380">
        <v>8.7666666666666657</v>
      </c>
      <c r="L380">
        <v>1.0866615541802118</v>
      </c>
      <c r="M380">
        <v>7.0250000000000004</v>
      </c>
      <c r="N380">
        <v>1.0394469683442176</v>
      </c>
      <c r="O380">
        <v>0.3195301683502198</v>
      </c>
    </row>
    <row r="381" spans="1:15">
      <c r="A381" t="s">
        <v>5210</v>
      </c>
      <c r="B381" t="s">
        <v>263</v>
      </c>
      <c r="C381" t="s">
        <v>266</v>
      </c>
      <c r="D381">
        <v>298.25079495400001</v>
      </c>
      <c r="E381">
        <v>8.61</v>
      </c>
      <c r="F381" t="s">
        <v>30</v>
      </c>
      <c r="G381" t="s">
        <v>30</v>
      </c>
      <c r="H381">
        <v>8.3699999999999992</v>
      </c>
      <c r="I381" t="s">
        <v>30</v>
      </c>
      <c r="J381">
        <v>5.56</v>
      </c>
      <c r="K381">
        <v>8.61</v>
      </c>
      <c r="L381" t="e">
        <v>#DIV/0!</v>
      </c>
      <c r="M381">
        <v>6.9649999999999999</v>
      </c>
      <c r="N381">
        <v>1.9869700551341973</v>
      </c>
      <c r="O381">
        <v>0.30588988479559104</v>
      </c>
    </row>
    <row r="382" spans="1:15">
      <c r="A382" t="s">
        <v>5211</v>
      </c>
      <c r="B382" t="s">
        <v>263</v>
      </c>
      <c r="C382" t="s">
        <v>266</v>
      </c>
      <c r="D382">
        <v>298.25079495400001</v>
      </c>
      <c r="E382" t="s">
        <v>30</v>
      </c>
      <c r="F382">
        <v>10.1</v>
      </c>
      <c r="G382">
        <v>10.1</v>
      </c>
      <c r="H382" t="s">
        <v>30</v>
      </c>
      <c r="I382">
        <v>9.69</v>
      </c>
      <c r="J382">
        <v>9.68</v>
      </c>
      <c r="K382">
        <v>10.1</v>
      </c>
      <c r="L382">
        <v>0</v>
      </c>
      <c r="M382">
        <v>9.6849999999999987</v>
      </c>
      <c r="N382">
        <v>7.0710678118653244E-3</v>
      </c>
      <c r="O382">
        <v>6.0531339035903513E-2</v>
      </c>
    </row>
    <row r="383" spans="1:15">
      <c r="A383" t="s">
        <v>5212</v>
      </c>
      <c r="B383" t="s">
        <v>263</v>
      </c>
      <c r="C383" t="s">
        <v>266</v>
      </c>
      <c r="D383">
        <v>298.25079495400001</v>
      </c>
      <c r="E383" t="s">
        <v>30</v>
      </c>
      <c r="F383" t="s">
        <v>30</v>
      </c>
      <c r="G383">
        <v>8.2899999999999991</v>
      </c>
      <c r="H383" t="s">
        <v>30</v>
      </c>
      <c r="I383">
        <v>9.16</v>
      </c>
      <c r="J383" t="s">
        <v>30</v>
      </c>
      <c r="K383">
        <v>8.2899999999999991</v>
      </c>
      <c r="L383" t="e">
        <v>#DIV/0!</v>
      </c>
      <c r="M383">
        <v>9.16</v>
      </c>
      <c r="N383" t="e">
        <v>#DIV/0!</v>
      </c>
      <c r="O383">
        <v>-0.14397549660119377</v>
      </c>
    </row>
    <row r="384" spans="1:15">
      <c r="A384" t="s">
        <v>5213</v>
      </c>
      <c r="B384" t="s">
        <v>5214</v>
      </c>
      <c r="C384" t="s">
        <v>604</v>
      </c>
      <c r="D384">
        <v>354.24062419799998</v>
      </c>
      <c r="E384">
        <v>7.13</v>
      </c>
      <c r="F384" t="s">
        <v>30</v>
      </c>
      <c r="G384" t="s">
        <v>30</v>
      </c>
      <c r="H384">
        <v>9.49</v>
      </c>
      <c r="I384" t="s">
        <v>30</v>
      </c>
      <c r="J384" t="s">
        <v>30</v>
      </c>
      <c r="K384">
        <v>7.13</v>
      </c>
      <c r="L384" t="e">
        <v>#DIV/0!</v>
      </c>
      <c r="M384">
        <v>9.49</v>
      </c>
      <c r="N384" t="e">
        <v>#DIV/0!</v>
      </c>
      <c r="O384">
        <v>-0.41250601057722147</v>
      </c>
    </row>
    <row r="385" spans="1:15">
      <c r="A385" t="s">
        <v>5215</v>
      </c>
      <c r="B385" t="s">
        <v>231</v>
      </c>
      <c r="C385" t="s">
        <v>232</v>
      </c>
      <c r="D385">
        <v>791.58289049300004</v>
      </c>
      <c r="E385">
        <v>9.98</v>
      </c>
      <c r="F385">
        <v>9.85</v>
      </c>
      <c r="G385">
        <v>9.89</v>
      </c>
      <c r="H385">
        <v>8.02</v>
      </c>
      <c r="I385" t="s">
        <v>30</v>
      </c>
      <c r="J385" t="s">
        <v>30</v>
      </c>
      <c r="K385">
        <v>9.9066666666666663</v>
      </c>
      <c r="L385">
        <v>6.6583281184794244E-2</v>
      </c>
      <c r="M385">
        <v>8.02</v>
      </c>
      <c r="N385" t="e">
        <v>#DIV/0!</v>
      </c>
      <c r="O385">
        <v>0.30479747336251972</v>
      </c>
    </row>
    <row r="386" spans="1:15">
      <c r="A386" t="s">
        <v>5216</v>
      </c>
      <c r="B386" t="s">
        <v>217</v>
      </c>
      <c r="C386" t="s">
        <v>218</v>
      </c>
      <c r="D386">
        <v>282.255880332</v>
      </c>
      <c r="E386" t="s">
        <v>30</v>
      </c>
      <c r="F386" t="s">
        <v>30</v>
      </c>
      <c r="G386" t="s">
        <v>30</v>
      </c>
      <c r="H386">
        <v>7.02</v>
      </c>
      <c r="I386">
        <v>8.24</v>
      </c>
      <c r="J386">
        <v>7.98</v>
      </c>
      <c r="K386" t="e">
        <v>#DIV/0!</v>
      </c>
      <c r="L386" t="e">
        <v>#DIV/0!</v>
      </c>
      <c r="M386">
        <v>7.746666666666667</v>
      </c>
      <c r="N386">
        <v>0.64259888992537784</v>
      </c>
      <c r="O386" t="e">
        <v>#DIV/0!</v>
      </c>
    </row>
    <row r="387" spans="1:15">
      <c r="A387" t="s">
        <v>5217</v>
      </c>
      <c r="B387" t="s">
        <v>5218</v>
      </c>
      <c r="C387" t="s">
        <v>114</v>
      </c>
      <c r="D387">
        <v>390.27700970400002</v>
      </c>
      <c r="E387" t="s">
        <v>30</v>
      </c>
      <c r="F387" t="s">
        <v>30</v>
      </c>
      <c r="G387" t="s">
        <v>30</v>
      </c>
      <c r="H387">
        <v>9.8699999999999992</v>
      </c>
      <c r="I387" t="s">
        <v>30</v>
      </c>
      <c r="J387">
        <v>10</v>
      </c>
      <c r="K387" t="e">
        <v>#DIV/0!</v>
      </c>
      <c r="L387" t="e">
        <v>#DIV/0!</v>
      </c>
      <c r="M387">
        <v>9.9349999999999987</v>
      </c>
      <c r="N387">
        <v>9.1923881554251727E-2</v>
      </c>
      <c r="O387" t="e">
        <v>#DIV/0!</v>
      </c>
    </row>
    <row r="388" spans="1:15">
      <c r="A388" t="s">
        <v>5219</v>
      </c>
      <c r="B388" t="s">
        <v>5218</v>
      </c>
      <c r="C388" t="s">
        <v>114</v>
      </c>
      <c r="D388">
        <v>390.27700970400002</v>
      </c>
      <c r="E388">
        <v>11.6</v>
      </c>
      <c r="F388">
        <v>8.93</v>
      </c>
      <c r="G388">
        <v>9.1</v>
      </c>
      <c r="H388">
        <v>11.3</v>
      </c>
      <c r="I388">
        <v>8.69</v>
      </c>
      <c r="J388">
        <v>8.56</v>
      </c>
      <c r="K388">
        <v>9.8766666666666669</v>
      </c>
      <c r="L388">
        <v>1.4948690020644975</v>
      </c>
      <c r="M388">
        <v>9.5166666666666675</v>
      </c>
      <c r="N388">
        <v>1.545779199411514</v>
      </c>
      <c r="O388">
        <v>5.3567880711077209E-2</v>
      </c>
    </row>
    <row r="389" spans="1:15">
      <c r="A389" t="s">
        <v>5220</v>
      </c>
      <c r="B389" t="s">
        <v>5218</v>
      </c>
      <c r="C389" t="s">
        <v>114</v>
      </c>
      <c r="D389">
        <v>390.27700970400002</v>
      </c>
      <c r="E389" t="s">
        <v>30</v>
      </c>
      <c r="F389">
        <v>11.5</v>
      </c>
      <c r="G389">
        <v>11.7</v>
      </c>
      <c r="H389" t="s">
        <v>30</v>
      </c>
      <c r="I389">
        <v>11.4</v>
      </c>
      <c r="J389">
        <v>11.3</v>
      </c>
      <c r="K389">
        <v>11.6</v>
      </c>
      <c r="L389">
        <v>0.14142135623724519</v>
      </c>
      <c r="M389">
        <v>11.350000000000001</v>
      </c>
      <c r="N389">
        <v>7.0710678118654502E-2</v>
      </c>
      <c r="O389">
        <v>3.1432507836657068E-2</v>
      </c>
    </row>
    <row r="390" spans="1:15">
      <c r="A390" t="s">
        <v>5221</v>
      </c>
      <c r="B390" t="s">
        <v>204</v>
      </c>
      <c r="C390" t="s">
        <v>205</v>
      </c>
      <c r="D390">
        <v>439.30864418300001</v>
      </c>
      <c r="E390">
        <v>9</v>
      </c>
      <c r="F390" t="s">
        <v>30</v>
      </c>
      <c r="G390" t="s">
        <v>30</v>
      </c>
      <c r="H390" t="s">
        <v>30</v>
      </c>
      <c r="I390" t="s">
        <v>30</v>
      </c>
      <c r="J390" t="s">
        <v>30</v>
      </c>
      <c r="K390">
        <v>9</v>
      </c>
      <c r="L390" t="e">
        <v>#DIV/0!</v>
      </c>
      <c r="M390" t="e">
        <v>#DIV/0!</v>
      </c>
      <c r="N390" t="e">
        <v>#DIV/0!</v>
      </c>
      <c r="O390" t="e">
        <v>#DIV/0!</v>
      </c>
    </row>
    <row r="391" spans="1:15">
      <c r="A391" t="s">
        <v>5222</v>
      </c>
      <c r="B391" t="s">
        <v>196</v>
      </c>
      <c r="C391" t="s">
        <v>197</v>
      </c>
      <c r="D391">
        <v>329.29299411900001</v>
      </c>
      <c r="E391">
        <v>8.93</v>
      </c>
      <c r="F391">
        <v>9.1300000000000008</v>
      </c>
      <c r="G391">
        <v>9.1300000000000008</v>
      </c>
      <c r="H391">
        <v>9.77</v>
      </c>
      <c r="I391">
        <v>9.82</v>
      </c>
      <c r="J391">
        <v>9.8000000000000007</v>
      </c>
      <c r="K391">
        <v>9.0633333333333344</v>
      </c>
      <c r="L391">
        <v>0.11547005383781112</v>
      </c>
      <c r="M391">
        <v>9.7966666666666669</v>
      </c>
      <c r="N391">
        <v>2.5166114784236235E-2</v>
      </c>
      <c r="O391">
        <v>-0.11224920762657238</v>
      </c>
    </row>
    <row r="392" spans="1:15">
      <c r="A392" t="s">
        <v>5223</v>
      </c>
      <c r="B392" t="s">
        <v>196</v>
      </c>
      <c r="C392" t="s">
        <v>197</v>
      </c>
      <c r="D392">
        <v>329.29299411900001</v>
      </c>
      <c r="E392">
        <v>6.44</v>
      </c>
      <c r="F392">
        <v>7.5</v>
      </c>
      <c r="G392">
        <v>7.69</v>
      </c>
      <c r="H392">
        <v>9.6300000000000008</v>
      </c>
      <c r="I392">
        <v>9.6999999999999993</v>
      </c>
      <c r="J392">
        <v>9.6999999999999993</v>
      </c>
      <c r="K392">
        <v>7.2100000000000009</v>
      </c>
      <c r="L392">
        <v>0.67357256476194427</v>
      </c>
      <c r="M392">
        <v>9.6766666666666659</v>
      </c>
      <c r="N392">
        <v>4.0414518843272941E-2</v>
      </c>
      <c r="O392">
        <v>-0.42451090666468283</v>
      </c>
    </row>
    <row r="393" spans="1:15">
      <c r="A393" t="s">
        <v>5224</v>
      </c>
      <c r="B393" t="s">
        <v>188</v>
      </c>
      <c r="C393" t="s">
        <v>189</v>
      </c>
      <c r="D393">
        <v>510.29576961200002</v>
      </c>
      <c r="E393">
        <v>9.4</v>
      </c>
      <c r="F393" t="s">
        <v>30</v>
      </c>
      <c r="G393" t="s">
        <v>30</v>
      </c>
      <c r="H393" t="s">
        <v>30</v>
      </c>
      <c r="I393" t="s">
        <v>30</v>
      </c>
      <c r="J393" t="s">
        <v>30</v>
      </c>
      <c r="K393">
        <v>9.4</v>
      </c>
      <c r="L393" t="e">
        <v>#DIV/0!</v>
      </c>
      <c r="M393" t="e">
        <v>#DIV/0!</v>
      </c>
      <c r="N393" t="e">
        <v>#DIV/0!</v>
      </c>
      <c r="O393" t="e">
        <v>#DIV/0!</v>
      </c>
    </row>
    <row r="394" spans="1:15">
      <c r="A394" t="s">
        <v>5225</v>
      </c>
      <c r="B394" t="s">
        <v>183</v>
      </c>
      <c r="C394" t="s">
        <v>184</v>
      </c>
      <c r="D394">
        <v>466.31168065000003</v>
      </c>
      <c r="E394" t="s">
        <v>30</v>
      </c>
      <c r="F394">
        <v>9.36</v>
      </c>
      <c r="G394">
        <v>9.3699999999999992</v>
      </c>
      <c r="H394" t="s">
        <v>30</v>
      </c>
      <c r="I394">
        <v>6.46</v>
      </c>
      <c r="J394">
        <v>6.73</v>
      </c>
      <c r="K394">
        <v>9.3649999999999984</v>
      </c>
      <c r="L394">
        <v>7.0710678118653244E-3</v>
      </c>
      <c r="M394">
        <v>6.5950000000000006</v>
      </c>
      <c r="N394">
        <v>0.1909188309203361</v>
      </c>
      <c r="O394">
        <v>0.50590633499150039</v>
      </c>
    </row>
    <row r="395" spans="1:15">
      <c r="A395" t="s">
        <v>5226</v>
      </c>
      <c r="B395" t="s">
        <v>183</v>
      </c>
      <c r="C395" t="s">
        <v>184</v>
      </c>
      <c r="D395">
        <v>466.31168065000003</v>
      </c>
      <c r="E395">
        <v>10.199999999999999</v>
      </c>
      <c r="F395" t="s">
        <v>30</v>
      </c>
      <c r="G395" t="s">
        <v>30</v>
      </c>
      <c r="H395">
        <v>7.31</v>
      </c>
      <c r="I395" t="s">
        <v>30</v>
      </c>
      <c r="J395" t="s">
        <v>30</v>
      </c>
      <c r="K395">
        <v>10.199999999999999</v>
      </c>
      <c r="L395" t="e">
        <v>#DIV/0!</v>
      </c>
      <c r="M395">
        <v>7.31</v>
      </c>
      <c r="N395" t="e">
        <v>#DIV/0!</v>
      </c>
      <c r="O395">
        <v>0.48062584090642069</v>
      </c>
    </row>
    <row r="396" spans="1:15">
      <c r="A396" t="s">
        <v>5227</v>
      </c>
      <c r="B396" t="s">
        <v>174</v>
      </c>
      <c r="C396" t="s">
        <v>175</v>
      </c>
      <c r="D396">
        <v>507.332489469</v>
      </c>
      <c r="E396" t="s">
        <v>30</v>
      </c>
      <c r="F396">
        <v>9.57</v>
      </c>
      <c r="G396">
        <v>9.64</v>
      </c>
      <c r="H396" t="s">
        <v>30</v>
      </c>
      <c r="I396" t="s">
        <v>30</v>
      </c>
      <c r="J396" t="s">
        <v>30</v>
      </c>
      <c r="K396">
        <v>9.6050000000000004</v>
      </c>
      <c r="L396">
        <v>4.9497474683058526E-2</v>
      </c>
      <c r="M396" t="e">
        <v>#DIV/0!</v>
      </c>
      <c r="N396" t="e">
        <v>#DIV/0!</v>
      </c>
      <c r="O396" t="e">
        <v>#DIV/0!</v>
      </c>
    </row>
    <row r="397" spans="1:15">
      <c r="A397" t="s">
        <v>5228</v>
      </c>
      <c r="B397" t="s">
        <v>5229</v>
      </c>
      <c r="C397" t="s">
        <v>854</v>
      </c>
      <c r="D397">
        <v>833.59345517900101</v>
      </c>
      <c r="E397">
        <v>8.91</v>
      </c>
      <c r="F397">
        <v>9.86</v>
      </c>
      <c r="G397">
        <v>9.86</v>
      </c>
      <c r="H397">
        <v>7.84</v>
      </c>
      <c r="I397">
        <v>9.3000000000000007</v>
      </c>
      <c r="J397">
        <v>9.33</v>
      </c>
      <c r="K397">
        <v>9.543333333333333</v>
      </c>
      <c r="L397">
        <v>0.54848275573015415</v>
      </c>
      <c r="M397">
        <v>8.8233333333333324</v>
      </c>
      <c r="N397">
        <v>0.85172374237973547</v>
      </c>
      <c r="O397">
        <v>0.11316947550395462</v>
      </c>
    </row>
    <row r="398" spans="1:15">
      <c r="A398" t="s">
        <v>5230</v>
      </c>
      <c r="B398" t="s">
        <v>5231</v>
      </c>
      <c r="C398" t="s">
        <v>105</v>
      </c>
      <c r="D398">
        <v>717.53085492299999</v>
      </c>
      <c r="E398">
        <v>8.25</v>
      </c>
      <c r="F398">
        <v>8.34</v>
      </c>
      <c r="G398">
        <v>8.73</v>
      </c>
      <c r="H398">
        <v>8.06</v>
      </c>
      <c r="I398">
        <v>8.18</v>
      </c>
      <c r="J398">
        <v>8.2200000000000006</v>
      </c>
      <c r="K398">
        <v>8.44</v>
      </c>
      <c r="L398">
        <v>0.25514701644349136</v>
      </c>
      <c r="M398">
        <v>8.1533333333333342</v>
      </c>
      <c r="N398">
        <v>8.3266639978645252E-2</v>
      </c>
      <c r="O398">
        <v>4.9853000900954431E-2</v>
      </c>
    </row>
    <row r="399" spans="1:15">
      <c r="A399" t="s">
        <v>5232</v>
      </c>
      <c r="B399" t="s">
        <v>159</v>
      </c>
      <c r="C399" t="s">
        <v>160</v>
      </c>
      <c r="D399">
        <v>328.240230268</v>
      </c>
      <c r="E399">
        <v>10.9</v>
      </c>
      <c r="F399" t="s">
        <v>30</v>
      </c>
      <c r="G399" t="s">
        <v>30</v>
      </c>
      <c r="H399">
        <v>8.9</v>
      </c>
      <c r="I399" t="s">
        <v>30</v>
      </c>
      <c r="J399" t="s">
        <v>30</v>
      </c>
      <c r="K399">
        <v>10.9</v>
      </c>
      <c r="L399" t="e">
        <v>#DIV/0!</v>
      </c>
      <c r="M399">
        <v>8.9</v>
      </c>
      <c r="N399" t="e">
        <v>#DIV/0!</v>
      </c>
      <c r="O399">
        <v>0.29245089381052847</v>
      </c>
    </row>
    <row r="400" spans="1:15">
      <c r="A400" t="s">
        <v>5233</v>
      </c>
      <c r="B400" t="s">
        <v>159</v>
      </c>
      <c r="C400" t="s">
        <v>160</v>
      </c>
      <c r="D400">
        <v>328.240230268</v>
      </c>
      <c r="E400">
        <v>6.98</v>
      </c>
      <c r="F400">
        <v>10.8</v>
      </c>
      <c r="G400">
        <v>10.8</v>
      </c>
      <c r="H400" t="s">
        <v>30</v>
      </c>
      <c r="I400">
        <v>9.39</v>
      </c>
      <c r="J400">
        <v>9.39</v>
      </c>
      <c r="K400">
        <v>9.5266666666666673</v>
      </c>
      <c r="L400">
        <v>2.2054780283043658</v>
      </c>
      <c r="M400">
        <v>9.39</v>
      </c>
      <c r="N400">
        <v>0</v>
      </c>
      <c r="O400">
        <v>2.0846352720885707E-2</v>
      </c>
    </row>
    <row r="401" spans="1:15">
      <c r="A401" t="s">
        <v>5234</v>
      </c>
      <c r="B401" t="s">
        <v>5235</v>
      </c>
      <c r="C401" t="s">
        <v>132</v>
      </c>
      <c r="D401">
        <v>332.271530396</v>
      </c>
      <c r="E401" t="s">
        <v>30</v>
      </c>
      <c r="F401">
        <v>9.3800000000000008</v>
      </c>
      <c r="G401">
        <v>9.43</v>
      </c>
      <c r="H401" t="s">
        <v>30</v>
      </c>
      <c r="I401">
        <v>6.03</v>
      </c>
      <c r="J401">
        <v>6.43</v>
      </c>
      <c r="K401">
        <v>9.4050000000000011</v>
      </c>
      <c r="L401">
        <v>3.5355339059326626E-2</v>
      </c>
      <c r="M401">
        <v>6.23</v>
      </c>
      <c r="N401">
        <v>0.28284271247459086</v>
      </c>
      <c r="O401">
        <v>0.59419578049919342</v>
      </c>
    </row>
    <row r="402" spans="1:15">
      <c r="A402" t="s">
        <v>5236</v>
      </c>
      <c r="B402" t="s">
        <v>5237</v>
      </c>
      <c r="C402" t="s">
        <v>792</v>
      </c>
      <c r="D402">
        <v>320.23514489000002</v>
      </c>
      <c r="E402">
        <v>9.25</v>
      </c>
      <c r="F402" t="s">
        <v>30</v>
      </c>
      <c r="G402" t="s">
        <v>30</v>
      </c>
      <c r="H402">
        <v>6.19</v>
      </c>
      <c r="I402" t="s">
        <v>30</v>
      </c>
      <c r="J402" t="s">
        <v>30</v>
      </c>
      <c r="K402">
        <v>9.25</v>
      </c>
      <c r="L402" t="e">
        <v>#DIV/0!</v>
      </c>
      <c r="M402">
        <v>6.19</v>
      </c>
      <c r="N402" t="e">
        <v>#DIV/0!</v>
      </c>
      <c r="O402">
        <v>0.57951395618940982</v>
      </c>
    </row>
    <row r="403" spans="1:15">
      <c r="A403" t="s">
        <v>5238</v>
      </c>
      <c r="B403" t="s">
        <v>5237</v>
      </c>
      <c r="C403" t="s">
        <v>792</v>
      </c>
      <c r="D403">
        <v>320.23514489000002</v>
      </c>
      <c r="E403" t="s">
        <v>30</v>
      </c>
      <c r="F403">
        <v>9.23</v>
      </c>
      <c r="G403">
        <v>9.18</v>
      </c>
      <c r="H403" t="s">
        <v>30</v>
      </c>
      <c r="I403">
        <v>7.82</v>
      </c>
      <c r="J403">
        <v>7.95</v>
      </c>
      <c r="K403">
        <v>9.2050000000000001</v>
      </c>
      <c r="L403">
        <v>3.5355339059327882E-2</v>
      </c>
      <c r="M403">
        <v>7.8849999999999998</v>
      </c>
      <c r="N403">
        <v>9.192388155438562E-2</v>
      </c>
      <c r="O403">
        <v>0.22330696655939619</v>
      </c>
    </row>
    <row r="404" spans="1:15">
      <c r="A404" t="s">
        <v>5239</v>
      </c>
      <c r="B404" t="s">
        <v>5240</v>
      </c>
      <c r="C404" t="s">
        <v>543</v>
      </c>
      <c r="D404">
        <v>299.282429433</v>
      </c>
      <c r="E404" t="s">
        <v>30</v>
      </c>
      <c r="F404" t="s">
        <v>30</v>
      </c>
      <c r="G404" t="s">
        <v>30</v>
      </c>
      <c r="H404">
        <v>7.02</v>
      </c>
      <c r="I404">
        <v>8.24</v>
      </c>
      <c r="J404">
        <v>7.98</v>
      </c>
      <c r="K404" t="e">
        <v>#DIV/0!</v>
      </c>
      <c r="L404" t="e">
        <v>#DIV/0!</v>
      </c>
      <c r="M404">
        <v>7.746666666666667</v>
      </c>
      <c r="N404">
        <v>0.64259888992537784</v>
      </c>
      <c r="O404" t="e">
        <v>#DIV/0!</v>
      </c>
    </row>
    <row r="405" spans="1:15">
      <c r="A405" t="s">
        <v>5241</v>
      </c>
      <c r="B405" t="s">
        <v>144</v>
      </c>
      <c r="C405" t="s">
        <v>145</v>
      </c>
      <c r="D405">
        <v>719.54650498700005</v>
      </c>
      <c r="E405">
        <v>10.4</v>
      </c>
      <c r="F405">
        <v>10.3</v>
      </c>
      <c r="G405">
        <v>9.5399999999999991</v>
      </c>
      <c r="H405">
        <v>7.58</v>
      </c>
      <c r="I405">
        <v>6.4</v>
      </c>
      <c r="J405">
        <v>7.17</v>
      </c>
      <c r="K405">
        <v>10.08</v>
      </c>
      <c r="L405">
        <v>0.47031904065220481</v>
      </c>
      <c r="M405">
        <v>7.05</v>
      </c>
      <c r="N405">
        <v>0.599082632030011</v>
      </c>
      <c r="O405">
        <v>0.51580047621376068</v>
      </c>
    </row>
    <row r="406" spans="1:15">
      <c r="A406" t="s">
        <v>5242</v>
      </c>
      <c r="B406" t="s">
        <v>131</v>
      </c>
      <c r="C406" t="s">
        <v>132</v>
      </c>
      <c r="D406">
        <v>332.271530396</v>
      </c>
      <c r="E406" t="s">
        <v>30</v>
      </c>
      <c r="F406">
        <v>9.3800000000000008</v>
      </c>
      <c r="G406">
        <v>9.43</v>
      </c>
      <c r="H406" t="s">
        <v>30</v>
      </c>
      <c r="I406">
        <v>6.03</v>
      </c>
      <c r="J406">
        <v>6.43</v>
      </c>
      <c r="K406">
        <v>9.4050000000000011</v>
      </c>
      <c r="L406">
        <v>3.5355339059326626E-2</v>
      </c>
      <c r="M406">
        <v>6.23</v>
      </c>
      <c r="N406">
        <v>0.28284271247459086</v>
      </c>
      <c r="O406">
        <v>0.59419578049919342</v>
      </c>
    </row>
    <row r="407" spans="1:15">
      <c r="A407" t="s">
        <v>5243</v>
      </c>
      <c r="B407" t="s">
        <v>126</v>
      </c>
      <c r="C407" t="s">
        <v>127</v>
      </c>
      <c r="D407">
        <v>703.55159036500004</v>
      </c>
      <c r="E407">
        <v>9.43</v>
      </c>
      <c r="F407">
        <v>9.65</v>
      </c>
      <c r="G407">
        <v>9.67</v>
      </c>
      <c r="H407" t="s">
        <v>30</v>
      </c>
      <c r="I407" t="s">
        <v>30</v>
      </c>
      <c r="J407" t="s">
        <v>30</v>
      </c>
      <c r="K407">
        <v>9.5833333333333339</v>
      </c>
      <c r="L407">
        <v>0.13316656236955718</v>
      </c>
      <c r="M407" t="e">
        <v>#DIV/0!</v>
      </c>
      <c r="N407" t="e">
        <v>#DIV/0!</v>
      </c>
      <c r="O407" t="e">
        <v>#DIV/0!</v>
      </c>
    </row>
    <row r="408" spans="1:15">
      <c r="A408" t="s">
        <v>5244</v>
      </c>
      <c r="B408" t="s">
        <v>5245</v>
      </c>
      <c r="C408" t="s">
        <v>1049</v>
      </c>
      <c r="D408">
        <v>304.240230268</v>
      </c>
      <c r="E408">
        <v>7</v>
      </c>
      <c r="F408">
        <v>10.7</v>
      </c>
      <c r="G408">
        <v>10.8</v>
      </c>
      <c r="H408" t="s">
        <v>30</v>
      </c>
      <c r="I408">
        <v>9.3000000000000007</v>
      </c>
      <c r="J408">
        <v>9.3000000000000007</v>
      </c>
      <c r="K408">
        <v>9.5</v>
      </c>
      <c r="L408">
        <v>2.1656407827707711</v>
      </c>
      <c r="M408">
        <v>9.3000000000000007</v>
      </c>
      <c r="N408">
        <v>0</v>
      </c>
      <c r="O408">
        <v>3.0696797222916426E-2</v>
      </c>
    </row>
    <row r="409" spans="1:15">
      <c r="A409" t="s">
        <v>5246</v>
      </c>
      <c r="B409" t="s">
        <v>5247</v>
      </c>
      <c r="C409" t="s">
        <v>405</v>
      </c>
      <c r="D409">
        <v>306.255880332</v>
      </c>
      <c r="E409">
        <v>8.39</v>
      </c>
      <c r="F409" t="s">
        <v>30</v>
      </c>
      <c r="G409" t="s">
        <v>30</v>
      </c>
      <c r="H409" t="s">
        <v>30</v>
      </c>
      <c r="I409" t="s">
        <v>30</v>
      </c>
      <c r="J409" t="s">
        <v>30</v>
      </c>
      <c r="K409">
        <v>8.39</v>
      </c>
      <c r="L409" t="e">
        <v>#DIV/0!</v>
      </c>
      <c r="M409" t="e">
        <v>#DIV/0!</v>
      </c>
      <c r="N409" t="e">
        <v>#DIV/0!</v>
      </c>
      <c r="O409" t="e">
        <v>#DIV/0!</v>
      </c>
    </row>
    <row r="410" spans="1:15">
      <c r="A410" t="s">
        <v>5248</v>
      </c>
      <c r="B410" t="s">
        <v>5247</v>
      </c>
      <c r="C410" t="s">
        <v>405</v>
      </c>
      <c r="D410">
        <v>306.255880332</v>
      </c>
      <c r="E410">
        <v>8.5399999999999991</v>
      </c>
      <c r="F410">
        <v>8.07</v>
      </c>
      <c r="G410">
        <v>8.0399999999999991</v>
      </c>
      <c r="H410" t="s">
        <v>30</v>
      </c>
      <c r="I410" t="s">
        <v>30</v>
      </c>
      <c r="J410" t="s">
        <v>30</v>
      </c>
      <c r="K410">
        <v>8.2166666666666668</v>
      </c>
      <c r="L410">
        <v>0.28041635710730017</v>
      </c>
      <c r="M410" t="e">
        <v>#DIV/0!</v>
      </c>
      <c r="N410" t="e">
        <v>#DIV/0!</v>
      </c>
      <c r="O410" t="e">
        <v>#DIV/0!</v>
      </c>
    </row>
    <row r="411" spans="1:15">
      <c r="A411" t="s">
        <v>5249</v>
      </c>
      <c r="B411" t="s">
        <v>5247</v>
      </c>
      <c r="C411" t="s">
        <v>405</v>
      </c>
      <c r="D411">
        <v>306.255880332</v>
      </c>
      <c r="E411">
        <v>9.3699999999999992</v>
      </c>
      <c r="F411" t="s">
        <v>30</v>
      </c>
      <c r="G411" t="s">
        <v>30</v>
      </c>
      <c r="H411" t="s">
        <v>30</v>
      </c>
      <c r="I411" t="s">
        <v>30</v>
      </c>
      <c r="J411" t="s">
        <v>30</v>
      </c>
      <c r="K411">
        <v>9.3699999999999992</v>
      </c>
      <c r="L411" t="e">
        <v>#DIV/0!</v>
      </c>
      <c r="M411" t="e">
        <v>#DIV/0!</v>
      </c>
      <c r="N411" t="e">
        <v>#DIV/0!</v>
      </c>
      <c r="O411" t="e">
        <v>#DIV/0!</v>
      </c>
    </row>
    <row r="412" spans="1:15">
      <c r="A412" t="s">
        <v>5250</v>
      </c>
      <c r="B412" t="s">
        <v>5247</v>
      </c>
      <c r="C412" t="s">
        <v>405</v>
      </c>
      <c r="D412">
        <v>306.255880332</v>
      </c>
      <c r="E412" t="s">
        <v>30</v>
      </c>
      <c r="F412">
        <v>9.59</v>
      </c>
      <c r="G412">
        <v>9.61</v>
      </c>
      <c r="H412" t="s">
        <v>30</v>
      </c>
      <c r="I412" t="s">
        <v>30</v>
      </c>
      <c r="J412" t="s">
        <v>30</v>
      </c>
      <c r="K412">
        <v>9.6</v>
      </c>
      <c r="L412">
        <v>1.4142135623730649E-2</v>
      </c>
      <c r="M412" t="e">
        <v>#DIV/0!</v>
      </c>
      <c r="N412" t="e">
        <v>#DIV/0!</v>
      </c>
      <c r="O412" t="e">
        <v>#DIV/0!</v>
      </c>
    </row>
    <row r="413" spans="1:15">
      <c r="A413" t="s">
        <v>5251</v>
      </c>
      <c r="B413" t="s">
        <v>5247</v>
      </c>
      <c r="C413" t="s">
        <v>405</v>
      </c>
      <c r="D413">
        <v>306.255880332</v>
      </c>
      <c r="E413" t="s">
        <v>30</v>
      </c>
      <c r="F413">
        <v>10</v>
      </c>
      <c r="G413">
        <v>10.1</v>
      </c>
      <c r="H413" t="s">
        <v>30</v>
      </c>
      <c r="I413">
        <v>8.5299999999999994</v>
      </c>
      <c r="J413">
        <v>8.58</v>
      </c>
      <c r="K413">
        <v>10.050000000000001</v>
      </c>
      <c r="L413">
        <v>7.0710678118654502E-2</v>
      </c>
      <c r="M413">
        <v>8.5549999999999997</v>
      </c>
      <c r="N413">
        <v>3.5355339059327882E-2</v>
      </c>
      <c r="O413">
        <v>0.23235574157687769</v>
      </c>
    </row>
    <row r="414" spans="1:15">
      <c r="A414" t="s">
        <v>5252</v>
      </c>
      <c r="B414" t="s">
        <v>121</v>
      </c>
      <c r="C414" t="s">
        <v>122</v>
      </c>
      <c r="D414">
        <v>297.26677936900001</v>
      </c>
      <c r="E414" t="s">
        <v>30</v>
      </c>
      <c r="F414" t="s">
        <v>30</v>
      </c>
      <c r="G414" t="s">
        <v>30</v>
      </c>
      <c r="H414">
        <v>8.91</v>
      </c>
      <c r="I414">
        <v>7.12</v>
      </c>
      <c r="J414">
        <v>7.93</v>
      </c>
      <c r="K414" t="e">
        <v>#DIV/0!</v>
      </c>
      <c r="L414" t="e">
        <v>#DIV/0!</v>
      </c>
      <c r="M414">
        <v>7.9866666666666672</v>
      </c>
      <c r="N414">
        <v>0.89634442784753032</v>
      </c>
      <c r="O414" t="e">
        <v>#DIV/0!</v>
      </c>
    </row>
    <row r="415" spans="1:15">
      <c r="A415" t="s">
        <v>5253</v>
      </c>
      <c r="B415" t="s">
        <v>121</v>
      </c>
      <c r="C415" t="s">
        <v>122</v>
      </c>
      <c r="D415">
        <v>297.26677936900001</v>
      </c>
      <c r="E415" t="s">
        <v>30</v>
      </c>
      <c r="F415">
        <v>10.1</v>
      </c>
      <c r="G415">
        <v>10.1</v>
      </c>
      <c r="H415" t="s">
        <v>30</v>
      </c>
      <c r="I415">
        <v>9.69</v>
      </c>
      <c r="J415">
        <v>9.68</v>
      </c>
      <c r="K415">
        <v>10.1</v>
      </c>
      <c r="L415">
        <v>0</v>
      </c>
      <c r="M415">
        <v>9.6849999999999987</v>
      </c>
      <c r="N415">
        <v>7.0710678118653244E-3</v>
      </c>
      <c r="O415">
        <v>6.0531339035903513E-2</v>
      </c>
    </row>
    <row r="416" spans="1:15">
      <c r="A416" t="s">
        <v>5254</v>
      </c>
      <c r="B416" t="s">
        <v>5255</v>
      </c>
      <c r="C416" t="s">
        <v>114</v>
      </c>
      <c r="D416">
        <v>390.27700970400002</v>
      </c>
      <c r="E416" t="s">
        <v>30</v>
      </c>
      <c r="F416" t="s">
        <v>30</v>
      </c>
      <c r="G416" t="s">
        <v>30</v>
      </c>
      <c r="H416">
        <v>9.8699999999999992</v>
      </c>
      <c r="I416" t="s">
        <v>30</v>
      </c>
      <c r="J416">
        <v>10</v>
      </c>
      <c r="K416" t="e">
        <v>#DIV/0!</v>
      </c>
      <c r="L416" t="e">
        <v>#DIV/0!</v>
      </c>
      <c r="M416">
        <v>9.9349999999999987</v>
      </c>
      <c r="N416">
        <v>9.1923881554251727E-2</v>
      </c>
      <c r="O416" t="e">
        <v>#DIV/0!</v>
      </c>
    </row>
    <row r="417" spans="1:15">
      <c r="A417" t="s">
        <v>5256</v>
      </c>
      <c r="B417" t="s">
        <v>5255</v>
      </c>
      <c r="C417" t="s">
        <v>114</v>
      </c>
      <c r="D417">
        <v>390.27700970400002</v>
      </c>
      <c r="E417">
        <v>11.6</v>
      </c>
      <c r="F417">
        <v>8.93</v>
      </c>
      <c r="G417">
        <v>9.1</v>
      </c>
      <c r="H417">
        <v>11.3</v>
      </c>
      <c r="I417">
        <v>8.69</v>
      </c>
      <c r="J417">
        <v>8.56</v>
      </c>
      <c r="K417">
        <v>9.8766666666666669</v>
      </c>
      <c r="L417">
        <v>1.4948690020644975</v>
      </c>
      <c r="M417">
        <v>9.5166666666666675</v>
      </c>
      <c r="N417">
        <v>1.545779199411514</v>
      </c>
      <c r="O417">
        <v>5.3567880711077209E-2</v>
      </c>
    </row>
    <row r="418" spans="1:15">
      <c r="A418" t="s">
        <v>5257</v>
      </c>
      <c r="B418" t="s">
        <v>5255</v>
      </c>
      <c r="C418" t="s">
        <v>114</v>
      </c>
      <c r="D418">
        <v>390.27700970400002</v>
      </c>
      <c r="E418" t="s">
        <v>30</v>
      </c>
      <c r="F418">
        <v>11.5</v>
      </c>
      <c r="G418">
        <v>11.7</v>
      </c>
      <c r="H418" t="s">
        <v>30</v>
      </c>
      <c r="I418">
        <v>11.4</v>
      </c>
      <c r="J418">
        <v>11.3</v>
      </c>
      <c r="K418">
        <v>11.6</v>
      </c>
      <c r="L418">
        <v>0.14142135623724519</v>
      </c>
      <c r="M418">
        <v>11.350000000000001</v>
      </c>
      <c r="N418">
        <v>7.0710678118654502E-2</v>
      </c>
      <c r="O418">
        <v>3.1432507836657068E-2</v>
      </c>
    </row>
    <row r="419" spans="1:15">
      <c r="A419" t="s">
        <v>5258</v>
      </c>
      <c r="B419" t="s">
        <v>113</v>
      </c>
      <c r="C419" t="s">
        <v>114</v>
      </c>
      <c r="D419">
        <v>390.277009703999</v>
      </c>
      <c r="E419" t="s">
        <v>30</v>
      </c>
      <c r="F419" t="s">
        <v>30</v>
      </c>
      <c r="G419" t="s">
        <v>30</v>
      </c>
      <c r="H419">
        <v>9.8699999999999992</v>
      </c>
      <c r="I419" t="s">
        <v>30</v>
      </c>
      <c r="J419">
        <v>10</v>
      </c>
      <c r="K419" t="e">
        <v>#DIV/0!</v>
      </c>
      <c r="L419" t="e">
        <v>#DIV/0!</v>
      </c>
      <c r="M419">
        <v>9.9349999999999987</v>
      </c>
      <c r="N419">
        <v>9.1923881554251727E-2</v>
      </c>
      <c r="O419" t="e">
        <v>#DIV/0!</v>
      </c>
    </row>
    <row r="420" spans="1:15">
      <c r="A420" t="s">
        <v>5259</v>
      </c>
      <c r="B420" t="s">
        <v>113</v>
      </c>
      <c r="C420" t="s">
        <v>114</v>
      </c>
      <c r="D420">
        <v>390.277009703999</v>
      </c>
      <c r="E420">
        <v>11.6</v>
      </c>
      <c r="F420">
        <v>8.93</v>
      </c>
      <c r="G420">
        <v>9.1</v>
      </c>
      <c r="H420">
        <v>11.3</v>
      </c>
      <c r="I420">
        <v>8.69</v>
      </c>
      <c r="J420">
        <v>8.56</v>
      </c>
      <c r="K420">
        <v>9.8766666666666669</v>
      </c>
      <c r="L420">
        <v>1.4948690020644975</v>
      </c>
      <c r="M420">
        <v>9.5166666666666675</v>
      </c>
      <c r="N420">
        <v>1.545779199411514</v>
      </c>
      <c r="O420">
        <v>5.3567880711077209E-2</v>
      </c>
    </row>
    <row r="421" spans="1:15">
      <c r="A421" t="s">
        <v>5260</v>
      </c>
      <c r="B421" t="s">
        <v>113</v>
      </c>
      <c r="C421" t="s">
        <v>114</v>
      </c>
      <c r="D421">
        <v>390.277009703999</v>
      </c>
      <c r="E421" t="s">
        <v>30</v>
      </c>
      <c r="F421">
        <v>11.5</v>
      </c>
      <c r="G421">
        <v>11.7</v>
      </c>
      <c r="H421" t="s">
        <v>30</v>
      </c>
      <c r="I421">
        <v>11.4</v>
      </c>
      <c r="J421">
        <v>11.3</v>
      </c>
      <c r="K421">
        <v>11.6</v>
      </c>
      <c r="L421">
        <v>0.14142135623724519</v>
      </c>
      <c r="M421">
        <v>11.350000000000001</v>
      </c>
      <c r="N421">
        <v>7.0710678118654502E-2</v>
      </c>
      <c r="O421">
        <v>3.1432507836657068E-2</v>
      </c>
    </row>
    <row r="422" spans="1:15">
      <c r="A422" t="s">
        <v>5261</v>
      </c>
      <c r="B422" t="s">
        <v>104</v>
      </c>
      <c r="C422" t="s">
        <v>105</v>
      </c>
      <c r="D422">
        <v>717.53085492299999</v>
      </c>
      <c r="E422">
        <v>8.25</v>
      </c>
      <c r="F422">
        <v>8.34</v>
      </c>
      <c r="G422">
        <v>8.73</v>
      </c>
      <c r="H422">
        <v>8.06</v>
      </c>
      <c r="I422">
        <v>8.18</v>
      </c>
      <c r="J422">
        <v>8.2200000000000006</v>
      </c>
      <c r="K422">
        <v>8.44</v>
      </c>
      <c r="L422">
        <v>0.25514701644349136</v>
      </c>
      <c r="M422">
        <v>8.1533333333333342</v>
      </c>
      <c r="N422">
        <v>8.3266639978645252E-2</v>
      </c>
      <c r="O422">
        <v>4.9853000900954431E-2</v>
      </c>
    </row>
    <row r="423" spans="1:15">
      <c r="A423" t="s">
        <v>5262</v>
      </c>
      <c r="B423" t="s">
        <v>99</v>
      </c>
      <c r="C423" t="s">
        <v>100</v>
      </c>
      <c r="D423">
        <v>337.33446500299999</v>
      </c>
      <c r="E423" t="s">
        <v>30</v>
      </c>
      <c r="F423">
        <v>8.99</v>
      </c>
      <c r="G423">
        <v>9.0399999999999991</v>
      </c>
      <c r="H423" t="s">
        <v>30</v>
      </c>
      <c r="I423">
        <v>9.1</v>
      </c>
      <c r="J423">
        <v>9.15</v>
      </c>
      <c r="K423">
        <v>9.0150000000000006</v>
      </c>
      <c r="L423">
        <v>3.5355339059326626E-2</v>
      </c>
      <c r="M423">
        <v>9.125</v>
      </c>
      <c r="N423">
        <v>3.5355339059327882E-2</v>
      </c>
      <c r="O423">
        <v>-1.749706722240027E-2</v>
      </c>
    </row>
    <row r="424" spans="1:15">
      <c r="A424" t="s">
        <v>5263</v>
      </c>
      <c r="B424" t="s">
        <v>5264</v>
      </c>
      <c r="C424" t="s">
        <v>218</v>
      </c>
      <c r="D424">
        <v>282.255880332</v>
      </c>
      <c r="E424" t="s">
        <v>30</v>
      </c>
      <c r="F424" t="s">
        <v>30</v>
      </c>
      <c r="G424" t="s">
        <v>30</v>
      </c>
      <c r="H424">
        <v>7.02</v>
      </c>
      <c r="I424">
        <v>8.24</v>
      </c>
      <c r="J424">
        <v>7.98</v>
      </c>
      <c r="K424" t="e">
        <v>#DIV/0!</v>
      </c>
      <c r="L424" t="e">
        <v>#DIV/0!</v>
      </c>
      <c r="M424">
        <v>7.746666666666667</v>
      </c>
      <c r="N424">
        <v>0.64259888992537784</v>
      </c>
      <c r="O424" t="e">
        <v>#DIV/0!</v>
      </c>
    </row>
    <row r="425" spans="1:15">
      <c r="A425" t="s">
        <v>5265</v>
      </c>
      <c r="B425" t="s">
        <v>5266</v>
      </c>
      <c r="C425" t="s">
        <v>218</v>
      </c>
      <c r="D425">
        <v>282.255880332</v>
      </c>
      <c r="E425" t="s">
        <v>30</v>
      </c>
      <c r="F425" t="s">
        <v>30</v>
      </c>
      <c r="G425" t="s">
        <v>30</v>
      </c>
      <c r="H425">
        <v>7.02</v>
      </c>
      <c r="I425">
        <v>8.24</v>
      </c>
      <c r="J425">
        <v>7.98</v>
      </c>
      <c r="K425" t="e">
        <v>#DIV/0!</v>
      </c>
      <c r="L425" t="e">
        <v>#DIV/0!</v>
      </c>
      <c r="M425">
        <v>7.746666666666667</v>
      </c>
      <c r="N425">
        <v>0.64259888992537784</v>
      </c>
      <c r="O425" t="e">
        <v>#DIV/0!</v>
      </c>
    </row>
    <row r="426" spans="1:15">
      <c r="A426" t="s">
        <v>5267</v>
      </c>
      <c r="B426" t="s">
        <v>88</v>
      </c>
      <c r="C426" t="s">
        <v>89</v>
      </c>
      <c r="D426">
        <v>325.298079497</v>
      </c>
      <c r="E426">
        <v>8.52</v>
      </c>
      <c r="F426">
        <v>8.93</v>
      </c>
      <c r="G426">
        <v>8.91</v>
      </c>
      <c r="H426" t="s">
        <v>30</v>
      </c>
      <c r="I426" t="s">
        <v>30</v>
      </c>
      <c r="J426" t="s">
        <v>30</v>
      </c>
      <c r="K426">
        <v>8.7866666666666671</v>
      </c>
      <c r="L426">
        <v>0.23115651263447193</v>
      </c>
      <c r="M426" t="e">
        <v>#DIV/0!</v>
      </c>
      <c r="N426" t="e">
        <v>#DIV/0!</v>
      </c>
      <c r="O426" t="e">
        <v>#DIV/0!</v>
      </c>
    </row>
    <row r="427" spans="1:15">
      <c r="A427" t="s">
        <v>5268</v>
      </c>
      <c r="B427" t="s">
        <v>88</v>
      </c>
      <c r="C427" t="s">
        <v>89</v>
      </c>
      <c r="D427">
        <v>325.298079497</v>
      </c>
      <c r="E427" t="s">
        <v>30</v>
      </c>
      <c r="F427">
        <v>9.5</v>
      </c>
      <c r="G427">
        <v>9.5299999999999994</v>
      </c>
      <c r="H427" t="s">
        <v>30</v>
      </c>
      <c r="I427" t="s">
        <v>30</v>
      </c>
      <c r="J427" t="s">
        <v>30</v>
      </c>
      <c r="K427">
        <v>9.5150000000000006</v>
      </c>
      <c r="L427">
        <v>2.1213203435595972E-2</v>
      </c>
      <c r="M427" t="e">
        <v>#DIV/0!</v>
      </c>
      <c r="N427" t="e">
        <v>#DIV/0!</v>
      </c>
      <c r="O427" t="e">
        <v>#DIV/0!</v>
      </c>
    </row>
    <row r="428" spans="1:15">
      <c r="A428" t="s">
        <v>5269</v>
      </c>
      <c r="B428" t="s">
        <v>88</v>
      </c>
      <c r="C428" t="s">
        <v>89</v>
      </c>
      <c r="D428">
        <v>325.298079497</v>
      </c>
      <c r="E428" t="s">
        <v>30</v>
      </c>
      <c r="F428">
        <v>8.86</v>
      </c>
      <c r="G428">
        <v>8.8800000000000008</v>
      </c>
      <c r="H428" t="s">
        <v>30</v>
      </c>
      <c r="I428">
        <v>8.74</v>
      </c>
      <c r="J428">
        <v>8.52</v>
      </c>
      <c r="K428">
        <v>8.870000000000001</v>
      </c>
      <c r="L428">
        <v>1.4142135623731905E-2</v>
      </c>
      <c r="M428">
        <v>8.629999999999999</v>
      </c>
      <c r="N428">
        <v>0.15556349186115606</v>
      </c>
      <c r="O428">
        <v>3.9573545122109151E-2</v>
      </c>
    </row>
    <row r="429" spans="1:15">
      <c r="A429" t="s">
        <v>5270</v>
      </c>
      <c r="B429" t="s">
        <v>5271</v>
      </c>
      <c r="C429" t="s">
        <v>533</v>
      </c>
      <c r="D429">
        <v>356.29265976800002</v>
      </c>
      <c r="E429">
        <v>9.1999999999999993</v>
      </c>
      <c r="F429">
        <v>9.3699999999999992</v>
      </c>
      <c r="G429">
        <v>9.51</v>
      </c>
      <c r="H429">
        <v>10.4</v>
      </c>
      <c r="I429">
        <v>10.4</v>
      </c>
      <c r="J429">
        <v>10.4</v>
      </c>
      <c r="K429">
        <v>9.36</v>
      </c>
      <c r="L429">
        <v>0.15524174696261386</v>
      </c>
      <c r="M429">
        <v>10.4</v>
      </c>
      <c r="N429">
        <v>0</v>
      </c>
      <c r="O429">
        <v>-0.15200309344505014</v>
      </c>
    </row>
    <row r="430" spans="1:15">
      <c r="A430" t="s">
        <v>5272</v>
      </c>
      <c r="B430" t="s">
        <v>5271</v>
      </c>
      <c r="C430" t="s">
        <v>533</v>
      </c>
      <c r="D430">
        <v>356.29265976800002</v>
      </c>
      <c r="E430">
        <v>8.24</v>
      </c>
      <c r="F430">
        <v>8.59</v>
      </c>
      <c r="G430">
        <v>8.6199999999999992</v>
      </c>
      <c r="H430">
        <v>10</v>
      </c>
      <c r="I430">
        <v>10.1</v>
      </c>
      <c r="J430">
        <v>10</v>
      </c>
      <c r="K430">
        <v>8.4833333333333325</v>
      </c>
      <c r="L430">
        <v>0.21126602503328712</v>
      </c>
      <c r="M430">
        <v>10.033333333333333</v>
      </c>
      <c r="N430">
        <v>5.7735026918962373E-2</v>
      </c>
      <c r="O430">
        <v>-0.24209783068400689</v>
      </c>
    </row>
    <row r="431" spans="1:15">
      <c r="A431" t="s">
        <v>5273</v>
      </c>
      <c r="B431" t="s">
        <v>84</v>
      </c>
      <c r="C431" t="s">
        <v>85</v>
      </c>
      <c r="D431">
        <v>336.26644501800001</v>
      </c>
      <c r="E431">
        <v>7.48</v>
      </c>
      <c r="F431">
        <v>8.08</v>
      </c>
      <c r="G431">
        <v>7.99</v>
      </c>
      <c r="H431">
        <v>9.91</v>
      </c>
      <c r="I431">
        <v>9.9600000000000009</v>
      </c>
      <c r="J431">
        <v>9.94</v>
      </c>
      <c r="K431">
        <v>7.8500000000000005</v>
      </c>
      <c r="L431">
        <v>0.32357379374725947</v>
      </c>
      <c r="M431">
        <v>9.9366666666666674</v>
      </c>
      <c r="N431">
        <v>2.516611478423612E-2</v>
      </c>
      <c r="O431">
        <v>-0.34006931549102337</v>
      </c>
    </row>
    <row r="432" spans="1:15">
      <c r="A432" t="s">
        <v>5274</v>
      </c>
      <c r="B432" t="s">
        <v>81</v>
      </c>
      <c r="C432" t="s">
        <v>82</v>
      </c>
      <c r="D432">
        <v>310.25079495400001</v>
      </c>
      <c r="E432" t="s">
        <v>30</v>
      </c>
      <c r="F432" t="s">
        <v>30</v>
      </c>
      <c r="G432" t="s">
        <v>30</v>
      </c>
      <c r="H432">
        <v>9.48</v>
      </c>
      <c r="I432">
        <v>9.56</v>
      </c>
      <c r="J432">
        <v>9.5500000000000007</v>
      </c>
      <c r="K432" t="e">
        <v>#DIV/0!</v>
      </c>
      <c r="L432" t="e">
        <v>#DIV/0!</v>
      </c>
      <c r="M432">
        <v>9.5299999999999994</v>
      </c>
      <c r="N432">
        <v>4.3588989435406823E-2</v>
      </c>
      <c r="O432" t="e">
        <v>#DIV/0!</v>
      </c>
    </row>
    <row r="433" spans="1:15">
      <c r="A433" t="s">
        <v>5275</v>
      </c>
      <c r="B433" t="s">
        <v>5276</v>
      </c>
      <c r="C433" t="s">
        <v>502</v>
      </c>
      <c r="D433">
        <v>314.24570957600002</v>
      </c>
      <c r="E433" t="s">
        <v>30</v>
      </c>
      <c r="F433">
        <v>8.75</v>
      </c>
      <c r="G433">
        <v>8.7200000000000006</v>
      </c>
      <c r="H433" t="s">
        <v>30</v>
      </c>
      <c r="I433" t="s">
        <v>30</v>
      </c>
      <c r="J433">
        <v>7.07</v>
      </c>
      <c r="K433">
        <v>8.7349999999999994</v>
      </c>
      <c r="L433">
        <v>2.1213203435595972E-2</v>
      </c>
      <c r="M433">
        <v>7.07</v>
      </c>
      <c r="N433" t="e">
        <v>#DIV/0!</v>
      </c>
      <c r="O433">
        <v>0.30509748810736054</v>
      </c>
    </row>
    <row r="434" spans="1:15">
      <c r="A434" t="s">
        <v>5277</v>
      </c>
      <c r="B434" t="s">
        <v>78</v>
      </c>
      <c r="C434" t="s">
        <v>79</v>
      </c>
      <c r="D434">
        <v>345.26677936900001</v>
      </c>
      <c r="E434">
        <v>10.9</v>
      </c>
      <c r="F434" t="s">
        <v>30</v>
      </c>
      <c r="G434" t="s">
        <v>30</v>
      </c>
      <c r="H434">
        <v>8.9</v>
      </c>
      <c r="I434" t="s">
        <v>30</v>
      </c>
      <c r="J434" t="s">
        <v>30</v>
      </c>
      <c r="K434">
        <v>10.9</v>
      </c>
      <c r="L434" t="e">
        <v>#DIV/0!</v>
      </c>
      <c r="M434">
        <v>8.9</v>
      </c>
      <c r="N434" t="e">
        <v>#DIV/0!</v>
      </c>
      <c r="O434">
        <v>0.29245089381052847</v>
      </c>
    </row>
    <row r="435" spans="1:15">
      <c r="A435" t="s">
        <v>5278</v>
      </c>
      <c r="B435" t="s">
        <v>78</v>
      </c>
      <c r="C435" t="s">
        <v>79</v>
      </c>
      <c r="D435">
        <v>345.26677936900001</v>
      </c>
      <c r="E435">
        <v>6.98</v>
      </c>
      <c r="F435">
        <v>10.8</v>
      </c>
      <c r="G435">
        <v>10.8</v>
      </c>
      <c r="H435" t="s">
        <v>30</v>
      </c>
      <c r="I435">
        <v>9.39</v>
      </c>
      <c r="J435">
        <v>9.39</v>
      </c>
      <c r="K435">
        <v>9.5266666666666673</v>
      </c>
      <c r="L435">
        <v>2.2054780283043658</v>
      </c>
      <c r="M435">
        <v>9.39</v>
      </c>
      <c r="N435">
        <v>0</v>
      </c>
      <c r="O435">
        <v>2.0846352720885707E-2</v>
      </c>
    </row>
    <row r="436" spans="1:15">
      <c r="A436" t="s">
        <v>5279</v>
      </c>
      <c r="B436" t="s">
        <v>69</v>
      </c>
      <c r="C436" t="s">
        <v>70</v>
      </c>
      <c r="D436">
        <v>728.58322484400003</v>
      </c>
      <c r="E436" t="s">
        <v>30</v>
      </c>
      <c r="F436">
        <v>8.68</v>
      </c>
      <c r="G436">
        <v>8.2100000000000009</v>
      </c>
      <c r="H436">
        <v>7.38</v>
      </c>
      <c r="I436">
        <v>7.88</v>
      </c>
      <c r="J436">
        <v>7.66</v>
      </c>
      <c r="K436">
        <v>8.4450000000000003</v>
      </c>
      <c r="L436">
        <v>0.33234018715769897</v>
      </c>
      <c r="M436">
        <v>7.6400000000000006</v>
      </c>
      <c r="N436">
        <v>0.25059928172282486</v>
      </c>
      <c r="O436">
        <v>0.1445247847656371</v>
      </c>
    </row>
    <row r="437" spans="1:15">
      <c r="A437" t="s">
        <v>5280</v>
      </c>
      <c r="B437" t="s">
        <v>64</v>
      </c>
      <c r="C437" t="s">
        <v>65</v>
      </c>
      <c r="D437">
        <v>481.316839405</v>
      </c>
      <c r="E437" t="s">
        <v>30</v>
      </c>
      <c r="F437">
        <v>8.89</v>
      </c>
      <c r="G437" t="s">
        <v>30</v>
      </c>
      <c r="H437" t="s">
        <v>30</v>
      </c>
      <c r="I437" t="s">
        <v>30</v>
      </c>
      <c r="J437">
        <v>5.95</v>
      </c>
      <c r="K437">
        <v>8.89</v>
      </c>
      <c r="L437" t="e">
        <v>#DIV/0!</v>
      </c>
      <c r="M437">
        <v>5.95</v>
      </c>
      <c r="N437" t="e">
        <v>#DIV/0!</v>
      </c>
      <c r="O437">
        <v>0.57929375063446409</v>
      </c>
    </row>
    <row r="438" spans="1:15">
      <c r="A438" t="s">
        <v>5281</v>
      </c>
      <c r="B438" t="s">
        <v>64</v>
      </c>
      <c r="C438" t="s">
        <v>65</v>
      </c>
      <c r="D438">
        <v>481.316839405</v>
      </c>
      <c r="E438">
        <v>10.9</v>
      </c>
      <c r="F438">
        <v>11</v>
      </c>
      <c r="G438">
        <v>11.1</v>
      </c>
      <c r="H438">
        <v>9.0500000000000007</v>
      </c>
      <c r="I438">
        <v>9.41</v>
      </c>
      <c r="J438">
        <v>9.43</v>
      </c>
      <c r="K438">
        <v>11</v>
      </c>
      <c r="L438">
        <v>9.9999999999999645E-2</v>
      </c>
      <c r="M438">
        <v>9.2966666666666669</v>
      </c>
      <c r="N438">
        <v>0.21385353243123376</v>
      </c>
      <c r="O438">
        <v>0.24271809010486597</v>
      </c>
    </row>
    <row r="439" spans="1:15">
      <c r="A439" t="s">
        <v>5282</v>
      </c>
      <c r="B439" t="s">
        <v>5283</v>
      </c>
      <c r="C439" t="s">
        <v>391</v>
      </c>
      <c r="D439">
        <v>322.25079495400001</v>
      </c>
      <c r="E439">
        <v>7</v>
      </c>
      <c r="F439">
        <v>10.7</v>
      </c>
      <c r="G439">
        <v>10.8</v>
      </c>
      <c r="H439" t="s">
        <v>30</v>
      </c>
      <c r="I439">
        <v>9.3000000000000007</v>
      </c>
      <c r="J439">
        <v>9.3000000000000007</v>
      </c>
      <c r="K439">
        <v>9.5</v>
      </c>
      <c r="L439">
        <v>2.1656407827707711</v>
      </c>
      <c r="M439">
        <v>9.3000000000000007</v>
      </c>
      <c r="N439">
        <v>0</v>
      </c>
      <c r="O439">
        <v>3.0696797222916426E-2</v>
      </c>
    </row>
    <row r="440" spans="1:15">
      <c r="A440" t="s">
        <v>5284</v>
      </c>
      <c r="B440" t="s">
        <v>43</v>
      </c>
      <c r="C440" t="s">
        <v>44</v>
      </c>
      <c r="D440">
        <v>370.30830983200002</v>
      </c>
      <c r="E440" t="s">
        <v>30</v>
      </c>
      <c r="F440">
        <v>9.7799999999999994</v>
      </c>
      <c r="G440">
        <v>9.9</v>
      </c>
      <c r="H440" t="s">
        <v>30</v>
      </c>
      <c r="I440">
        <v>9.89</v>
      </c>
      <c r="J440">
        <v>9.8699999999999992</v>
      </c>
      <c r="K440">
        <v>9.84</v>
      </c>
      <c r="L440">
        <v>8.4852813742386402E-2</v>
      </c>
      <c r="M440">
        <v>9.879999999999999</v>
      </c>
      <c r="N440">
        <v>1.4142135623731905E-2</v>
      </c>
      <c r="O440">
        <v>-5.8527262454376736E-3</v>
      </c>
    </row>
    <row r="441" spans="1:15">
      <c r="A441" t="s">
        <v>5285</v>
      </c>
      <c r="B441" t="s">
        <v>43</v>
      </c>
      <c r="C441" t="s">
        <v>44</v>
      </c>
      <c r="D441">
        <v>370.30830983200002</v>
      </c>
      <c r="E441" t="s">
        <v>30</v>
      </c>
      <c r="F441">
        <v>9.27</v>
      </c>
      <c r="G441" t="s">
        <v>30</v>
      </c>
      <c r="H441" t="s">
        <v>30</v>
      </c>
      <c r="I441">
        <v>9.36</v>
      </c>
      <c r="J441">
        <v>9.35</v>
      </c>
      <c r="K441">
        <v>9.27</v>
      </c>
      <c r="L441" t="e">
        <v>#DIV/0!</v>
      </c>
      <c r="M441">
        <v>9.3550000000000004</v>
      </c>
      <c r="N441">
        <v>7.0710678118653244E-3</v>
      </c>
      <c r="O441">
        <v>-1.3168314615253512E-2</v>
      </c>
    </row>
    <row r="442" spans="1:15">
      <c r="A442" t="s">
        <v>5286</v>
      </c>
      <c r="B442" t="s">
        <v>5287</v>
      </c>
      <c r="C442" t="s">
        <v>1109</v>
      </c>
      <c r="D442">
        <v>296.23514489000002</v>
      </c>
      <c r="E442" t="s">
        <v>30</v>
      </c>
      <c r="F442">
        <v>8.75</v>
      </c>
      <c r="G442">
        <v>8.7200000000000006</v>
      </c>
      <c r="H442" t="s">
        <v>30</v>
      </c>
      <c r="I442" t="s">
        <v>30</v>
      </c>
      <c r="J442">
        <v>7.07</v>
      </c>
      <c r="K442">
        <v>8.7349999999999994</v>
      </c>
      <c r="L442">
        <v>2.1213203435595972E-2</v>
      </c>
      <c r="M442">
        <v>7.07</v>
      </c>
      <c r="N442" t="e">
        <v>#DIV/0!</v>
      </c>
      <c r="O442">
        <v>0.30509748810736054</v>
      </c>
    </row>
    <row r="443" spans="1:15">
      <c r="A443" t="s">
        <v>5288</v>
      </c>
      <c r="B443" t="s">
        <v>38</v>
      </c>
      <c r="C443" t="s">
        <v>39</v>
      </c>
      <c r="D443">
        <v>356.271530396</v>
      </c>
      <c r="E443" t="s">
        <v>30</v>
      </c>
      <c r="F443">
        <v>9.4</v>
      </c>
      <c r="G443">
        <v>9.34</v>
      </c>
      <c r="H443" t="s">
        <v>30</v>
      </c>
      <c r="I443">
        <v>8.19</v>
      </c>
      <c r="J443">
        <v>7.78</v>
      </c>
      <c r="K443">
        <v>9.370000000000001</v>
      </c>
      <c r="L443">
        <v>4.2426406871193201E-2</v>
      </c>
      <c r="M443">
        <v>7.9849999999999994</v>
      </c>
      <c r="N443">
        <v>0.28991378028651732</v>
      </c>
      <c r="O443">
        <v>0.23075664024795434</v>
      </c>
    </row>
    <row r="444" spans="1:15">
      <c r="A444" t="s">
        <v>5289</v>
      </c>
      <c r="B444" t="s">
        <v>5290</v>
      </c>
      <c r="C444" t="s">
        <v>1109</v>
      </c>
      <c r="D444">
        <v>296.23514489000002</v>
      </c>
      <c r="E444" t="s">
        <v>30</v>
      </c>
      <c r="F444">
        <v>8.75</v>
      </c>
      <c r="G444">
        <v>8.7200000000000006</v>
      </c>
      <c r="H444" t="s">
        <v>30</v>
      </c>
      <c r="I444" t="s">
        <v>30</v>
      </c>
      <c r="J444">
        <v>7.07</v>
      </c>
      <c r="K444">
        <v>8.7349999999999994</v>
      </c>
      <c r="L444">
        <v>2.1213203435595972E-2</v>
      </c>
      <c r="M444">
        <v>7.07</v>
      </c>
      <c r="N444" t="e">
        <v>#DIV/0!</v>
      </c>
      <c r="O444">
        <v>0.30509748810736054</v>
      </c>
    </row>
    <row r="445" spans="1:15">
      <c r="A445" t="s">
        <v>5291</v>
      </c>
      <c r="B445" t="s">
        <v>5292</v>
      </c>
      <c r="C445" t="s">
        <v>658</v>
      </c>
      <c r="D445">
        <v>362.24570957600002</v>
      </c>
      <c r="E445" t="s">
        <v>30</v>
      </c>
      <c r="F445">
        <v>10.1</v>
      </c>
      <c r="G445">
        <v>10.199999999999999</v>
      </c>
      <c r="H445" t="s">
        <v>30</v>
      </c>
      <c r="I445">
        <v>10.4</v>
      </c>
      <c r="J445">
        <v>10.3</v>
      </c>
      <c r="K445">
        <v>10.149999999999999</v>
      </c>
      <c r="L445">
        <v>7.0710678118654502E-2</v>
      </c>
      <c r="M445">
        <v>10.350000000000001</v>
      </c>
      <c r="N445">
        <v>7.0710678118654502E-2</v>
      </c>
      <c r="O445">
        <v>-2.8151040314149462E-2</v>
      </c>
    </row>
    <row r="446" spans="1:15">
      <c r="A446" t="s">
        <v>5293</v>
      </c>
      <c r="B446" t="s">
        <v>5292</v>
      </c>
      <c r="C446" t="s">
        <v>658</v>
      </c>
      <c r="D446">
        <v>362.24570957600002</v>
      </c>
      <c r="E446">
        <v>9.8000000000000007</v>
      </c>
      <c r="F446" t="s">
        <v>30</v>
      </c>
      <c r="G446" t="s">
        <v>30</v>
      </c>
      <c r="H446">
        <v>10.199999999999999</v>
      </c>
      <c r="I446" t="s">
        <v>30</v>
      </c>
      <c r="J446" t="s">
        <v>30</v>
      </c>
      <c r="K446">
        <v>9.8000000000000007</v>
      </c>
      <c r="L446" t="e">
        <v>#DIV/0!</v>
      </c>
      <c r="M446">
        <v>10.199999999999999</v>
      </c>
      <c r="N446" t="e">
        <v>#DIV/0!</v>
      </c>
      <c r="O446">
        <v>-5.7715497856287171E-2</v>
      </c>
    </row>
    <row r="447" spans="1:15">
      <c r="A447" t="s">
        <v>5294</v>
      </c>
      <c r="B447" t="s">
        <v>5295</v>
      </c>
      <c r="C447" t="s">
        <v>521</v>
      </c>
      <c r="D447">
        <v>776.55673532200001</v>
      </c>
      <c r="E447">
        <v>8.75</v>
      </c>
      <c r="F447" t="s">
        <v>30</v>
      </c>
      <c r="G447" t="s">
        <v>30</v>
      </c>
      <c r="H447" t="s">
        <v>30</v>
      </c>
      <c r="I447" t="s">
        <v>30</v>
      </c>
      <c r="J447" t="s">
        <v>30</v>
      </c>
      <c r="K447">
        <v>8.75</v>
      </c>
      <c r="L447" t="e">
        <v>#DIV/0!</v>
      </c>
      <c r="M447" t="e">
        <v>#DIV/0!</v>
      </c>
      <c r="N447" t="e">
        <v>#DIV/0!</v>
      </c>
      <c r="O447" t="e">
        <v>#DIV/0!</v>
      </c>
    </row>
    <row r="448" spans="1:15">
      <c r="A448" t="s">
        <v>5296</v>
      </c>
      <c r="B448" t="s">
        <v>28</v>
      </c>
      <c r="C448" t="s">
        <v>29</v>
      </c>
      <c r="D448">
        <v>254.22458020400001</v>
      </c>
      <c r="E448">
        <v>8.15</v>
      </c>
      <c r="F448" t="s">
        <v>30</v>
      </c>
      <c r="G448" t="s">
        <v>30</v>
      </c>
      <c r="H448">
        <v>8.2799999999999994</v>
      </c>
      <c r="I448" t="s">
        <v>30</v>
      </c>
      <c r="J448" t="s">
        <v>30</v>
      </c>
      <c r="K448">
        <v>8.15</v>
      </c>
      <c r="L448" t="e">
        <v>#DIV/0!</v>
      </c>
      <c r="M448">
        <v>8.2799999999999994</v>
      </c>
      <c r="N448" t="e">
        <v>#DIV/0!</v>
      </c>
      <c r="O448">
        <v>-2.2830708380885113E-2</v>
      </c>
    </row>
    <row r="449" spans="1:15">
      <c r="A449" t="s">
        <v>5297</v>
      </c>
      <c r="B449" t="s">
        <v>4698</v>
      </c>
      <c r="C449" t="s">
        <v>792</v>
      </c>
      <c r="D449">
        <v>320.23514489000002</v>
      </c>
      <c r="E449">
        <v>9.25</v>
      </c>
      <c r="F449" t="s">
        <v>30</v>
      </c>
      <c r="G449" t="s">
        <v>30</v>
      </c>
      <c r="H449">
        <v>6.19</v>
      </c>
      <c r="I449" t="s">
        <v>30</v>
      </c>
      <c r="J449" t="s">
        <v>30</v>
      </c>
      <c r="K449">
        <v>9.25</v>
      </c>
      <c r="L449" t="e">
        <v>#DIV/0!</v>
      </c>
      <c r="M449">
        <v>6.19</v>
      </c>
      <c r="N449" t="e">
        <v>#DIV/0!</v>
      </c>
      <c r="O449">
        <v>0.57951395618940982</v>
      </c>
    </row>
    <row r="450" spans="1:15">
      <c r="A450" t="s">
        <v>5298</v>
      </c>
      <c r="B450" t="s">
        <v>1293</v>
      </c>
      <c r="C450" t="s">
        <v>1294</v>
      </c>
      <c r="D450">
        <v>324.26644501800001</v>
      </c>
      <c r="E450">
        <v>9.61</v>
      </c>
      <c r="F450" t="s">
        <v>30</v>
      </c>
      <c r="G450" t="s">
        <v>30</v>
      </c>
      <c r="H450" t="s">
        <v>30</v>
      </c>
      <c r="I450" t="s">
        <v>30</v>
      </c>
      <c r="J450" t="s">
        <v>30</v>
      </c>
      <c r="K450">
        <v>9.61</v>
      </c>
      <c r="L450" t="e">
        <v>#DIV/0!</v>
      </c>
      <c r="M450" t="e">
        <v>#DIV/0!</v>
      </c>
      <c r="N450" t="e">
        <v>#DIV/0!</v>
      </c>
      <c r="O450" t="e">
        <v>#DIV/0!</v>
      </c>
    </row>
    <row r="451" spans="1:15">
      <c r="A451" t="s">
        <v>5299</v>
      </c>
      <c r="B451" t="s">
        <v>5300</v>
      </c>
      <c r="C451" t="s">
        <v>1276</v>
      </c>
      <c r="D451">
        <v>332.18081790799999</v>
      </c>
      <c r="E451" t="s">
        <v>30</v>
      </c>
      <c r="F451" t="s">
        <v>30</v>
      </c>
      <c r="G451" t="s">
        <v>30</v>
      </c>
      <c r="H451">
        <v>9.42</v>
      </c>
      <c r="I451">
        <v>8.48</v>
      </c>
      <c r="J451">
        <v>8.52</v>
      </c>
      <c r="K451" t="e">
        <v>#DIV/0!</v>
      </c>
      <c r="L451" t="e">
        <v>#DIV/0!</v>
      </c>
      <c r="M451">
        <v>8.8066666666666666</v>
      </c>
      <c r="N451">
        <v>0.53153864707409726</v>
      </c>
      <c r="O451" t="e">
        <v>#DIV/0!</v>
      </c>
    </row>
    <row r="452" spans="1:15">
      <c r="A452" t="s">
        <v>5301</v>
      </c>
      <c r="B452" t="s">
        <v>5302</v>
      </c>
      <c r="C452" t="s">
        <v>771</v>
      </c>
      <c r="D452">
        <v>453.285539277</v>
      </c>
      <c r="E452">
        <v>10.4</v>
      </c>
      <c r="F452">
        <v>10.4</v>
      </c>
      <c r="G452">
        <v>10.4</v>
      </c>
      <c r="H452">
        <v>8.26</v>
      </c>
      <c r="I452">
        <v>8.4700000000000006</v>
      </c>
      <c r="J452">
        <v>8.5299999999999994</v>
      </c>
      <c r="K452">
        <v>10.4</v>
      </c>
      <c r="L452">
        <v>0</v>
      </c>
      <c r="M452">
        <v>8.42</v>
      </c>
      <c r="N452">
        <v>0.14177446878767616</v>
      </c>
      <c r="O452">
        <v>0.30469138996205858</v>
      </c>
    </row>
    <row r="453" spans="1:15">
      <c r="A453" t="s">
        <v>5303</v>
      </c>
      <c r="B453" t="s">
        <v>1290</v>
      </c>
      <c r="C453" t="s">
        <v>1291</v>
      </c>
      <c r="D453">
        <v>346.15287182399999</v>
      </c>
      <c r="E453">
        <v>9.2799999999999994</v>
      </c>
      <c r="F453" t="s">
        <v>30</v>
      </c>
      <c r="G453" t="s">
        <v>30</v>
      </c>
      <c r="H453">
        <v>8.56</v>
      </c>
      <c r="I453">
        <v>6.65</v>
      </c>
      <c r="J453" t="s">
        <v>30</v>
      </c>
      <c r="K453">
        <v>9.2799999999999994</v>
      </c>
      <c r="L453" t="e">
        <v>#DIV/0!</v>
      </c>
      <c r="M453">
        <v>7.6050000000000004</v>
      </c>
      <c r="N453">
        <v>1.3505739520663056</v>
      </c>
      <c r="O453">
        <v>0.28717655740307529</v>
      </c>
    </row>
    <row r="454" spans="1:15">
      <c r="A454" t="s">
        <v>5304</v>
      </c>
      <c r="B454" t="s">
        <v>5305</v>
      </c>
      <c r="C454" t="s">
        <v>1195</v>
      </c>
      <c r="D454">
        <v>346.16008246600001</v>
      </c>
      <c r="E454">
        <v>9.2799999999999994</v>
      </c>
      <c r="F454" t="s">
        <v>30</v>
      </c>
      <c r="G454" t="s">
        <v>30</v>
      </c>
      <c r="H454">
        <v>8.56</v>
      </c>
      <c r="I454">
        <v>6.65</v>
      </c>
      <c r="J454" t="s">
        <v>30</v>
      </c>
      <c r="K454">
        <v>9.2799999999999994</v>
      </c>
      <c r="L454" t="e">
        <v>#DIV/0!</v>
      </c>
      <c r="M454">
        <v>7.6050000000000004</v>
      </c>
      <c r="N454">
        <v>1.3505739520663056</v>
      </c>
      <c r="O454">
        <v>0.28717655740307529</v>
      </c>
    </row>
    <row r="455" spans="1:15">
      <c r="A455" t="s">
        <v>5306</v>
      </c>
      <c r="B455" t="s">
        <v>5307</v>
      </c>
      <c r="C455" t="s">
        <v>1156</v>
      </c>
      <c r="D455">
        <v>364.14165521000001</v>
      </c>
      <c r="E455" t="s">
        <v>30</v>
      </c>
      <c r="F455" t="s">
        <v>30</v>
      </c>
      <c r="G455" t="s">
        <v>30</v>
      </c>
      <c r="H455">
        <v>9.1199999999999992</v>
      </c>
      <c r="I455" t="s">
        <v>30</v>
      </c>
      <c r="J455" t="s">
        <v>30</v>
      </c>
      <c r="K455" t="e">
        <v>#DIV/0!</v>
      </c>
      <c r="L455" t="e">
        <v>#DIV/0!</v>
      </c>
      <c r="M455">
        <v>9.1199999999999992</v>
      </c>
      <c r="N455" t="e">
        <v>#DIV/0!</v>
      </c>
      <c r="O455" t="e">
        <v>#DIV/0!</v>
      </c>
    </row>
    <row r="456" spans="1:15">
      <c r="A456" t="s">
        <v>5308</v>
      </c>
      <c r="B456" t="s">
        <v>5309</v>
      </c>
      <c r="C456" t="s">
        <v>1243</v>
      </c>
      <c r="D456">
        <v>396.24850354199998</v>
      </c>
      <c r="E456" t="s">
        <v>30</v>
      </c>
      <c r="F456">
        <v>6.97</v>
      </c>
      <c r="G456">
        <v>7.1</v>
      </c>
      <c r="H456" t="s">
        <v>30</v>
      </c>
      <c r="I456">
        <v>8.11</v>
      </c>
      <c r="J456">
        <v>8.09</v>
      </c>
      <c r="K456">
        <v>7.0350000000000001</v>
      </c>
      <c r="L456">
        <v>9.1923881554231021E-2</v>
      </c>
      <c r="M456">
        <v>8.1</v>
      </c>
      <c r="N456">
        <v>1.4142135623730649E-2</v>
      </c>
      <c r="O456">
        <v>-0.20337148453545426</v>
      </c>
    </row>
    <row r="457" spans="1:15">
      <c r="A457" t="s">
        <v>5310</v>
      </c>
      <c r="B457" t="s">
        <v>5311</v>
      </c>
      <c r="C457" t="s">
        <v>1211</v>
      </c>
      <c r="D457">
        <v>399.22301707299999</v>
      </c>
      <c r="E457" t="s">
        <v>30</v>
      </c>
      <c r="F457" t="s">
        <v>30</v>
      </c>
      <c r="G457" t="s">
        <v>30</v>
      </c>
      <c r="H457">
        <v>8.6</v>
      </c>
      <c r="I457" t="s">
        <v>30</v>
      </c>
      <c r="J457" t="s">
        <v>30</v>
      </c>
      <c r="K457" t="e">
        <v>#DIV/0!</v>
      </c>
      <c r="L457" t="e">
        <v>#DIV/0!</v>
      </c>
      <c r="M457">
        <v>8.6</v>
      </c>
      <c r="N457" t="e">
        <v>#DIV/0!</v>
      </c>
      <c r="O457" t="e">
        <v>#DIV/0!</v>
      </c>
    </row>
    <row r="458" spans="1:15">
      <c r="A458" t="s">
        <v>1286</v>
      </c>
      <c r="B458" t="s">
        <v>1287</v>
      </c>
      <c r="C458" t="s">
        <v>1288</v>
      </c>
      <c r="D458">
        <v>714.51294245400004</v>
      </c>
      <c r="E458">
        <v>10.7</v>
      </c>
      <c r="F458">
        <v>10.6</v>
      </c>
      <c r="G458">
        <v>10.7</v>
      </c>
      <c r="H458">
        <v>9.18</v>
      </c>
      <c r="I458">
        <v>9.23</v>
      </c>
      <c r="J458">
        <v>9.26</v>
      </c>
      <c r="K458">
        <v>10.666666666666666</v>
      </c>
      <c r="L458">
        <v>5.7735026918962373E-2</v>
      </c>
      <c r="M458">
        <v>9.2233333333333345</v>
      </c>
      <c r="N458">
        <v>4.0414518843273899E-2</v>
      </c>
      <c r="O458">
        <v>0.20974926116476975</v>
      </c>
    </row>
    <row r="459" spans="1:15">
      <c r="A459" t="s">
        <v>5312</v>
      </c>
      <c r="B459" t="s">
        <v>5313</v>
      </c>
      <c r="C459" t="s">
        <v>1180</v>
      </c>
      <c r="D459">
        <v>434.26415360599998</v>
      </c>
      <c r="E459" t="s">
        <v>30</v>
      </c>
      <c r="F459" t="s">
        <v>30</v>
      </c>
      <c r="G459" t="s">
        <v>30</v>
      </c>
      <c r="H459">
        <v>8.61</v>
      </c>
      <c r="I459" t="s">
        <v>30</v>
      </c>
      <c r="J459" t="s">
        <v>30</v>
      </c>
      <c r="K459" t="e">
        <v>#DIV/0!</v>
      </c>
      <c r="L459" t="e">
        <v>#DIV/0!</v>
      </c>
      <c r="M459">
        <v>8.61</v>
      </c>
      <c r="N459" t="e">
        <v>#DIV/0!</v>
      </c>
      <c r="O459" t="e">
        <v>#DIV/0!</v>
      </c>
    </row>
    <row r="460" spans="1:15">
      <c r="A460" t="s">
        <v>1283</v>
      </c>
      <c r="B460" t="s">
        <v>1284</v>
      </c>
      <c r="C460" t="s">
        <v>1285</v>
      </c>
      <c r="D460">
        <v>410.23900148799999</v>
      </c>
      <c r="E460" t="s">
        <v>30</v>
      </c>
      <c r="F460">
        <v>7.51</v>
      </c>
      <c r="G460">
        <v>7.93</v>
      </c>
      <c r="H460" t="s">
        <v>30</v>
      </c>
      <c r="I460" t="s">
        <v>30</v>
      </c>
      <c r="J460" t="s">
        <v>30</v>
      </c>
      <c r="K460">
        <v>7.72</v>
      </c>
      <c r="L460">
        <v>0.2969848480983508</v>
      </c>
      <c r="M460" t="e">
        <v>#DIV/0!</v>
      </c>
      <c r="N460" t="e">
        <v>#DIV/0!</v>
      </c>
      <c r="O460" t="e">
        <v>#DIV/0!</v>
      </c>
    </row>
    <row r="461" spans="1:15">
      <c r="A461" t="s">
        <v>5314</v>
      </c>
      <c r="B461" t="s">
        <v>5315</v>
      </c>
      <c r="C461" t="s">
        <v>1223</v>
      </c>
      <c r="D461">
        <v>430.26521623799999</v>
      </c>
      <c r="E461">
        <v>9.06</v>
      </c>
      <c r="F461" t="s">
        <v>30</v>
      </c>
      <c r="G461" t="s">
        <v>30</v>
      </c>
      <c r="H461" t="s">
        <v>30</v>
      </c>
      <c r="I461" t="s">
        <v>30</v>
      </c>
      <c r="J461" t="s">
        <v>30</v>
      </c>
      <c r="K461">
        <v>9.06</v>
      </c>
      <c r="L461" t="e">
        <v>#DIV/0!</v>
      </c>
      <c r="M461" t="e">
        <v>#DIV/0!</v>
      </c>
      <c r="N461" t="e">
        <v>#DIV/0!</v>
      </c>
      <c r="O461" t="e">
        <v>#DIV/0!</v>
      </c>
    </row>
    <row r="462" spans="1:15">
      <c r="A462" t="s">
        <v>5316</v>
      </c>
      <c r="B462" t="s">
        <v>1281</v>
      </c>
      <c r="C462" t="s">
        <v>1282</v>
      </c>
      <c r="D462">
        <v>429.28120065299998</v>
      </c>
      <c r="E462">
        <v>9.06</v>
      </c>
      <c r="F462" t="s">
        <v>30</v>
      </c>
      <c r="G462" t="s">
        <v>30</v>
      </c>
      <c r="H462" t="s">
        <v>30</v>
      </c>
      <c r="I462" t="s">
        <v>30</v>
      </c>
      <c r="J462" t="s">
        <v>30</v>
      </c>
      <c r="K462">
        <v>9.06</v>
      </c>
      <c r="L462" t="e">
        <v>#DIV/0!</v>
      </c>
      <c r="M462" t="e">
        <v>#DIV/0!</v>
      </c>
      <c r="N462" t="e">
        <v>#DIV/0!</v>
      </c>
      <c r="O462" t="e">
        <v>#DIV/0!</v>
      </c>
    </row>
    <row r="463" spans="1:15">
      <c r="A463" t="s">
        <v>5317</v>
      </c>
      <c r="B463" t="s">
        <v>1278</v>
      </c>
      <c r="C463" t="s">
        <v>1279</v>
      </c>
      <c r="D463">
        <v>402.29545373399998</v>
      </c>
      <c r="E463" t="s">
        <v>30</v>
      </c>
      <c r="F463">
        <v>9.25</v>
      </c>
      <c r="G463">
        <v>9.2899999999999991</v>
      </c>
      <c r="H463" t="s">
        <v>30</v>
      </c>
      <c r="I463">
        <v>9.24</v>
      </c>
      <c r="J463">
        <v>9.24</v>
      </c>
      <c r="K463">
        <v>9.27</v>
      </c>
      <c r="L463">
        <v>2.8284271247461298E-2</v>
      </c>
      <c r="M463">
        <v>9.24</v>
      </c>
      <c r="N463">
        <v>0</v>
      </c>
      <c r="O463">
        <v>4.6764872094732408E-3</v>
      </c>
    </row>
    <row r="464" spans="1:15">
      <c r="A464" t="s">
        <v>5318</v>
      </c>
      <c r="B464" t="s">
        <v>5319</v>
      </c>
      <c r="C464" t="s">
        <v>695</v>
      </c>
      <c r="D464">
        <v>392.23743063799998</v>
      </c>
      <c r="E464" t="s">
        <v>30</v>
      </c>
      <c r="F464">
        <v>7.51</v>
      </c>
      <c r="G464">
        <v>7.93</v>
      </c>
      <c r="H464" t="s">
        <v>30</v>
      </c>
      <c r="I464" t="s">
        <v>30</v>
      </c>
      <c r="J464" t="s">
        <v>30</v>
      </c>
      <c r="K464">
        <v>7.72</v>
      </c>
      <c r="L464">
        <v>0.2969848480983508</v>
      </c>
      <c r="M464" t="e">
        <v>#DIV/0!</v>
      </c>
      <c r="N464" t="e">
        <v>#DIV/0!</v>
      </c>
      <c r="O464" t="e">
        <v>#DIV/0!</v>
      </c>
    </row>
    <row r="465" spans="1:15">
      <c r="A465" t="s">
        <v>5320</v>
      </c>
      <c r="B465" t="s">
        <v>1275</v>
      </c>
      <c r="C465" t="s">
        <v>1276</v>
      </c>
      <c r="D465">
        <v>332.18081790799999</v>
      </c>
      <c r="E465" t="s">
        <v>30</v>
      </c>
      <c r="F465" t="s">
        <v>30</v>
      </c>
      <c r="G465" t="s">
        <v>30</v>
      </c>
      <c r="H465">
        <v>9.42</v>
      </c>
      <c r="I465">
        <v>8.48</v>
      </c>
      <c r="J465">
        <v>8.52</v>
      </c>
      <c r="K465" t="e">
        <v>#DIV/0!</v>
      </c>
      <c r="L465" t="e">
        <v>#DIV/0!</v>
      </c>
      <c r="M465">
        <v>8.8066666666666666</v>
      </c>
      <c r="N465">
        <v>0.53153864707409726</v>
      </c>
      <c r="O465" t="e">
        <v>#DIV/0!</v>
      </c>
    </row>
    <row r="466" spans="1:15">
      <c r="A466" t="s">
        <v>5321</v>
      </c>
      <c r="B466" t="s">
        <v>5322</v>
      </c>
      <c r="C466" t="s">
        <v>1257</v>
      </c>
      <c r="D466">
        <v>417.233581759</v>
      </c>
      <c r="E466" t="s">
        <v>30</v>
      </c>
      <c r="F466" t="s">
        <v>30</v>
      </c>
      <c r="G466" t="s">
        <v>30</v>
      </c>
      <c r="H466">
        <v>8.61</v>
      </c>
      <c r="I466" t="s">
        <v>30</v>
      </c>
      <c r="J466" t="s">
        <v>30</v>
      </c>
      <c r="K466" t="e">
        <v>#DIV/0!</v>
      </c>
      <c r="L466" t="e">
        <v>#DIV/0!</v>
      </c>
      <c r="M466">
        <v>8.61</v>
      </c>
      <c r="N466" t="e">
        <v>#DIV/0!</v>
      </c>
      <c r="O466" t="e">
        <v>#DIV/0!</v>
      </c>
    </row>
    <row r="467" spans="1:15">
      <c r="A467" t="s">
        <v>5323</v>
      </c>
      <c r="B467" t="s">
        <v>5324</v>
      </c>
      <c r="C467" t="s">
        <v>1180</v>
      </c>
      <c r="D467">
        <v>434.26415360599998</v>
      </c>
      <c r="E467" t="s">
        <v>30</v>
      </c>
      <c r="F467" t="s">
        <v>30</v>
      </c>
      <c r="G467" t="s">
        <v>30</v>
      </c>
      <c r="H467">
        <v>8.61</v>
      </c>
      <c r="I467" t="s">
        <v>30</v>
      </c>
      <c r="J467" t="s">
        <v>30</v>
      </c>
      <c r="K467" t="e">
        <v>#DIV/0!</v>
      </c>
      <c r="L467" t="e">
        <v>#DIV/0!</v>
      </c>
      <c r="M467">
        <v>8.61</v>
      </c>
      <c r="N467" t="e">
        <v>#DIV/0!</v>
      </c>
      <c r="O467" t="e">
        <v>#DIV/0!</v>
      </c>
    </row>
    <row r="468" spans="1:15">
      <c r="A468" t="s">
        <v>1271</v>
      </c>
      <c r="B468" t="s">
        <v>1272</v>
      </c>
      <c r="C468" t="s">
        <v>1273</v>
      </c>
      <c r="D468">
        <v>812.67712522800002</v>
      </c>
      <c r="E468">
        <v>11.2</v>
      </c>
      <c r="F468">
        <v>11</v>
      </c>
      <c r="G468">
        <v>11.2</v>
      </c>
      <c r="H468">
        <v>9.83</v>
      </c>
      <c r="I468">
        <v>10</v>
      </c>
      <c r="J468">
        <v>10</v>
      </c>
      <c r="K468">
        <v>11.133333333333333</v>
      </c>
      <c r="L468">
        <v>0.11547005383799572</v>
      </c>
      <c r="M468">
        <v>9.9433333333333334</v>
      </c>
      <c r="N468">
        <v>9.8149545762236334E-2</v>
      </c>
      <c r="O468">
        <v>0.16308412502620215</v>
      </c>
    </row>
    <row r="469" spans="1:15">
      <c r="A469" t="s">
        <v>5325</v>
      </c>
      <c r="B469" t="s">
        <v>5326</v>
      </c>
      <c r="C469" t="s">
        <v>1220</v>
      </c>
      <c r="D469">
        <v>433.24712333299999</v>
      </c>
      <c r="E469">
        <v>8.57</v>
      </c>
      <c r="F469" t="s">
        <v>30</v>
      </c>
      <c r="G469" t="s">
        <v>30</v>
      </c>
      <c r="H469" t="s">
        <v>30</v>
      </c>
      <c r="I469" t="s">
        <v>30</v>
      </c>
      <c r="J469" t="s">
        <v>30</v>
      </c>
      <c r="K469">
        <v>8.57</v>
      </c>
      <c r="L469" t="e">
        <v>#DIV/0!</v>
      </c>
      <c r="M469" t="e">
        <v>#DIV/0!</v>
      </c>
      <c r="N469" t="e">
        <v>#DIV/0!</v>
      </c>
      <c r="O469" t="e">
        <v>#DIV/0!</v>
      </c>
    </row>
    <row r="470" spans="1:15">
      <c r="A470" t="s">
        <v>5327</v>
      </c>
      <c r="B470" t="s">
        <v>5328</v>
      </c>
      <c r="C470" t="s">
        <v>1189</v>
      </c>
      <c r="D470">
        <v>387.23425046099999</v>
      </c>
      <c r="E470" t="s">
        <v>30</v>
      </c>
      <c r="F470">
        <v>7.65</v>
      </c>
      <c r="G470">
        <v>8.17</v>
      </c>
      <c r="H470" t="s">
        <v>30</v>
      </c>
      <c r="I470">
        <v>6.83</v>
      </c>
      <c r="J470">
        <v>6.96</v>
      </c>
      <c r="K470">
        <v>7.91</v>
      </c>
      <c r="L470">
        <v>0.36769552621700136</v>
      </c>
      <c r="M470">
        <v>6.8949999999999996</v>
      </c>
      <c r="N470">
        <v>9.1923881554231021E-2</v>
      </c>
      <c r="O470">
        <v>0.19812714295881159</v>
      </c>
    </row>
    <row r="471" spans="1:15">
      <c r="A471" t="s">
        <v>5329</v>
      </c>
      <c r="B471" t="s">
        <v>1269</v>
      </c>
      <c r="C471" t="s">
        <v>1270</v>
      </c>
      <c r="D471">
        <v>268.16745925599997</v>
      </c>
      <c r="E471">
        <v>8.6300000000000008</v>
      </c>
      <c r="F471" t="s">
        <v>30</v>
      </c>
      <c r="G471" t="s">
        <v>30</v>
      </c>
      <c r="H471">
        <v>8.16</v>
      </c>
      <c r="I471" t="s">
        <v>30</v>
      </c>
      <c r="J471" t="s">
        <v>30</v>
      </c>
      <c r="K471">
        <v>8.6300000000000008</v>
      </c>
      <c r="L471" t="e">
        <v>#DIV/0!</v>
      </c>
      <c r="M471">
        <v>8.16</v>
      </c>
      <c r="N471" t="e">
        <v>#DIV/0!</v>
      </c>
      <c r="O471">
        <v>8.0791407207459434E-2</v>
      </c>
    </row>
    <row r="472" spans="1:15">
      <c r="A472" t="s">
        <v>1265</v>
      </c>
      <c r="B472" t="s">
        <v>1266</v>
      </c>
      <c r="C472" t="s">
        <v>1267</v>
      </c>
      <c r="D472">
        <v>400.207032658</v>
      </c>
      <c r="E472" t="s">
        <v>30</v>
      </c>
      <c r="F472" t="s">
        <v>30</v>
      </c>
      <c r="G472" t="s">
        <v>30</v>
      </c>
      <c r="H472">
        <v>8.6</v>
      </c>
      <c r="I472" t="s">
        <v>30</v>
      </c>
      <c r="J472" t="s">
        <v>30</v>
      </c>
      <c r="K472" t="e">
        <v>#DIV/0!</v>
      </c>
      <c r="L472" t="e">
        <v>#DIV/0!</v>
      </c>
      <c r="M472">
        <v>8.6</v>
      </c>
      <c r="N472" t="e">
        <v>#DIV/0!</v>
      </c>
      <c r="O472" t="e">
        <v>#DIV/0!</v>
      </c>
    </row>
    <row r="473" spans="1:15">
      <c r="A473" t="s">
        <v>5330</v>
      </c>
      <c r="B473" t="s">
        <v>1263</v>
      </c>
      <c r="C473" t="s">
        <v>1264</v>
      </c>
      <c r="D473">
        <v>330.19031996199999</v>
      </c>
      <c r="E473" t="s">
        <v>30</v>
      </c>
      <c r="F473">
        <v>8.18</v>
      </c>
      <c r="G473">
        <v>8.0500000000000007</v>
      </c>
      <c r="H473" t="s">
        <v>30</v>
      </c>
      <c r="I473">
        <v>7.96</v>
      </c>
      <c r="J473">
        <v>7.41</v>
      </c>
      <c r="K473">
        <v>8.1150000000000002</v>
      </c>
      <c r="L473">
        <v>9.1923881554153722E-2</v>
      </c>
      <c r="M473">
        <v>7.6850000000000005</v>
      </c>
      <c r="N473">
        <v>0.38890872965258871</v>
      </c>
      <c r="O473">
        <v>7.8545834857200153E-2</v>
      </c>
    </row>
    <row r="474" spans="1:15">
      <c r="A474" t="s">
        <v>5331</v>
      </c>
      <c r="B474" t="s">
        <v>5332</v>
      </c>
      <c r="C474" t="s">
        <v>1162</v>
      </c>
      <c r="D474">
        <v>344.21720341399998</v>
      </c>
      <c r="E474">
        <v>8.3699999999999992</v>
      </c>
      <c r="F474" t="s">
        <v>30</v>
      </c>
      <c r="G474" t="s">
        <v>30</v>
      </c>
      <c r="H474" t="s">
        <v>30</v>
      </c>
      <c r="I474" t="s">
        <v>30</v>
      </c>
      <c r="J474" t="s">
        <v>30</v>
      </c>
      <c r="K474">
        <v>8.3699999999999992</v>
      </c>
      <c r="L474" t="e">
        <v>#DIV/0!</v>
      </c>
      <c r="M474" t="e">
        <v>#DIV/0!</v>
      </c>
      <c r="N474" t="e">
        <v>#DIV/0!</v>
      </c>
      <c r="O474" t="e">
        <v>#DIV/0!</v>
      </c>
    </row>
    <row r="475" spans="1:15">
      <c r="A475" t="s">
        <v>5333</v>
      </c>
      <c r="B475" t="s">
        <v>1260</v>
      </c>
      <c r="C475" t="s">
        <v>1261</v>
      </c>
      <c r="D475">
        <v>549.37943966099999</v>
      </c>
      <c r="E475" t="s">
        <v>30</v>
      </c>
      <c r="F475">
        <v>10.1</v>
      </c>
      <c r="G475">
        <v>10.1</v>
      </c>
      <c r="H475" t="s">
        <v>30</v>
      </c>
      <c r="I475" t="s">
        <v>30</v>
      </c>
      <c r="J475" t="s">
        <v>30</v>
      </c>
      <c r="K475">
        <v>10.1</v>
      </c>
      <c r="L475">
        <v>0</v>
      </c>
      <c r="M475" t="e">
        <v>#DIV/0!</v>
      </c>
      <c r="N475" t="e">
        <v>#DIV/0!</v>
      </c>
      <c r="O475" t="e">
        <v>#DIV/0!</v>
      </c>
    </row>
    <row r="476" spans="1:15">
      <c r="A476" t="s">
        <v>1255</v>
      </c>
      <c r="B476" t="s">
        <v>1256</v>
      </c>
      <c r="C476" t="s">
        <v>1257</v>
      </c>
      <c r="D476">
        <v>417.233581759</v>
      </c>
      <c r="E476" t="s">
        <v>30</v>
      </c>
      <c r="F476" t="s">
        <v>30</v>
      </c>
      <c r="G476" t="s">
        <v>30</v>
      </c>
      <c r="H476">
        <v>8.61</v>
      </c>
      <c r="I476" t="s">
        <v>30</v>
      </c>
      <c r="J476" t="s">
        <v>30</v>
      </c>
      <c r="K476" t="e">
        <v>#DIV/0!</v>
      </c>
      <c r="L476" t="e">
        <v>#DIV/0!</v>
      </c>
      <c r="M476">
        <v>8.61</v>
      </c>
      <c r="N476" t="e">
        <v>#DIV/0!</v>
      </c>
      <c r="O476" t="e">
        <v>#DIV/0!</v>
      </c>
    </row>
    <row r="477" spans="1:15">
      <c r="A477" t="s">
        <v>5334</v>
      </c>
      <c r="B477" t="s">
        <v>4704</v>
      </c>
      <c r="C477" t="s">
        <v>1096</v>
      </c>
      <c r="D477">
        <v>691.51520485900005</v>
      </c>
      <c r="E477">
        <v>7.67</v>
      </c>
      <c r="F477">
        <v>8.35</v>
      </c>
      <c r="G477">
        <v>7.9</v>
      </c>
      <c r="H477" t="s">
        <v>30</v>
      </c>
      <c r="I477" t="s">
        <v>30</v>
      </c>
      <c r="J477" t="s">
        <v>30</v>
      </c>
      <c r="K477">
        <v>7.9733333333333336</v>
      </c>
      <c r="L477">
        <v>0.34588051886934268</v>
      </c>
      <c r="M477" t="e">
        <v>#DIV/0!</v>
      </c>
      <c r="N477" t="e">
        <v>#DIV/0!</v>
      </c>
      <c r="O477" t="e">
        <v>#DIV/0!</v>
      </c>
    </row>
    <row r="478" spans="1:15">
      <c r="A478" t="s">
        <v>5335</v>
      </c>
      <c r="B478" t="s">
        <v>5336</v>
      </c>
      <c r="C478" t="s">
        <v>1257</v>
      </c>
      <c r="D478">
        <v>417.233581759</v>
      </c>
      <c r="E478" t="s">
        <v>30</v>
      </c>
      <c r="F478" t="s">
        <v>30</v>
      </c>
      <c r="G478" t="s">
        <v>30</v>
      </c>
      <c r="H478">
        <v>8.61</v>
      </c>
      <c r="I478" t="s">
        <v>30</v>
      </c>
      <c r="J478" t="s">
        <v>30</v>
      </c>
      <c r="K478" t="e">
        <v>#DIV/0!</v>
      </c>
      <c r="L478" t="e">
        <v>#DIV/0!</v>
      </c>
      <c r="M478">
        <v>8.61</v>
      </c>
      <c r="N478" t="e">
        <v>#DIV/0!</v>
      </c>
      <c r="O478" t="e">
        <v>#DIV/0!</v>
      </c>
    </row>
    <row r="479" spans="1:15">
      <c r="A479" t="s">
        <v>5337</v>
      </c>
      <c r="B479" t="s">
        <v>5338</v>
      </c>
      <c r="C479" t="s">
        <v>597</v>
      </c>
      <c r="D479">
        <v>348.23005951200003</v>
      </c>
      <c r="E479" t="s">
        <v>30</v>
      </c>
      <c r="F479" t="s">
        <v>30</v>
      </c>
      <c r="G479" t="s">
        <v>30</v>
      </c>
      <c r="H479">
        <v>8.68</v>
      </c>
      <c r="I479" t="s">
        <v>30</v>
      </c>
      <c r="J479" t="s">
        <v>30</v>
      </c>
      <c r="K479" t="e">
        <v>#DIV/0!</v>
      </c>
      <c r="L479" t="e">
        <v>#DIV/0!</v>
      </c>
      <c r="M479">
        <v>8.68</v>
      </c>
      <c r="N479" t="e">
        <v>#DIV/0!</v>
      </c>
      <c r="O479" t="e">
        <v>#DIV/0!</v>
      </c>
    </row>
    <row r="480" spans="1:15">
      <c r="A480" t="s">
        <v>5339</v>
      </c>
      <c r="B480" t="s">
        <v>5340</v>
      </c>
      <c r="C480" t="s">
        <v>1174</v>
      </c>
      <c r="D480">
        <v>332.18484065400003</v>
      </c>
      <c r="E480" t="s">
        <v>30</v>
      </c>
      <c r="F480" t="s">
        <v>30</v>
      </c>
      <c r="G480" t="s">
        <v>30</v>
      </c>
      <c r="H480">
        <v>9.42</v>
      </c>
      <c r="I480">
        <v>8.48</v>
      </c>
      <c r="J480">
        <v>8.52</v>
      </c>
      <c r="K480" t="e">
        <v>#DIV/0!</v>
      </c>
      <c r="L480" t="e">
        <v>#DIV/0!</v>
      </c>
      <c r="M480">
        <v>8.8066666666666666</v>
      </c>
      <c r="N480">
        <v>0.53153864707409726</v>
      </c>
      <c r="O480" t="e">
        <v>#DIV/0!</v>
      </c>
    </row>
    <row r="481" spans="1:15">
      <c r="A481" t="s">
        <v>1252</v>
      </c>
      <c r="B481" t="s">
        <v>1253</v>
      </c>
      <c r="C481" t="s">
        <v>1254</v>
      </c>
      <c r="D481">
        <v>372.24850354199998</v>
      </c>
      <c r="E481" t="s">
        <v>30</v>
      </c>
      <c r="F481" t="s">
        <v>30</v>
      </c>
      <c r="G481" t="s">
        <v>30</v>
      </c>
      <c r="H481">
        <v>8.7799999999999994</v>
      </c>
      <c r="I481" t="s">
        <v>30</v>
      </c>
      <c r="J481" t="s">
        <v>30</v>
      </c>
      <c r="K481" t="e">
        <v>#DIV/0!</v>
      </c>
      <c r="L481" t="e">
        <v>#DIV/0!</v>
      </c>
      <c r="M481">
        <v>8.7799999999999994</v>
      </c>
      <c r="N481" t="e">
        <v>#DIV/0!</v>
      </c>
      <c r="O481" t="e">
        <v>#DIV/0!</v>
      </c>
    </row>
    <row r="482" spans="1:15">
      <c r="A482" t="s">
        <v>5341</v>
      </c>
      <c r="B482" t="s">
        <v>1250</v>
      </c>
      <c r="C482" t="s">
        <v>1251</v>
      </c>
      <c r="D482">
        <v>503.301189341</v>
      </c>
      <c r="E482">
        <v>9.3800000000000008</v>
      </c>
      <c r="F482">
        <v>9.82</v>
      </c>
      <c r="G482">
        <v>9.8699999999999992</v>
      </c>
      <c r="H482" t="s">
        <v>30</v>
      </c>
      <c r="I482" t="s">
        <v>30</v>
      </c>
      <c r="J482" t="s">
        <v>30</v>
      </c>
      <c r="K482">
        <v>9.69</v>
      </c>
      <c r="L482">
        <v>0.26962937525430342</v>
      </c>
      <c r="M482" t="e">
        <v>#DIV/0!</v>
      </c>
      <c r="N482" t="e">
        <v>#DIV/0!</v>
      </c>
      <c r="O482" t="e">
        <v>#DIV/0!</v>
      </c>
    </row>
    <row r="483" spans="1:15">
      <c r="A483" t="s">
        <v>5342</v>
      </c>
      <c r="B483" t="s">
        <v>5343</v>
      </c>
      <c r="C483" t="s">
        <v>1243</v>
      </c>
      <c r="D483">
        <v>396.24850354199998</v>
      </c>
      <c r="E483" t="s">
        <v>30</v>
      </c>
      <c r="F483">
        <v>6.97</v>
      </c>
      <c r="G483">
        <v>7.1</v>
      </c>
      <c r="H483" t="s">
        <v>30</v>
      </c>
      <c r="I483">
        <v>8.11</v>
      </c>
      <c r="J483">
        <v>8.09</v>
      </c>
      <c r="K483">
        <v>7.0350000000000001</v>
      </c>
      <c r="L483">
        <v>9.1923881554231021E-2</v>
      </c>
      <c r="M483">
        <v>8.1</v>
      </c>
      <c r="N483">
        <v>1.4142135623730649E-2</v>
      </c>
      <c r="O483">
        <v>-0.20337148453545426</v>
      </c>
    </row>
    <row r="484" spans="1:15">
      <c r="A484" t="s">
        <v>5344</v>
      </c>
      <c r="B484" t="s">
        <v>1246</v>
      </c>
      <c r="C484" t="s">
        <v>1247</v>
      </c>
      <c r="D484">
        <v>310.28718046</v>
      </c>
      <c r="E484">
        <v>9.0399999999999991</v>
      </c>
      <c r="F484" t="s">
        <v>30</v>
      </c>
      <c r="G484" t="s">
        <v>30</v>
      </c>
      <c r="H484">
        <v>7.8</v>
      </c>
      <c r="I484" t="s">
        <v>30</v>
      </c>
      <c r="J484" t="s">
        <v>30</v>
      </c>
      <c r="K484">
        <v>9.0399999999999991</v>
      </c>
      <c r="L484" t="e">
        <v>#DIV/0!</v>
      </c>
      <c r="M484">
        <v>7.8</v>
      </c>
      <c r="N484" t="e">
        <v>#DIV/0!</v>
      </c>
      <c r="O484">
        <v>0.21284864866557687</v>
      </c>
    </row>
    <row r="485" spans="1:15">
      <c r="A485" t="s">
        <v>5345</v>
      </c>
      <c r="B485" t="s">
        <v>1242</v>
      </c>
      <c r="C485" t="s">
        <v>1243</v>
      </c>
      <c r="D485">
        <v>396.24850354199998</v>
      </c>
      <c r="E485" t="s">
        <v>30</v>
      </c>
      <c r="F485">
        <v>6.97</v>
      </c>
      <c r="G485">
        <v>7.1</v>
      </c>
      <c r="H485" t="s">
        <v>30</v>
      </c>
      <c r="I485">
        <v>8.11</v>
      </c>
      <c r="J485">
        <v>8.09</v>
      </c>
      <c r="K485">
        <v>7.0350000000000001</v>
      </c>
      <c r="L485">
        <v>9.1923881554231021E-2</v>
      </c>
      <c r="M485">
        <v>8.1</v>
      </c>
      <c r="N485">
        <v>1.4142135623730649E-2</v>
      </c>
      <c r="O485">
        <v>-0.20337148453545426</v>
      </c>
    </row>
    <row r="486" spans="1:15">
      <c r="A486" t="s">
        <v>1238</v>
      </c>
      <c r="B486" t="s">
        <v>1239</v>
      </c>
      <c r="C486" t="s">
        <v>1240</v>
      </c>
      <c r="D486">
        <v>770.57554271000004</v>
      </c>
      <c r="E486">
        <v>10.8</v>
      </c>
      <c r="F486">
        <v>10.8</v>
      </c>
      <c r="G486">
        <v>10.9</v>
      </c>
      <c r="H486">
        <v>10</v>
      </c>
      <c r="I486">
        <v>10.1</v>
      </c>
      <c r="J486">
        <v>10.1</v>
      </c>
      <c r="K486">
        <v>10.833333333333334</v>
      </c>
      <c r="L486">
        <v>5.7735026918962373E-2</v>
      </c>
      <c r="M486">
        <v>10.066666666666668</v>
      </c>
      <c r="N486">
        <v>5.7735026918962373E-2</v>
      </c>
      <c r="O486">
        <v>0.10589116859073772</v>
      </c>
    </row>
    <row r="487" spans="1:15">
      <c r="A487" t="s">
        <v>1235</v>
      </c>
      <c r="B487" t="s">
        <v>1236</v>
      </c>
      <c r="C487" t="s">
        <v>1237</v>
      </c>
      <c r="D487">
        <v>365.29299411900001</v>
      </c>
      <c r="E487" t="s">
        <v>30</v>
      </c>
      <c r="F487">
        <v>8.9700000000000006</v>
      </c>
      <c r="G487">
        <v>8.98</v>
      </c>
      <c r="H487" t="s">
        <v>30</v>
      </c>
      <c r="I487" t="s">
        <v>30</v>
      </c>
      <c r="J487" t="s">
        <v>30</v>
      </c>
      <c r="K487">
        <v>8.9750000000000014</v>
      </c>
      <c r="L487">
        <v>7.0710678118653244E-3</v>
      </c>
      <c r="M487" t="e">
        <v>#DIV/0!</v>
      </c>
      <c r="N487" t="e">
        <v>#DIV/0!</v>
      </c>
      <c r="O487" t="e">
        <v>#DIV/0!</v>
      </c>
    </row>
    <row r="488" spans="1:15">
      <c r="A488" t="s">
        <v>5346</v>
      </c>
      <c r="B488" t="s">
        <v>4706</v>
      </c>
      <c r="C488" t="s">
        <v>604</v>
      </c>
      <c r="D488">
        <v>354.24062419799998</v>
      </c>
      <c r="E488" t="s">
        <v>30</v>
      </c>
      <c r="F488" t="s">
        <v>30</v>
      </c>
      <c r="G488" t="s">
        <v>30</v>
      </c>
      <c r="H488">
        <v>8.7799999999999994</v>
      </c>
      <c r="I488" t="s">
        <v>30</v>
      </c>
      <c r="J488" t="s">
        <v>30</v>
      </c>
      <c r="K488" t="e">
        <v>#DIV/0!</v>
      </c>
      <c r="L488" t="e">
        <v>#DIV/0!</v>
      </c>
      <c r="M488">
        <v>8.7799999999999994</v>
      </c>
      <c r="N488" t="e">
        <v>#DIV/0!</v>
      </c>
      <c r="O488" t="e">
        <v>#DIV/0!</v>
      </c>
    </row>
    <row r="489" spans="1:15">
      <c r="A489" t="s">
        <v>5347</v>
      </c>
      <c r="B489" t="s">
        <v>4708</v>
      </c>
      <c r="C489" t="s">
        <v>604</v>
      </c>
      <c r="D489">
        <v>354.24062419799998</v>
      </c>
      <c r="E489" t="s">
        <v>30</v>
      </c>
      <c r="F489" t="s">
        <v>30</v>
      </c>
      <c r="G489" t="s">
        <v>30</v>
      </c>
      <c r="H489">
        <v>8.7799999999999994</v>
      </c>
      <c r="I489" t="s">
        <v>30</v>
      </c>
      <c r="J489" t="s">
        <v>30</v>
      </c>
      <c r="K489" t="e">
        <v>#DIV/0!</v>
      </c>
      <c r="L489" t="e">
        <v>#DIV/0!</v>
      </c>
      <c r="M489">
        <v>8.7799999999999994</v>
      </c>
      <c r="N489" t="e">
        <v>#DIV/0!</v>
      </c>
      <c r="O489" t="e">
        <v>#DIV/0!</v>
      </c>
    </row>
    <row r="490" spans="1:15">
      <c r="A490" t="s">
        <v>5348</v>
      </c>
      <c r="B490" t="s">
        <v>1233</v>
      </c>
      <c r="C490" t="s">
        <v>1234</v>
      </c>
      <c r="D490">
        <v>510.276357776</v>
      </c>
      <c r="E490" t="s">
        <v>30</v>
      </c>
      <c r="F490">
        <v>9.76</v>
      </c>
      <c r="G490">
        <v>9.58</v>
      </c>
      <c r="H490">
        <v>7.2</v>
      </c>
      <c r="I490">
        <v>7.12</v>
      </c>
      <c r="J490">
        <v>6.91</v>
      </c>
      <c r="K490">
        <v>9.67</v>
      </c>
      <c r="L490">
        <v>0.1272792206135698</v>
      </c>
      <c r="M490">
        <v>7.0766666666666671</v>
      </c>
      <c r="N490">
        <v>0.14977761292442565</v>
      </c>
      <c r="O490">
        <v>0.45044592429261965</v>
      </c>
    </row>
    <row r="491" spans="1:15">
      <c r="A491" t="s">
        <v>5349</v>
      </c>
      <c r="B491" t="s">
        <v>5350</v>
      </c>
      <c r="C491" t="s">
        <v>1267</v>
      </c>
      <c r="D491">
        <v>400.207032658</v>
      </c>
      <c r="E491" t="s">
        <v>30</v>
      </c>
      <c r="F491" t="s">
        <v>30</v>
      </c>
      <c r="G491" t="s">
        <v>30</v>
      </c>
      <c r="H491">
        <v>8.6</v>
      </c>
      <c r="I491" t="s">
        <v>30</v>
      </c>
      <c r="J491" t="s">
        <v>30</v>
      </c>
      <c r="K491" t="e">
        <v>#DIV/0!</v>
      </c>
      <c r="L491" t="e">
        <v>#DIV/0!</v>
      </c>
      <c r="M491">
        <v>8.6</v>
      </c>
      <c r="N491" t="e">
        <v>#DIV/0!</v>
      </c>
      <c r="O491" t="e">
        <v>#DIV/0!</v>
      </c>
    </row>
    <row r="492" spans="1:15">
      <c r="A492" t="s">
        <v>5351</v>
      </c>
      <c r="B492" t="s">
        <v>5352</v>
      </c>
      <c r="C492" t="s">
        <v>903</v>
      </c>
      <c r="D492">
        <v>250.062342258</v>
      </c>
      <c r="E492" t="s">
        <v>30</v>
      </c>
      <c r="F492" t="s">
        <v>30</v>
      </c>
      <c r="G492" t="s">
        <v>30</v>
      </c>
      <c r="H492" t="s">
        <v>30</v>
      </c>
      <c r="I492">
        <v>9.16</v>
      </c>
      <c r="J492">
        <v>9.18</v>
      </c>
      <c r="K492" t="e">
        <v>#DIV/0!</v>
      </c>
      <c r="L492" t="e">
        <v>#DIV/0!</v>
      </c>
      <c r="M492">
        <v>9.17</v>
      </c>
      <c r="N492">
        <v>1.4142135623730649E-2</v>
      </c>
      <c r="O492" t="e">
        <v>#DIV/0!</v>
      </c>
    </row>
    <row r="493" spans="1:15">
      <c r="A493" t="s">
        <v>5353</v>
      </c>
      <c r="B493" t="s">
        <v>1230</v>
      </c>
      <c r="C493" t="s">
        <v>1231</v>
      </c>
      <c r="D493">
        <v>674.48865575800005</v>
      </c>
      <c r="E493">
        <v>8.42</v>
      </c>
      <c r="F493">
        <v>9.02</v>
      </c>
      <c r="G493">
        <v>8.65</v>
      </c>
      <c r="H493" t="s">
        <v>30</v>
      </c>
      <c r="I493" t="s">
        <v>30</v>
      </c>
      <c r="J493" t="s">
        <v>30</v>
      </c>
      <c r="K493">
        <v>8.6966666666666654</v>
      </c>
      <c r="L493">
        <v>0.3027099822162268</v>
      </c>
      <c r="M493" t="e">
        <v>#DIV/0!</v>
      </c>
      <c r="N493" t="e">
        <v>#DIV/0!</v>
      </c>
      <c r="O493" t="e">
        <v>#DIV/0!</v>
      </c>
    </row>
    <row r="494" spans="1:15">
      <c r="A494" t="s">
        <v>5354</v>
      </c>
      <c r="B494" t="s">
        <v>5355</v>
      </c>
      <c r="C494" t="s">
        <v>1285</v>
      </c>
      <c r="D494">
        <v>410.23900148799999</v>
      </c>
      <c r="E494" t="s">
        <v>30</v>
      </c>
      <c r="F494">
        <v>7.51</v>
      </c>
      <c r="G494">
        <v>7.93</v>
      </c>
      <c r="H494" t="s">
        <v>30</v>
      </c>
      <c r="I494" t="s">
        <v>30</v>
      </c>
      <c r="J494" t="s">
        <v>30</v>
      </c>
      <c r="K494">
        <v>7.72</v>
      </c>
      <c r="L494">
        <v>0.2969848480983508</v>
      </c>
      <c r="M494" t="e">
        <v>#DIV/0!</v>
      </c>
      <c r="N494" t="e">
        <v>#DIV/0!</v>
      </c>
      <c r="O494" t="e">
        <v>#DIV/0!</v>
      </c>
    </row>
    <row r="495" spans="1:15">
      <c r="A495" t="s">
        <v>5356</v>
      </c>
      <c r="B495" t="s">
        <v>1225</v>
      </c>
      <c r="C495" t="s">
        <v>1226</v>
      </c>
      <c r="D495">
        <v>461.25327134299999</v>
      </c>
      <c r="E495">
        <v>8.74</v>
      </c>
      <c r="F495" t="s">
        <v>30</v>
      </c>
      <c r="G495" t="s">
        <v>30</v>
      </c>
      <c r="H495" t="s">
        <v>30</v>
      </c>
      <c r="I495" t="s">
        <v>30</v>
      </c>
      <c r="J495" t="s">
        <v>30</v>
      </c>
      <c r="K495">
        <v>8.74</v>
      </c>
      <c r="L495" t="e">
        <v>#DIV/0!</v>
      </c>
      <c r="M495" t="e">
        <v>#DIV/0!</v>
      </c>
      <c r="N495" t="e">
        <v>#DIV/0!</v>
      </c>
      <c r="O495" t="e">
        <v>#DIV/0!</v>
      </c>
    </row>
    <row r="496" spans="1:15">
      <c r="A496" t="s">
        <v>5357</v>
      </c>
      <c r="B496" t="s">
        <v>5358</v>
      </c>
      <c r="C496" t="s">
        <v>1220</v>
      </c>
      <c r="D496">
        <v>433.24712333299999</v>
      </c>
      <c r="E496">
        <v>8.57</v>
      </c>
      <c r="F496" t="s">
        <v>30</v>
      </c>
      <c r="G496" t="s">
        <v>30</v>
      </c>
      <c r="H496" t="s">
        <v>30</v>
      </c>
      <c r="I496" t="s">
        <v>30</v>
      </c>
      <c r="J496" t="s">
        <v>30</v>
      </c>
      <c r="K496">
        <v>8.57</v>
      </c>
      <c r="L496" t="e">
        <v>#DIV/0!</v>
      </c>
      <c r="M496" t="e">
        <v>#DIV/0!</v>
      </c>
      <c r="N496" t="e">
        <v>#DIV/0!</v>
      </c>
      <c r="O496" t="e">
        <v>#DIV/0!</v>
      </c>
    </row>
    <row r="497" spans="1:15">
      <c r="A497" t="s">
        <v>5359</v>
      </c>
      <c r="B497" t="s">
        <v>1222</v>
      </c>
      <c r="C497" t="s">
        <v>1223</v>
      </c>
      <c r="D497">
        <v>430.26521623799999</v>
      </c>
      <c r="E497">
        <v>9.06</v>
      </c>
      <c r="F497" t="s">
        <v>30</v>
      </c>
      <c r="G497" t="s">
        <v>30</v>
      </c>
      <c r="H497" t="s">
        <v>30</v>
      </c>
      <c r="I497" t="s">
        <v>30</v>
      </c>
      <c r="J497" t="s">
        <v>30</v>
      </c>
      <c r="K497">
        <v>9.06</v>
      </c>
      <c r="L497" t="e">
        <v>#DIV/0!</v>
      </c>
      <c r="M497" t="e">
        <v>#DIV/0!</v>
      </c>
      <c r="N497" t="e">
        <v>#DIV/0!</v>
      </c>
      <c r="O497" t="e">
        <v>#DIV/0!</v>
      </c>
    </row>
    <row r="498" spans="1:15">
      <c r="A498" t="s">
        <v>1218</v>
      </c>
      <c r="B498" t="s">
        <v>1219</v>
      </c>
      <c r="C498" t="s">
        <v>1220</v>
      </c>
      <c r="D498">
        <v>433.24712333299999</v>
      </c>
      <c r="E498">
        <v>8.57</v>
      </c>
      <c r="F498" t="s">
        <v>30</v>
      </c>
      <c r="G498" t="s">
        <v>30</v>
      </c>
      <c r="H498" t="s">
        <v>30</v>
      </c>
      <c r="I498" t="s">
        <v>30</v>
      </c>
      <c r="J498" t="s">
        <v>30</v>
      </c>
      <c r="K498">
        <v>8.57</v>
      </c>
      <c r="L498" t="e">
        <v>#DIV/0!</v>
      </c>
      <c r="M498" t="e">
        <v>#DIV/0!</v>
      </c>
      <c r="N498" t="e">
        <v>#DIV/0!</v>
      </c>
      <c r="O498" t="e">
        <v>#DIV/0!</v>
      </c>
    </row>
    <row r="499" spans="1:15">
      <c r="A499" t="s">
        <v>5360</v>
      </c>
      <c r="B499" t="s">
        <v>5361</v>
      </c>
      <c r="C499" t="s">
        <v>1162</v>
      </c>
      <c r="D499">
        <v>344.21720341399998</v>
      </c>
      <c r="E499">
        <v>8.3699999999999992</v>
      </c>
      <c r="F499" t="s">
        <v>30</v>
      </c>
      <c r="G499" t="s">
        <v>30</v>
      </c>
      <c r="H499" t="s">
        <v>30</v>
      </c>
      <c r="I499" t="s">
        <v>30</v>
      </c>
      <c r="J499" t="s">
        <v>30</v>
      </c>
      <c r="K499">
        <v>8.3699999999999992</v>
      </c>
      <c r="L499" t="e">
        <v>#DIV/0!</v>
      </c>
      <c r="M499" t="e">
        <v>#DIV/0!</v>
      </c>
      <c r="N499" t="e">
        <v>#DIV/0!</v>
      </c>
      <c r="O499" t="e">
        <v>#DIV/0!</v>
      </c>
    </row>
    <row r="500" spans="1:15">
      <c r="A500" t="s">
        <v>5362</v>
      </c>
      <c r="B500" t="s">
        <v>4711</v>
      </c>
      <c r="C500" t="s">
        <v>1264</v>
      </c>
      <c r="D500">
        <v>330.19031996199999</v>
      </c>
      <c r="E500" t="s">
        <v>30</v>
      </c>
      <c r="F500">
        <v>8.18</v>
      </c>
      <c r="G500">
        <v>8.0500000000000007</v>
      </c>
      <c r="H500" t="s">
        <v>30</v>
      </c>
      <c r="I500">
        <v>7.96</v>
      </c>
      <c r="J500">
        <v>7.41</v>
      </c>
      <c r="K500">
        <v>8.1150000000000002</v>
      </c>
      <c r="L500">
        <v>9.1923881554153722E-2</v>
      </c>
      <c r="M500">
        <v>7.6850000000000005</v>
      </c>
      <c r="N500">
        <v>0.38890872965258871</v>
      </c>
      <c r="O500">
        <v>7.8545834857200153E-2</v>
      </c>
    </row>
    <row r="501" spans="1:15">
      <c r="A501" t="s">
        <v>5363</v>
      </c>
      <c r="B501" t="s">
        <v>5364</v>
      </c>
      <c r="C501" t="s">
        <v>108</v>
      </c>
      <c r="D501">
        <v>417.244815147</v>
      </c>
      <c r="E501" t="s">
        <v>30</v>
      </c>
      <c r="F501" t="s">
        <v>30</v>
      </c>
      <c r="G501" t="s">
        <v>30</v>
      </c>
      <c r="H501">
        <v>8.61</v>
      </c>
      <c r="I501" t="s">
        <v>30</v>
      </c>
      <c r="J501" t="s">
        <v>30</v>
      </c>
      <c r="K501" t="e">
        <v>#DIV/0!</v>
      </c>
      <c r="L501" t="e">
        <v>#DIV/0!</v>
      </c>
      <c r="M501">
        <v>8.61</v>
      </c>
      <c r="N501" t="e">
        <v>#DIV/0!</v>
      </c>
      <c r="O501" t="e">
        <v>#DIV/0!</v>
      </c>
    </row>
    <row r="502" spans="1:15">
      <c r="A502" t="s">
        <v>5365</v>
      </c>
      <c r="B502" t="s">
        <v>5366</v>
      </c>
      <c r="C502" t="s">
        <v>1162</v>
      </c>
      <c r="D502">
        <v>344.21720341399998</v>
      </c>
      <c r="E502">
        <v>8.3699999999999992</v>
      </c>
      <c r="F502" t="s">
        <v>30</v>
      </c>
      <c r="G502" t="s">
        <v>30</v>
      </c>
      <c r="H502" t="s">
        <v>30</v>
      </c>
      <c r="I502" t="s">
        <v>30</v>
      </c>
      <c r="J502" t="s">
        <v>30</v>
      </c>
      <c r="K502">
        <v>8.3699999999999992</v>
      </c>
      <c r="L502" t="e">
        <v>#DIV/0!</v>
      </c>
      <c r="M502" t="e">
        <v>#DIV/0!</v>
      </c>
      <c r="N502" t="e">
        <v>#DIV/0!</v>
      </c>
      <c r="O502" t="e">
        <v>#DIV/0!</v>
      </c>
    </row>
    <row r="503" spans="1:15">
      <c r="A503" t="s">
        <v>1215</v>
      </c>
      <c r="B503" t="s">
        <v>1216</v>
      </c>
      <c r="C503" t="s">
        <v>1217</v>
      </c>
      <c r="D503">
        <v>405.24097532299999</v>
      </c>
      <c r="E503" t="s">
        <v>30</v>
      </c>
      <c r="F503" t="s">
        <v>30</v>
      </c>
      <c r="G503" t="s">
        <v>30</v>
      </c>
      <c r="H503">
        <v>9.25</v>
      </c>
      <c r="I503" t="s">
        <v>30</v>
      </c>
      <c r="J503" t="s">
        <v>30</v>
      </c>
      <c r="K503" t="e">
        <v>#DIV/0!</v>
      </c>
      <c r="L503" t="e">
        <v>#DIV/0!</v>
      </c>
      <c r="M503">
        <v>9.25</v>
      </c>
      <c r="N503" t="e">
        <v>#DIV/0!</v>
      </c>
      <c r="O503" t="e">
        <v>#DIV/0!</v>
      </c>
    </row>
    <row r="504" spans="1:15">
      <c r="A504" t="s">
        <v>5367</v>
      </c>
      <c r="B504" t="s">
        <v>5368</v>
      </c>
      <c r="C504" t="s">
        <v>1159</v>
      </c>
      <c r="D504">
        <v>345.20121899899999</v>
      </c>
      <c r="E504">
        <v>8.3699999999999992</v>
      </c>
      <c r="F504" t="s">
        <v>30</v>
      </c>
      <c r="G504" t="s">
        <v>30</v>
      </c>
      <c r="H504" t="s">
        <v>30</v>
      </c>
      <c r="I504" t="s">
        <v>30</v>
      </c>
      <c r="J504" t="s">
        <v>30</v>
      </c>
      <c r="K504">
        <v>8.3699999999999992</v>
      </c>
      <c r="L504" t="e">
        <v>#DIV/0!</v>
      </c>
      <c r="M504" t="e">
        <v>#DIV/0!</v>
      </c>
      <c r="N504" t="e">
        <v>#DIV/0!</v>
      </c>
      <c r="O504" t="e">
        <v>#DIV/0!</v>
      </c>
    </row>
    <row r="505" spans="1:15">
      <c r="A505" t="s">
        <v>5369</v>
      </c>
      <c r="B505" t="s">
        <v>1213</v>
      </c>
      <c r="C505" t="s">
        <v>1214</v>
      </c>
      <c r="D505">
        <v>383.14812079699999</v>
      </c>
      <c r="E505" t="s">
        <v>30</v>
      </c>
      <c r="F505">
        <v>8.25</v>
      </c>
      <c r="G505">
        <v>8.5299999999999994</v>
      </c>
      <c r="H505" t="s">
        <v>30</v>
      </c>
      <c r="I505">
        <v>9.0500000000000007</v>
      </c>
      <c r="J505">
        <v>9.0500000000000007</v>
      </c>
      <c r="K505">
        <v>8.39</v>
      </c>
      <c r="L505">
        <v>0.19798989873214615</v>
      </c>
      <c r="M505">
        <v>9.0500000000000007</v>
      </c>
      <c r="N505">
        <v>0</v>
      </c>
      <c r="O505">
        <v>-0.10924698153074457</v>
      </c>
    </row>
    <row r="506" spans="1:15">
      <c r="A506" t="s">
        <v>5370</v>
      </c>
      <c r="B506" t="s">
        <v>5371</v>
      </c>
      <c r="C506" t="s">
        <v>1168</v>
      </c>
      <c r="D506">
        <v>416.24956617399999</v>
      </c>
      <c r="E506">
        <v>8.7899999999999991</v>
      </c>
      <c r="F506" t="s">
        <v>30</v>
      </c>
      <c r="G506" t="s">
        <v>30</v>
      </c>
      <c r="H506" t="s">
        <v>30</v>
      </c>
      <c r="I506" t="s">
        <v>30</v>
      </c>
      <c r="J506" t="s">
        <v>30</v>
      </c>
      <c r="K506">
        <v>8.7899999999999991</v>
      </c>
      <c r="L506" t="e">
        <v>#DIV/0!</v>
      </c>
      <c r="M506" t="e">
        <v>#DIV/0!</v>
      </c>
      <c r="N506" t="e">
        <v>#DIV/0!</v>
      </c>
      <c r="O506" t="e">
        <v>#DIV/0!</v>
      </c>
    </row>
    <row r="507" spans="1:15">
      <c r="A507" t="s">
        <v>1209</v>
      </c>
      <c r="B507" t="s">
        <v>1210</v>
      </c>
      <c r="C507" t="s">
        <v>1211</v>
      </c>
      <c r="D507">
        <v>399.22301707299999</v>
      </c>
      <c r="E507" t="s">
        <v>30</v>
      </c>
      <c r="F507" t="s">
        <v>30</v>
      </c>
      <c r="G507" t="s">
        <v>30</v>
      </c>
      <c r="H507">
        <v>8.6</v>
      </c>
      <c r="I507" t="s">
        <v>30</v>
      </c>
      <c r="J507" t="s">
        <v>30</v>
      </c>
      <c r="K507" t="e">
        <v>#DIV/0!</v>
      </c>
      <c r="L507" t="e">
        <v>#DIV/0!</v>
      </c>
      <c r="M507">
        <v>8.6</v>
      </c>
      <c r="N507" t="e">
        <v>#DIV/0!</v>
      </c>
      <c r="O507" t="e">
        <v>#DIV/0!</v>
      </c>
    </row>
    <row r="508" spans="1:15">
      <c r="A508" t="s">
        <v>5372</v>
      </c>
      <c r="B508" t="s">
        <v>5373</v>
      </c>
      <c r="C508" t="s">
        <v>1243</v>
      </c>
      <c r="D508">
        <v>396.24850354199998</v>
      </c>
      <c r="E508" t="s">
        <v>30</v>
      </c>
      <c r="F508">
        <v>6.97</v>
      </c>
      <c r="G508">
        <v>7.1</v>
      </c>
      <c r="H508" t="s">
        <v>30</v>
      </c>
      <c r="I508">
        <v>8.11</v>
      </c>
      <c r="J508">
        <v>8.09</v>
      </c>
      <c r="K508">
        <v>7.0350000000000001</v>
      </c>
      <c r="L508">
        <v>9.1923881554231021E-2</v>
      </c>
      <c r="M508">
        <v>8.1</v>
      </c>
      <c r="N508">
        <v>1.4142135623730649E-2</v>
      </c>
      <c r="O508">
        <v>-0.20337148453545426</v>
      </c>
    </row>
    <row r="509" spans="1:15">
      <c r="A509" t="s">
        <v>1206</v>
      </c>
      <c r="B509" t="s">
        <v>1207</v>
      </c>
      <c r="C509" t="s">
        <v>1208</v>
      </c>
      <c r="D509">
        <v>443.26717329899998</v>
      </c>
      <c r="E509">
        <v>7.61</v>
      </c>
      <c r="F509">
        <v>8.2200000000000006</v>
      </c>
      <c r="G509">
        <v>7.95</v>
      </c>
      <c r="H509" t="s">
        <v>30</v>
      </c>
      <c r="I509" t="s">
        <v>30</v>
      </c>
      <c r="J509" t="s">
        <v>30</v>
      </c>
      <c r="K509">
        <v>7.9266666666666667</v>
      </c>
      <c r="L509">
        <v>0.30566866593310282</v>
      </c>
      <c r="M509" t="e">
        <v>#DIV/0!</v>
      </c>
      <c r="N509" t="e">
        <v>#DIV/0!</v>
      </c>
      <c r="O509" t="e">
        <v>#DIV/0!</v>
      </c>
    </row>
    <row r="510" spans="1:15">
      <c r="A510" t="s">
        <v>5374</v>
      </c>
      <c r="B510" t="s">
        <v>5375</v>
      </c>
      <c r="C510" t="s">
        <v>1276</v>
      </c>
      <c r="D510">
        <v>332.18081790799999</v>
      </c>
      <c r="E510" t="s">
        <v>30</v>
      </c>
      <c r="F510" t="s">
        <v>30</v>
      </c>
      <c r="G510" t="s">
        <v>30</v>
      </c>
      <c r="H510">
        <v>9.42</v>
      </c>
      <c r="I510">
        <v>8.48</v>
      </c>
      <c r="J510">
        <v>8.52</v>
      </c>
      <c r="K510" t="e">
        <v>#DIV/0!</v>
      </c>
      <c r="L510" t="e">
        <v>#DIV/0!</v>
      </c>
      <c r="M510">
        <v>8.8066666666666666</v>
      </c>
      <c r="N510">
        <v>0.53153864707409726</v>
      </c>
      <c r="O510" t="e">
        <v>#DIV/0!</v>
      </c>
    </row>
    <row r="511" spans="1:15">
      <c r="A511" t="s">
        <v>1203</v>
      </c>
      <c r="B511" t="s">
        <v>1204</v>
      </c>
      <c r="C511" t="s">
        <v>1205</v>
      </c>
      <c r="D511">
        <v>277.127385355</v>
      </c>
      <c r="E511" t="s">
        <v>30</v>
      </c>
      <c r="F511" t="s">
        <v>30</v>
      </c>
      <c r="G511" t="s">
        <v>30</v>
      </c>
      <c r="H511">
        <v>9.18</v>
      </c>
      <c r="I511">
        <v>8.81</v>
      </c>
      <c r="J511">
        <v>8.41</v>
      </c>
      <c r="K511" t="e">
        <v>#DIV/0!</v>
      </c>
      <c r="L511" t="e">
        <v>#DIV/0!</v>
      </c>
      <c r="M511">
        <v>8.8000000000000007</v>
      </c>
      <c r="N511">
        <v>0.38509739027936513</v>
      </c>
      <c r="O511" t="e">
        <v>#DIV/0!</v>
      </c>
    </row>
    <row r="512" spans="1:15">
      <c r="A512" t="s">
        <v>1199</v>
      </c>
      <c r="B512" t="s">
        <v>1201</v>
      </c>
      <c r="C512" t="s">
        <v>1202</v>
      </c>
      <c r="D512">
        <v>372.25118888399999</v>
      </c>
      <c r="E512" t="s">
        <v>30</v>
      </c>
      <c r="F512" t="s">
        <v>30</v>
      </c>
      <c r="G512" t="s">
        <v>30</v>
      </c>
      <c r="H512">
        <v>8.7799999999999994</v>
      </c>
      <c r="I512" t="s">
        <v>30</v>
      </c>
      <c r="J512" t="s">
        <v>30</v>
      </c>
      <c r="K512" t="e">
        <v>#DIV/0!</v>
      </c>
      <c r="L512" t="e">
        <v>#DIV/0!</v>
      </c>
      <c r="M512">
        <v>8.7799999999999994</v>
      </c>
      <c r="N512" t="e">
        <v>#DIV/0!</v>
      </c>
      <c r="O512" t="e">
        <v>#DIV/0!</v>
      </c>
    </row>
    <row r="513" spans="1:15">
      <c r="A513" t="s">
        <v>5376</v>
      </c>
      <c r="B513" t="s">
        <v>4713</v>
      </c>
      <c r="C513" t="s">
        <v>1226</v>
      </c>
      <c r="D513">
        <v>461.25327134299999</v>
      </c>
      <c r="E513">
        <v>8.74</v>
      </c>
      <c r="F513" t="s">
        <v>30</v>
      </c>
      <c r="G513" t="s">
        <v>30</v>
      </c>
      <c r="H513" t="s">
        <v>30</v>
      </c>
      <c r="I513" t="s">
        <v>30</v>
      </c>
      <c r="J513" t="s">
        <v>30</v>
      </c>
      <c r="K513">
        <v>8.74</v>
      </c>
      <c r="L513" t="e">
        <v>#DIV/0!</v>
      </c>
      <c r="M513" t="e">
        <v>#DIV/0!</v>
      </c>
      <c r="N513" t="e">
        <v>#DIV/0!</v>
      </c>
      <c r="O513" t="e">
        <v>#DIV/0!</v>
      </c>
    </row>
    <row r="514" spans="1:15">
      <c r="A514" t="s">
        <v>1196</v>
      </c>
      <c r="B514" t="s">
        <v>1197</v>
      </c>
      <c r="C514" t="s">
        <v>1198</v>
      </c>
      <c r="D514">
        <v>382.19646797199999</v>
      </c>
      <c r="E514" t="s">
        <v>30</v>
      </c>
      <c r="F514" t="s">
        <v>30</v>
      </c>
      <c r="G514" t="s">
        <v>30</v>
      </c>
      <c r="H514">
        <v>8.6</v>
      </c>
      <c r="I514" t="s">
        <v>30</v>
      </c>
      <c r="J514" t="s">
        <v>30</v>
      </c>
      <c r="K514" t="e">
        <v>#DIV/0!</v>
      </c>
      <c r="L514" t="e">
        <v>#DIV/0!</v>
      </c>
      <c r="M514">
        <v>8.6</v>
      </c>
      <c r="N514" t="e">
        <v>#DIV/0!</v>
      </c>
      <c r="O514" t="e">
        <v>#DIV/0!</v>
      </c>
    </row>
    <row r="515" spans="1:15">
      <c r="A515" t="s">
        <v>5377</v>
      </c>
      <c r="B515" t="s">
        <v>5378</v>
      </c>
      <c r="C515" t="s">
        <v>1223</v>
      </c>
      <c r="D515">
        <v>430.26521623799999</v>
      </c>
      <c r="E515">
        <v>9.06</v>
      </c>
      <c r="F515" t="s">
        <v>30</v>
      </c>
      <c r="G515" t="s">
        <v>30</v>
      </c>
      <c r="H515" t="s">
        <v>30</v>
      </c>
      <c r="I515" t="s">
        <v>30</v>
      </c>
      <c r="J515" t="s">
        <v>30</v>
      </c>
      <c r="K515">
        <v>9.06</v>
      </c>
      <c r="L515" t="e">
        <v>#DIV/0!</v>
      </c>
      <c r="M515" t="e">
        <v>#DIV/0!</v>
      </c>
      <c r="N515" t="e">
        <v>#DIV/0!</v>
      </c>
      <c r="O515" t="e">
        <v>#DIV/0!</v>
      </c>
    </row>
    <row r="516" spans="1:15">
      <c r="A516" t="s">
        <v>5379</v>
      </c>
      <c r="B516" t="s">
        <v>5380</v>
      </c>
      <c r="C516" t="s">
        <v>1162</v>
      </c>
      <c r="D516">
        <v>344.21720341399998</v>
      </c>
      <c r="E516">
        <v>8.3699999999999992</v>
      </c>
      <c r="F516" t="s">
        <v>30</v>
      </c>
      <c r="G516" t="s">
        <v>30</v>
      </c>
      <c r="H516" t="s">
        <v>30</v>
      </c>
      <c r="I516" t="s">
        <v>30</v>
      </c>
      <c r="J516" t="s">
        <v>30</v>
      </c>
      <c r="K516">
        <v>8.3699999999999992</v>
      </c>
      <c r="L516" t="e">
        <v>#DIV/0!</v>
      </c>
      <c r="M516" t="e">
        <v>#DIV/0!</v>
      </c>
      <c r="N516" t="e">
        <v>#DIV/0!</v>
      </c>
      <c r="O516" t="e">
        <v>#DIV/0!</v>
      </c>
    </row>
    <row r="517" spans="1:15">
      <c r="A517" t="s">
        <v>5381</v>
      </c>
      <c r="B517" t="s">
        <v>1194</v>
      </c>
      <c r="C517" t="s">
        <v>1195</v>
      </c>
      <c r="D517">
        <v>346.16008246600001</v>
      </c>
      <c r="E517">
        <v>9.2799999999999994</v>
      </c>
      <c r="F517" t="s">
        <v>30</v>
      </c>
      <c r="G517" t="s">
        <v>30</v>
      </c>
      <c r="H517">
        <v>8.56</v>
      </c>
      <c r="I517">
        <v>6.65</v>
      </c>
      <c r="J517" t="s">
        <v>30</v>
      </c>
      <c r="K517">
        <v>9.2799999999999994</v>
      </c>
      <c r="L517" t="e">
        <v>#DIV/0!</v>
      </c>
      <c r="M517">
        <v>7.6050000000000004</v>
      </c>
      <c r="N517">
        <v>1.3505739520663056</v>
      </c>
      <c r="O517">
        <v>0.28717655740307529</v>
      </c>
    </row>
    <row r="518" spans="1:15">
      <c r="A518" t="s">
        <v>5382</v>
      </c>
      <c r="B518" t="s">
        <v>5383</v>
      </c>
      <c r="C518" t="s">
        <v>1282</v>
      </c>
      <c r="D518">
        <v>429.28120065299998</v>
      </c>
      <c r="E518">
        <v>9.06</v>
      </c>
      <c r="F518" t="s">
        <v>30</v>
      </c>
      <c r="G518" t="s">
        <v>30</v>
      </c>
      <c r="H518" t="s">
        <v>30</v>
      </c>
      <c r="I518" t="s">
        <v>30</v>
      </c>
      <c r="J518" t="s">
        <v>30</v>
      </c>
      <c r="K518">
        <v>9.06</v>
      </c>
      <c r="L518" t="e">
        <v>#DIV/0!</v>
      </c>
      <c r="M518" t="e">
        <v>#DIV/0!</v>
      </c>
      <c r="N518" t="e">
        <v>#DIV/0!</v>
      </c>
      <c r="O518" t="e">
        <v>#DIV/0!</v>
      </c>
    </row>
    <row r="519" spans="1:15">
      <c r="A519" t="s">
        <v>5384</v>
      </c>
      <c r="B519" t="s">
        <v>1191</v>
      </c>
      <c r="C519" t="s">
        <v>1192</v>
      </c>
      <c r="D519">
        <v>523.36378959699903</v>
      </c>
      <c r="E519" t="s">
        <v>30</v>
      </c>
      <c r="F519" t="s">
        <v>30</v>
      </c>
      <c r="G519" t="s">
        <v>30</v>
      </c>
      <c r="H519">
        <v>10.5</v>
      </c>
      <c r="I519" t="s">
        <v>30</v>
      </c>
      <c r="J519" t="s">
        <v>30</v>
      </c>
      <c r="K519" t="e">
        <v>#DIV/0!</v>
      </c>
      <c r="L519" t="e">
        <v>#DIV/0!</v>
      </c>
      <c r="M519">
        <v>10.5</v>
      </c>
      <c r="N519" t="e">
        <v>#DIV/0!</v>
      </c>
      <c r="O519" t="e">
        <v>#DIV/0!</v>
      </c>
    </row>
    <row r="520" spans="1:15">
      <c r="A520" t="s">
        <v>5385</v>
      </c>
      <c r="B520" t="s">
        <v>1188</v>
      </c>
      <c r="C520" t="s">
        <v>1189</v>
      </c>
      <c r="D520">
        <v>387.23425046099999</v>
      </c>
      <c r="E520" t="s">
        <v>30</v>
      </c>
      <c r="F520">
        <v>7.65</v>
      </c>
      <c r="G520">
        <v>8.17</v>
      </c>
      <c r="H520" t="s">
        <v>30</v>
      </c>
      <c r="I520">
        <v>6.83</v>
      </c>
      <c r="J520">
        <v>6.96</v>
      </c>
      <c r="K520">
        <v>7.91</v>
      </c>
      <c r="L520">
        <v>0.36769552621700136</v>
      </c>
      <c r="M520">
        <v>6.8949999999999996</v>
      </c>
      <c r="N520">
        <v>9.1923881554231021E-2</v>
      </c>
      <c r="O520">
        <v>0.19812714295881159</v>
      </c>
    </row>
    <row r="521" spans="1:15">
      <c r="A521" t="s">
        <v>5386</v>
      </c>
      <c r="B521" t="s">
        <v>5387</v>
      </c>
      <c r="C521" t="s">
        <v>1202</v>
      </c>
      <c r="D521">
        <v>372.25118888399999</v>
      </c>
      <c r="E521" t="s">
        <v>30</v>
      </c>
      <c r="F521" t="s">
        <v>30</v>
      </c>
      <c r="G521" t="s">
        <v>30</v>
      </c>
      <c r="H521">
        <v>8.7799999999999994</v>
      </c>
      <c r="I521" t="s">
        <v>30</v>
      </c>
      <c r="J521" t="s">
        <v>30</v>
      </c>
      <c r="K521" t="e">
        <v>#DIV/0!</v>
      </c>
      <c r="L521" t="e">
        <v>#DIV/0!</v>
      </c>
      <c r="M521">
        <v>8.7799999999999994</v>
      </c>
      <c r="N521" t="e">
        <v>#DIV/0!</v>
      </c>
      <c r="O521" t="e">
        <v>#DIV/0!</v>
      </c>
    </row>
    <row r="522" spans="1:15">
      <c r="A522" t="s">
        <v>5388</v>
      </c>
      <c r="B522" t="s">
        <v>5389</v>
      </c>
      <c r="C522" t="s">
        <v>1217</v>
      </c>
      <c r="D522">
        <v>405.24097532299999</v>
      </c>
      <c r="E522" t="s">
        <v>30</v>
      </c>
      <c r="F522" t="s">
        <v>30</v>
      </c>
      <c r="G522" t="s">
        <v>30</v>
      </c>
      <c r="H522">
        <v>9.25</v>
      </c>
      <c r="I522" t="s">
        <v>30</v>
      </c>
      <c r="J522" t="s">
        <v>30</v>
      </c>
      <c r="K522" t="e">
        <v>#DIV/0!</v>
      </c>
      <c r="L522" t="e">
        <v>#DIV/0!</v>
      </c>
      <c r="M522">
        <v>9.25</v>
      </c>
      <c r="N522" t="e">
        <v>#DIV/0!</v>
      </c>
      <c r="O522" t="e">
        <v>#DIV/0!</v>
      </c>
    </row>
    <row r="523" spans="1:15">
      <c r="A523" t="s">
        <v>5390</v>
      </c>
      <c r="B523" t="s">
        <v>5391</v>
      </c>
      <c r="C523" t="s">
        <v>1223</v>
      </c>
      <c r="D523">
        <v>430.26521623799999</v>
      </c>
      <c r="E523">
        <v>9.06</v>
      </c>
      <c r="F523" t="s">
        <v>30</v>
      </c>
      <c r="G523" t="s">
        <v>30</v>
      </c>
      <c r="H523" t="s">
        <v>30</v>
      </c>
      <c r="I523" t="s">
        <v>30</v>
      </c>
      <c r="J523" t="s">
        <v>30</v>
      </c>
      <c r="K523">
        <v>9.06</v>
      </c>
      <c r="L523" t="e">
        <v>#DIV/0!</v>
      </c>
      <c r="M523" t="e">
        <v>#DIV/0!</v>
      </c>
      <c r="N523" t="e">
        <v>#DIV/0!</v>
      </c>
      <c r="O523" t="e">
        <v>#DIV/0!</v>
      </c>
    </row>
    <row r="524" spans="1:15">
      <c r="A524" t="s">
        <v>5392</v>
      </c>
      <c r="B524" t="s">
        <v>1185</v>
      </c>
      <c r="C524" t="s">
        <v>1186</v>
      </c>
      <c r="D524">
        <v>344.20597002599999</v>
      </c>
      <c r="E524" t="s">
        <v>30</v>
      </c>
      <c r="F524">
        <v>7.63</v>
      </c>
      <c r="G524">
        <v>7.47</v>
      </c>
      <c r="H524">
        <v>6.01</v>
      </c>
      <c r="I524">
        <v>7.81</v>
      </c>
      <c r="J524">
        <v>7.93</v>
      </c>
      <c r="K524">
        <v>7.55</v>
      </c>
      <c r="L524">
        <v>0.11313708498984137</v>
      </c>
      <c r="M524">
        <v>7.25</v>
      </c>
      <c r="N524">
        <v>1.0755463727798955</v>
      </c>
      <c r="O524">
        <v>5.849564931014456E-2</v>
      </c>
    </row>
    <row r="525" spans="1:15">
      <c r="A525" t="s">
        <v>5393</v>
      </c>
      <c r="B525" t="s">
        <v>5394</v>
      </c>
      <c r="C525" t="s">
        <v>1180</v>
      </c>
      <c r="D525">
        <v>434.26415360599998</v>
      </c>
      <c r="E525" t="s">
        <v>30</v>
      </c>
      <c r="F525" t="s">
        <v>30</v>
      </c>
      <c r="G525" t="s">
        <v>30</v>
      </c>
      <c r="H525">
        <v>8.61</v>
      </c>
      <c r="I525" t="s">
        <v>30</v>
      </c>
      <c r="J525" t="s">
        <v>30</v>
      </c>
      <c r="K525" t="e">
        <v>#DIV/0!</v>
      </c>
      <c r="L525" t="e">
        <v>#DIV/0!</v>
      </c>
      <c r="M525">
        <v>8.61</v>
      </c>
      <c r="N525" t="e">
        <v>#DIV/0!</v>
      </c>
      <c r="O525" t="e">
        <v>#DIV/0!</v>
      </c>
    </row>
    <row r="526" spans="1:15">
      <c r="A526" t="s">
        <v>5395</v>
      </c>
      <c r="B526" t="s">
        <v>1182</v>
      </c>
      <c r="C526" t="s">
        <v>1183</v>
      </c>
      <c r="D526">
        <v>384.28757438999997</v>
      </c>
      <c r="E526">
        <v>10.1</v>
      </c>
      <c r="F526" t="s">
        <v>30</v>
      </c>
      <c r="G526" t="s">
        <v>30</v>
      </c>
      <c r="H526">
        <v>8.0399999999999991</v>
      </c>
      <c r="I526" t="s">
        <v>30</v>
      </c>
      <c r="J526" t="s">
        <v>30</v>
      </c>
      <c r="K526">
        <v>10.1</v>
      </c>
      <c r="L526" t="e">
        <v>#DIV/0!</v>
      </c>
      <c r="M526">
        <v>8.0399999999999991</v>
      </c>
      <c r="N526" t="e">
        <v>#DIV/0!</v>
      </c>
      <c r="O526">
        <v>0.32908788646022863</v>
      </c>
    </row>
    <row r="527" spans="1:15">
      <c r="A527" t="s">
        <v>5396</v>
      </c>
      <c r="B527" t="s">
        <v>1179</v>
      </c>
      <c r="C527" t="s">
        <v>1180</v>
      </c>
      <c r="D527">
        <v>434.26415360599998</v>
      </c>
      <c r="E527" t="s">
        <v>30</v>
      </c>
      <c r="F527" t="s">
        <v>30</v>
      </c>
      <c r="G527" t="s">
        <v>30</v>
      </c>
      <c r="H527">
        <v>8.61</v>
      </c>
      <c r="I527" t="s">
        <v>30</v>
      </c>
      <c r="J527" t="s">
        <v>30</v>
      </c>
      <c r="K527" t="e">
        <v>#DIV/0!</v>
      </c>
      <c r="L527" t="e">
        <v>#DIV/0!</v>
      </c>
      <c r="M527">
        <v>8.61</v>
      </c>
      <c r="N527" t="e">
        <v>#DIV/0!</v>
      </c>
      <c r="O527" t="e">
        <v>#DIV/0!</v>
      </c>
    </row>
    <row r="528" spans="1:15">
      <c r="A528" t="s">
        <v>5397</v>
      </c>
      <c r="B528" t="s">
        <v>4717</v>
      </c>
      <c r="C528" t="s">
        <v>792</v>
      </c>
      <c r="D528">
        <v>320.23514489000002</v>
      </c>
      <c r="E528" t="s">
        <v>30</v>
      </c>
      <c r="F528">
        <v>8.5299999999999994</v>
      </c>
      <c r="G528">
        <v>8.57</v>
      </c>
      <c r="H528" t="s">
        <v>30</v>
      </c>
      <c r="I528" t="s">
        <v>30</v>
      </c>
      <c r="J528" t="s">
        <v>30</v>
      </c>
      <c r="K528">
        <v>8.5500000000000007</v>
      </c>
      <c r="L528">
        <v>2.8284271247462554E-2</v>
      </c>
      <c r="M528" t="e">
        <v>#DIV/0!</v>
      </c>
      <c r="N528" t="e">
        <v>#DIV/0!</v>
      </c>
      <c r="O528" t="e">
        <v>#DIV/0!</v>
      </c>
    </row>
    <row r="529" spans="1:15">
      <c r="A529" t="s">
        <v>5398</v>
      </c>
      <c r="B529" t="s">
        <v>1176</v>
      </c>
      <c r="C529" t="s">
        <v>1177</v>
      </c>
      <c r="D529">
        <v>328.14230713799998</v>
      </c>
      <c r="E529">
        <v>9.2799999999999994</v>
      </c>
      <c r="F529" t="s">
        <v>30</v>
      </c>
      <c r="G529" t="s">
        <v>30</v>
      </c>
      <c r="H529">
        <v>8.56</v>
      </c>
      <c r="I529">
        <v>6.65</v>
      </c>
      <c r="J529" t="s">
        <v>30</v>
      </c>
      <c r="K529">
        <v>9.2799999999999994</v>
      </c>
      <c r="L529" t="e">
        <v>#DIV/0!</v>
      </c>
      <c r="M529">
        <v>7.6050000000000004</v>
      </c>
      <c r="N529">
        <v>1.3505739520663056</v>
      </c>
      <c r="O529">
        <v>0.28717655740307529</v>
      </c>
    </row>
    <row r="530" spans="1:15">
      <c r="A530" t="s">
        <v>5399</v>
      </c>
      <c r="B530" t="s">
        <v>5400</v>
      </c>
      <c r="C530" t="s">
        <v>1257</v>
      </c>
      <c r="D530">
        <v>417.233581759</v>
      </c>
      <c r="E530" t="s">
        <v>30</v>
      </c>
      <c r="F530" t="s">
        <v>30</v>
      </c>
      <c r="G530" t="s">
        <v>30</v>
      </c>
      <c r="H530">
        <v>8.61</v>
      </c>
      <c r="I530" t="s">
        <v>30</v>
      </c>
      <c r="J530" t="s">
        <v>30</v>
      </c>
      <c r="K530" t="e">
        <v>#DIV/0!</v>
      </c>
      <c r="L530" t="e">
        <v>#DIV/0!</v>
      </c>
      <c r="M530">
        <v>8.61</v>
      </c>
      <c r="N530" t="e">
        <v>#DIV/0!</v>
      </c>
      <c r="O530" t="e">
        <v>#DIV/0!</v>
      </c>
    </row>
    <row r="531" spans="1:15">
      <c r="A531" t="s">
        <v>5401</v>
      </c>
      <c r="B531" t="s">
        <v>5402</v>
      </c>
      <c r="C531" t="s">
        <v>1276</v>
      </c>
      <c r="D531">
        <v>332.18081790799999</v>
      </c>
      <c r="E531" t="s">
        <v>30</v>
      </c>
      <c r="F531" t="s">
        <v>30</v>
      </c>
      <c r="G531" t="s">
        <v>30</v>
      </c>
      <c r="H531">
        <v>9.42</v>
      </c>
      <c r="I531">
        <v>8.48</v>
      </c>
      <c r="J531">
        <v>8.52</v>
      </c>
      <c r="K531" t="e">
        <v>#DIV/0!</v>
      </c>
      <c r="L531" t="e">
        <v>#DIV/0!</v>
      </c>
      <c r="M531">
        <v>8.8066666666666666</v>
      </c>
      <c r="N531">
        <v>0.53153864707409726</v>
      </c>
      <c r="O531" t="e">
        <v>#DIV/0!</v>
      </c>
    </row>
    <row r="532" spans="1:15">
      <c r="A532" t="s">
        <v>5403</v>
      </c>
      <c r="B532" t="s">
        <v>4720</v>
      </c>
      <c r="C532" t="s">
        <v>1109</v>
      </c>
      <c r="D532">
        <v>296.23514489000002</v>
      </c>
      <c r="E532">
        <v>8.9600000000000009</v>
      </c>
      <c r="F532" t="s">
        <v>30</v>
      </c>
      <c r="G532" t="s">
        <v>30</v>
      </c>
      <c r="H532">
        <v>6.72</v>
      </c>
      <c r="I532" t="s">
        <v>30</v>
      </c>
      <c r="J532" t="s">
        <v>30</v>
      </c>
      <c r="K532">
        <v>8.9600000000000009</v>
      </c>
      <c r="L532" t="e">
        <v>#DIV/0!</v>
      </c>
      <c r="M532">
        <v>6.72</v>
      </c>
      <c r="N532" t="e">
        <v>#DIV/0!</v>
      </c>
      <c r="O532">
        <v>0.41503749927884398</v>
      </c>
    </row>
    <row r="533" spans="1:15">
      <c r="A533" t="s">
        <v>1172</v>
      </c>
      <c r="B533" t="s">
        <v>1173</v>
      </c>
      <c r="C533" t="s">
        <v>1174</v>
      </c>
      <c r="D533">
        <v>332.184840653999</v>
      </c>
      <c r="E533" t="s">
        <v>30</v>
      </c>
      <c r="F533" t="s">
        <v>30</v>
      </c>
      <c r="G533" t="s">
        <v>30</v>
      </c>
      <c r="H533">
        <v>9.42</v>
      </c>
      <c r="I533">
        <v>8.48</v>
      </c>
      <c r="J533">
        <v>8.52</v>
      </c>
      <c r="K533" t="e">
        <v>#DIV/0!</v>
      </c>
      <c r="L533" t="e">
        <v>#DIV/0!</v>
      </c>
      <c r="M533">
        <v>8.8066666666666666</v>
      </c>
      <c r="N533">
        <v>0.53153864707409726</v>
      </c>
      <c r="O533" t="e">
        <v>#DIV/0!</v>
      </c>
    </row>
    <row r="534" spans="1:15">
      <c r="A534" t="s">
        <v>5404</v>
      </c>
      <c r="B534" t="s">
        <v>5405</v>
      </c>
      <c r="C534" t="s">
        <v>1165</v>
      </c>
      <c r="D534">
        <v>345.176066881</v>
      </c>
      <c r="E534">
        <v>9.2799999999999994</v>
      </c>
      <c r="F534" t="s">
        <v>30</v>
      </c>
      <c r="G534" t="s">
        <v>30</v>
      </c>
      <c r="H534">
        <v>8.56</v>
      </c>
      <c r="I534">
        <v>6.65</v>
      </c>
      <c r="J534" t="s">
        <v>30</v>
      </c>
      <c r="K534">
        <v>9.2799999999999994</v>
      </c>
      <c r="L534" t="e">
        <v>#DIV/0!</v>
      </c>
      <c r="M534">
        <v>7.6050000000000004</v>
      </c>
      <c r="N534">
        <v>1.3505739520663056</v>
      </c>
      <c r="O534">
        <v>0.28717655740307529</v>
      </c>
    </row>
    <row r="535" spans="1:15">
      <c r="A535" t="s">
        <v>5406</v>
      </c>
      <c r="B535" t="s">
        <v>5407</v>
      </c>
      <c r="C535" t="s">
        <v>1168</v>
      </c>
      <c r="D535">
        <v>416.24956617399999</v>
      </c>
      <c r="E535">
        <v>8.7899999999999991</v>
      </c>
      <c r="F535" t="s">
        <v>30</v>
      </c>
      <c r="G535" t="s">
        <v>30</v>
      </c>
      <c r="H535" t="s">
        <v>30</v>
      </c>
      <c r="I535" t="s">
        <v>30</v>
      </c>
      <c r="J535" t="s">
        <v>30</v>
      </c>
      <c r="K535">
        <v>8.7899999999999991</v>
      </c>
      <c r="L535" t="e">
        <v>#DIV/0!</v>
      </c>
      <c r="M535" t="e">
        <v>#DIV/0!</v>
      </c>
      <c r="N535" t="e">
        <v>#DIV/0!</v>
      </c>
      <c r="O535" t="e">
        <v>#DIV/0!</v>
      </c>
    </row>
    <row r="536" spans="1:15">
      <c r="A536" t="s">
        <v>5408</v>
      </c>
      <c r="B536" t="s">
        <v>1170</v>
      </c>
      <c r="C536" t="s">
        <v>1171</v>
      </c>
      <c r="D536">
        <v>379.27225867700002</v>
      </c>
      <c r="E536" t="s">
        <v>30</v>
      </c>
      <c r="F536">
        <v>10.1</v>
      </c>
      <c r="G536">
        <v>10.199999999999999</v>
      </c>
      <c r="H536" t="s">
        <v>30</v>
      </c>
      <c r="I536">
        <v>10.4</v>
      </c>
      <c r="J536">
        <v>10.3</v>
      </c>
      <c r="K536">
        <v>10.149999999999999</v>
      </c>
      <c r="L536">
        <v>7.0710678118654502E-2</v>
      </c>
      <c r="M536">
        <v>10.350000000000001</v>
      </c>
      <c r="N536">
        <v>7.0710678118654502E-2</v>
      </c>
      <c r="O536">
        <v>-2.8151040314149462E-2</v>
      </c>
    </row>
    <row r="537" spans="1:15">
      <c r="A537" t="s">
        <v>1166</v>
      </c>
      <c r="B537" t="s">
        <v>1167</v>
      </c>
      <c r="C537" t="s">
        <v>1168</v>
      </c>
      <c r="D537">
        <v>416.24956617399999</v>
      </c>
      <c r="E537">
        <v>8.7899999999999991</v>
      </c>
      <c r="F537" t="s">
        <v>30</v>
      </c>
      <c r="G537" t="s">
        <v>30</v>
      </c>
      <c r="H537" t="s">
        <v>30</v>
      </c>
      <c r="I537" t="s">
        <v>30</v>
      </c>
      <c r="J537" t="s">
        <v>30</v>
      </c>
      <c r="K537">
        <v>8.7899999999999991</v>
      </c>
      <c r="L537" t="e">
        <v>#DIV/0!</v>
      </c>
      <c r="M537" t="e">
        <v>#DIV/0!</v>
      </c>
      <c r="N537" t="e">
        <v>#DIV/0!</v>
      </c>
      <c r="O537" t="e">
        <v>#DIV/0!</v>
      </c>
    </row>
    <row r="538" spans="1:15">
      <c r="A538" t="s">
        <v>5409</v>
      </c>
      <c r="B538" t="s">
        <v>5410</v>
      </c>
      <c r="C538" t="s">
        <v>1162</v>
      </c>
      <c r="D538">
        <v>344.21720341399998</v>
      </c>
      <c r="E538">
        <v>8.3699999999999992</v>
      </c>
      <c r="F538" t="s">
        <v>30</v>
      </c>
      <c r="G538" t="s">
        <v>30</v>
      </c>
      <c r="H538" t="s">
        <v>30</v>
      </c>
      <c r="I538" t="s">
        <v>30</v>
      </c>
      <c r="J538" t="s">
        <v>30</v>
      </c>
      <c r="K538">
        <v>8.3699999999999992</v>
      </c>
      <c r="L538" t="e">
        <v>#DIV/0!</v>
      </c>
      <c r="M538" t="e">
        <v>#DIV/0!</v>
      </c>
      <c r="N538" t="e">
        <v>#DIV/0!</v>
      </c>
      <c r="O538" t="e">
        <v>#DIV/0!</v>
      </c>
    </row>
    <row r="539" spans="1:15">
      <c r="A539" t="s">
        <v>5411</v>
      </c>
      <c r="B539" t="s">
        <v>1164</v>
      </c>
      <c r="C539" t="s">
        <v>1165</v>
      </c>
      <c r="D539">
        <v>345.176066881</v>
      </c>
      <c r="E539">
        <v>9.2799999999999994</v>
      </c>
      <c r="F539" t="s">
        <v>30</v>
      </c>
      <c r="G539" t="s">
        <v>30</v>
      </c>
      <c r="H539">
        <v>8.56</v>
      </c>
      <c r="I539">
        <v>6.65</v>
      </c>
      <c r="J539" t="s">
        <v>30</v>
      </c>
      <c r="K539">
        <v>9.2799999999999994</v>
      </c>
      <c r="L539" t="e">
        <v>#DIV/0!</v>
      </c>
      <c r="M539">
        <v>7.6050000000000004</v>
      </c>
      <c r="N539">
        <v>1.3505739520663056</v>
      </c>
      <c r="O539">
        <v>0.28717655740307529</v>
      </c>
    </row>
    <row r="540" spans="1:15">
      <c r="A540" t="s">
        <v>5412</v>
      </c>
      <c r="B540" t="s">
        <v>4723</v>
      </c>
      <c r="C540" t="s">
        <v>792</v>
      </c>
      <c r="D540">
        <v>320.23514489000002</v>
      </c>
      <c r="E540" t="s">
        <v>30</v>
      </c>
      <c r="F540">
        <v>8.5299999999999994</v>
      </c>
      <c r="G540">
        <v>8.57</v>
      </c>
      <c r="H540" t="s">
        <v>30</v>
      </c>
      <c r="I540" t="s">
        <v>30</v>
      </c>
      <c r="J540" t="s">
        <v>30</v>
      </c>
      <c r="K540">
        <v>8.5500000000000007</v>
      </c>
      <c r="L540">
        <v>2.8284271247462554E-2</v>
      </c>
      <c r="M540" t="e">
        <v>#DIV/0!</v>
      </c>
      <c r="N540" t="e">
        <v>#DIV/0!</v>
      </c>
      <c r="O540" t="e">
        <v>#DIV/0!</v>
      </c>
    </row>
    <row r="541" spans="1:15">
      <c r="A541" t="s">
        <v>5413</v>
      </c>
      <c r="B541" t="s">
        <v>5414</v>
      </c>
      <c r="C541" t="s">
        <v>1177</v>
      </c>
      <c r="D541">
        <v>328.14230713799998</v>
      </c>
      <c r="E541">
        <v>9.2799999999999994</v>
      </c>
      <c r="F541" t="s">
        <v>30</v>
      </c>
      <c r="G541" t="s">
        <v>30</v>
      </c>
      <c r="H541">
        <v>8.56</v>
      </c>
      <c r="I541">
        <v>6.65</v>
      </c>
      <c r="J541" t="s">
        <v>30</v>
      </c>
      <c r="K541">
        <v>9.2799999999999994</v>
      </c>
      <c r="L541" t="e">
        <v>#DIV/0!</v>
      </c>
      <c r="M541">
        <v>7.6050000000000004</v>
      </c>
      <c r="N541">
        <v>1.3505739520663056</v>
      </c>
      <c r="O541">
        <v>0.28717655740307529</v>
      </c>
    </row>
    <row r="542" spans="1:15">
      <c r="A542" t="s">
        <v>5415</v>
      </c>
      <c r="B542" t="s">
        <v>5416</v>
      </c>
      <c r="C542" t="s">
        <v>903</v>
      </c>
      <c r="D542">
        <v>250.062342258</v>
      </c>
      <c r="E542" t="s">
        <v>30</v>
      </c>
      <c r="F542" t="s">
        <v>30</v>
      </c>
      <c r="G542" t="s">
        <v>30</v>
      </c>
      <c r="H542" t="s">
        <v>30</v>
      </c>
      <c r="I542">
        <v>9.16</v>
      </c>
      <c r="J542">
        <v>9.18</v>
      </c>
      <c r="K542" t="e">
        <v>#DIV/0!</v>
      </c>
      <c r="L542" t="e">
        <v>#DIV/0!</v>
      </c>
      <c r="M542">
        <v>9.17</v>
      </c>
      <c r="N542">
        <v>1.4142135623730649E-2</v>
      </c>
      <c r="O542" t="e">
        <v>#DIV/0!</v>
      </c>
    </row>
    <row r="543" spans="1:15">
      <c r="A543" t="s">
        <v>5417</v>
      </c>
      <c r="B543" t="s">
        <v>5418</v>
      </c>
      <c r="C543" t="s">
        <v>1220</v>
      </c>
      <c r="D543">
        <v>433.24712333299999</v>
      </c>
      <c r="E543">
        <v>8.57</v>
      </c>
      <c r="F543" t="s">
        <v>30</v>
      </c>
      <c r="G543" t="s">
        <v>30</v>
      </c>
      <c r="H543" t="s">
        <v>30</v>
      </c>
      <c r="I543" t="s">
        <v>30</v>
      </c>
      <c r="J543" t="s">
        <v>30</v>
      </c>
      <c r="K543">
        <v>8.57</v>
      </c>
      <c r="L543" t="e">
        <v>#DIV/0!</v>
      </c>
      <c r="M543" t="e">
        <v>#DIV/0!</v>
      </c>
      <c r="N543" t="e">
        <v>#DIV/0!</v>
      </c>
      <c r="O543" t="e">
        <v>#DIV/0!</v>
      </c>
    </row>
    <row r="544" spans="1:15">
      <c r="A544" t="s">
        <v>5419</v>
      </c>
      <c r="B544" t="s">
        <v>4726</v>
      </c>
      <c r="C544" t="s">
        <v>65</v>
      </c>
      <c r="D544">
        <v>481.316839405</v>
      </c>
      <c r="E544">
        <v>9.48</v>
      </c>
      <c r="F544">
        <v>9.42</v>
      </c>
      <c r="G544">
        <v>9.4499999999999993</v>
      </c>
      <c r="H544" t="s">
        <v>30</v>
      </c>
      <c r="I544" t="s">
        <v>30</v>
      </c>
      <c r="J544" t="s">
        <v>30</v>
      </c>
      <c r="K544">
        <v>9.4499999999999993</v>
      </c>
      <c r="L544">
        <v>3.0000000000000249E-2</v>
      </c>
      <c r="M544" t="e">
        <v>#DIV/0!</v>
      </c>
      <c r="N544" t="e">
        <v>#DIV/0!</v>
      </c>
      <c r="O544" t="e">
        <v>#DIV/0!</v>
      </c>
    </row>
    <row r="545" spans="1:15">
      <c r="A545" t="s">
        <v>1160</v>
      </c>
      <c r="B545" t="s">
        <v>1161</v>
      </c>
      <c r="C545" t="s">
        <v>1162</v>
      </c>
      <c r="D545">
        <v>344.21720341399998</v>
      </c>
      <c r="E545">
        <v>8.3699999999999992</v>
      </c>
      <c r="F545" t="s">
        <v>30</v>
      </c>
      <c r="G545" t="s">
        <v>30</v>
      </c>
      <c r="H545" t="s">
        <v>30</v>
      </c>
      <c r="I545" t="s">
        <v>30</v>
      </c>
      <c r="J545" t="s">
        <v>30</v>
      </c>
      <c r="K545">
        <v>8.3699999999999992</v>
      </c>
      <c r="L545" t="e">
        <v>#DIV/0!</v>
      </c>
      <c r="M545" t="e">
        <v>#DIV/0!</v>
      </c>
      <c r="N545" t="e">
        <v>#DIV/0!</v>
      </c>
      <c r="O545" t="e">
        <v>#DIV/0!</v>
      </c>
    </row>
    <row r="546" spans="1:15">
      <c r="A546" t="s">
        <v>1157</v>
      </c>
      <c r="B546" t="s">
        <v>1158</v>
      </c>
      <c r="C546" t="s">
        <v>1159</v>
      </c>
      <c r="D546">
        <v>345.20121899899999</v>
      </c>
      <c r="E546">
        <v>8.3699999999999992</v>
      </c>
      <c r="F546" t="s">
        <v>30</v>
      </c>
      <c r="G546" t="s">
        <v>30</v>
      </c>
      <c r="H546" t="s">
        <v>30</v>
      </c>
      <c r="I546" t="s">
        <v>30</v>
      </c>
      <c r="J546" t="s">
        <v>30</v>
      </c>
      <c r="K546">
        <v>8.3699999999999992</v>
      </c>
      <c r="L546" t="e">
        <v>#DIV/0!</v>
      </c>
      <c r="M546" t="e">
        <v>#DIV/0!</v>
      </c>
      <c r="N546" t="e">
        <v>#DIV/0!</v>
      </c>
      <c r="O546" t="e">
        <v>#DIV/0!</v>
      </c>
    </row>
    <row r="547" spans="1:15">
      <c r="A547" t="s">
        <v>5420</v>
      </c>
      <c r="B547" t="s">
        <v>4729</v>
      </c>
      <c r="C547" t="s">
        <v>341</v>
      </c>
      <c r="D547">
        <v>495.332489469</v>
      </c>
      <c r="E547" t="s">
        <v>30</v>
      </c>
      <c r="F547">
        <v>10.6</v>
      </c>
      <c r="G547">
        <v>10.7</v>
      </c>
      <c r="H547" t="s">
        <v>30</v>
      </c>
      <c r="I547">
        <v>8.85</v>
      </c>
      <c r="J547" t="s">
        <v>30</v>
      </c>
      <c r="K547">
        <v>10.649999999999999</v>
      </c>
      <c r="L547">
        <v>7.0710678118654502E-2</v>
      </c>
      <c r="M547">
        <v>8.85</v>
      </c>
      <c r="N547" t="e">
        <v>#DIV/0!</v>
      </c>
      <c r="O547">
        <v>0.26710407014284071</v>
      </c>
    </row>
    <row r="548" spans="1:15">
      <c r="A548" t="s">
        <v>5421</v>
      </c>
      <c r="B548" t="s">
        <v>5422</v>
      </c>
      <c r="C548" t="s">
        <v>1086</v>
      </c>
      <c r="D548">
        <v>415.27225867700002</v>
      </c>
      <c r="E548">
        <v>8.7899999999999991</v>
      </c>
      <c r="F548" t="s">
        <v>30</v>
      </c>
      <c r="G548" t="s">
        <v>30</v>
      </c>
      <c r="H548" t="s">
        <v>30</v>
      </c>
      <c r="I548" t="s">
        <v>30</v>
      </c>
      <c r="J548" t="s">
        <v>30</v>
      </c>
      <c r="K548">
        <v>8.7899999999999991</v>
      </c>
      <c r="L548" t="e">
        <v>#DIV/0!</v>
      </c>
      <c r="M548" t="e">
        <v>#DIV/0!</v>
      </c>
      <c r="N548" t="e">
        <v>#DIV/0!</v>
      </c>
      <c r="O548" t="e">
        <v>#DIV/0!</v>
      </c>
    </row>
    <row r="549" spans="1:15">
      <c r="A549" t="s">
        <v>5423</v>
      </c>
      <c r="B549" t="s">
        <v>5424</v>
      </c>
      <c r="C549" t="s">
        <v>1168</v>
      </c>
      <c r="D549">
        <v>416.24956617399999</v>
      </c>
      <c r="E549">
        <v>8.7899999999999991</v>
      </c>
      <c r="F549" t="s">
        <v>30</v>
      </c>
      <c r="G549" t="s">
        <v>30</v>
      </c>
      <c r="H549" t="s">
        <v>30</v>
      </c>
      <c r="I549" t="s">
        <v>30</v>
      </c>
      <c r="J549" t="s">
        <v>30</v>
      </c>
      <c r="K549">
        <v>8.7899999999999991</v>
      </c>
      <c r="L549" t="e">
        <v>#DIV/0!</v>
      </c>
      <c r="M549" t="e">
        <v>#DIV/0!</v>
      </c>
      <c r="N549" t="e">
        <v>#DIV/0!</v>
      </c>
      <c r="O549" t="e">
        <v>#DIV/0!</v>
      </c>
    </row>
    <row r="550" spans="1:15">
      <c r="A550" t="s">
        <v>5425</v>
      </c>
      <c r="B550" t="s">
        <v>5426</v>
      </c>
      <c r="C550" t="s">
        <v>1186</v>
      </c>
      <c r="D550">
        <v>344.20597002599999</v>
      </c>
      <c r="E550" t="s">
        <v>30</v>
      </c>
      <c r="F550">
        <v>7.63</v>
      </c>
      <c r="G550">
        <v>7.47</v>
      </c>
      <c r="H550">
        <v>6.01</v>
      </c>
      <c r="I550">
        <v>7.81</v>
      </c>
      <c r="J550">
        <v>7.93</v>
      </c>
      <c r="K550">
        <v>7.55</v>
      </c>
      <c r="L550">
        <v>0.11313708498984137</v>
      </c>
      <c r="M550">
        <v>7.25</v>
      </c>
      <c r="N550">
        <v>1.0755463727798955</v>
      </c>
      <c r="O550">
        <v>5.849564931014456E-2</v>
      </c>
    </row>
    <row r="551" spans="1:15">
      <c r="A551" t="s">
        <v>1154</v>
      </c>
      <c r="B551" t="s">
        <v>1155</v>
      </c>
      <c r="C551" t="s">
        <v>1156</v>
      </c>
      <c r="D551">
        <v>364.14165521000001</v>
      </c>
      <c r="E551" t="s">
        <v>30</v>
      </c>
      <c r="F551" t="s">
        <v>30</v>
      </c>
      <c r="G551" t="s">
        <v>30</v>
      </c>
      <c r="H551">
        <v>9.1199999999999992</v>
      </c>
      <c r="I551" t="s">
        <v>30</v>
      </c>
      <c r="J551" t="s">
        <v>30</v>
      </c>
      <c r="K551" t="e">
        <v>#DIV/0!</v>
      </c>
      <c r="L551" t="e">
        <v>#DIV/0!</v>
      </c>
      <c r="M551">
        <v>9.1199999999999992</v>
      </c>
      <c r="N551" t="e">
        <v>#DIV/0!</v>
      </c>
      <c r="O551" t="e">
        <v>#DIV/0!</v>
      </c>
    </row>
    <row r="552" spans="1:15">
      <c r="A552" t="s">
        <v>5427</v>
      </c>
      <c r="B552" t="s">
        <v>1152</v>
      </c>
      <c r="C552" t="s">
        <v>1153</v>
      </c>
      <c r="D552">
        <v>781.56215505099999</v>
      </c>
      <c r="E552">
        <v>9.51</v>
      </c>
      <c r="F552" t="s">
        <v>30</v>
      </c>
      <c r="G552" t="s">
        <v>30</v>
      </c>
      <c r="H552">
        <v>8.5500000000000007</v>
      </c>
      <c r="I552">
        <v>7.95</v>
      </c>
      <c r="J552">
        <v>8.02</v>
      </c>
      <c r="K552">
        <v>9.51</v>
      </c>
      <c r="L552" t="e">
        <v>#DIV/0!</v>
      </c>
      <c r="M552">
        <v>8.1733333333333338</v>
      </c>
      <c r="N552">
        <v>0.32807519463278456</v>
      </c>
      <c r="O552">
        <v>0.21852076789093794</v>
      </c>
    </row>
    <row r="553" spans="1:15">
      <c r="A553" t="s">
        <v>5428</v>
      </c>
      <c r="B553" t="s">
        <v>4733</v>
      </c>
      <c r="C553" t="s">
        <v>1109</v>
      </c>
      <c r="D553">
        <v>296.23514489000002</v>
      </c>
      <c r="E553">
        <v>8.9600000000000009</v>
      </c>
      <c r="F553" t="s">
        <v>30</v>
      </c>
      <c r="G553" t="s">
        <v>30</v>
      </c>
      <c r="H553">
        <v>6.72</v>
      </c>
      <c r="I553" t="s">
        <v>30</v>
      </c>
      <c r="J553" t="s">
        <v>30</v>
      </c>
      <c r="K553">
        <v>8.9600000000000009</v>
      </c>
      <c r="L553" t="e">
        <v>#DIV/0!</v>
      </c>
      <c r="M553">
        <v>6.72</v>
      </c>
      <c r="N553" t="e">
        <v>#DIV/0!</v>
      </c>
      <c r="O553">
        <v>0.41503749927884398</v>
      </c>
    </row>
    <row r="554" spans="1:15">
      <c r="A554" t="s">
        <v>5429</v>
      </c>
      <c r="B554" t="s">
        <v>4735</v>
      </c>
      <c r="C554" t="s">
        <v>792</v>
      </c>
      <c r="D554">
        <v>320.23514489000002</v>
      </c>
      <c r="E554" t="s">
        <v>30</v>
      </c>
      <c r="F554">
        <v>8.5299999999999994</v>
      </c>
      <c r="G554">
        <v>8.57</v>
      </c>
      <c r="H554" t="s">
        <v>30</v>
      </c>
      <c r="I554" t="s">
        <v>30</v>
      </c>
      <c r="J554" t="s">
        <v>30</v>
      </c>
      <c r="K554">
        <v>8.5500000000000007</v>
      </c>
      <c r="L554">
        <v>2.8284271247462554E-2</v>
      </c>
      <c r="M554" t="e">
        <v>#DIV/0!</v>
      </c>
      <c r="N554" t="e">
        <v>#DIV/0!</v>
      </c>
      <c r="O554" t="e">
        <v>#DIV/0!</v>
      </c>
    </row>
    <row r="555" spans="1:15">
      <c r="A555" t="s">
        <v>5430</v>
      </c>
      <c r="B555" t="s">
        <v>5431</v>
      </c>
      <c r="C555" t="s">
        <v>395</v>
      </c>
      <c r="D555">
        <v>311.24604392700002</v>
      </c>
      <c r="E555" t="s">
        <v>30</v>
      </c>
      <c r="F555">
        <v>8.64</v>
      </c>
      <c r="G555">
        <v>8.8699999999999992</v>
      </c>
      <c r="H555" t="s">
        <v>30</v>
      </c>
      <c r="I555" t="s">
        <v>30</v>
      </c>
      <c r="J555" t="s">
        <v>30</v>
      </c>
      <c r="K555">
        <v>8.754999999999999</v>
      </c>
      <c r="L555">
        <v>0.1626345596730277</v>
      </c>
      <c r="M555" t="e">
        <v>#DIV/0!</v>
      </c>
      <c r="N555" t="e">
        <v>#DIV/0!</v>
      </c>
      <c r="O555" t="e">
        <v>#DIV/0!</v>
      </c>
    </row>
    <row r="556" spans="1:15">
      <c r="A556" t="s">
        <v>1147</v>
      </c>
      <c r="B556" t="s">
        <v>1148</v>
      </c>
      <c r="C556" t="s">
        <v>1149</v>
      </c>
      <c r="D556">
        <v>399.13944792900003</v>
      </c>
      <c r="E556" t="s">
        <v>30</v>
      </c>
      <c r="F556" t="s">
        <v>30</v>
      </c>
      <c r="G556" t="s">
        <v>30</v>
      </c>
      <c r="H556" t="s">
        <v>30</v>
      </c>
      <c r="I556">
        <v>8.98</v>
      </c>
      <c r="J556">
        <v>8.9</v>
      </c>
      <c r="K556" t="e">
        <v>#DIV/0!</v>
      </c>
      <c r="L556" t="e">
        <v>#DIV/0!</v>
      </c>
      <c r="M556">
        <v>8.9400000000000013</v>
      </c>
      <c r="N556">
        <v>5.6568542494923851E-2</v>
      </c>
      <c r="O556" t="e">
        <v>#DIV/0!</v>
      </c>
    </row>
    <row r="557" spans="1:15">
      <c r="A557" t="s">
        <v>5432</v>
      </c>
      <c r="B557" t="s">
        <v>5433</v>
      </c>
      <c r="C557" t="s">
        <v>1146</v>
      </c>
      <c r="D557">
        <v>793.59854055699998</v>
      </c>
      <c r="E557" t="s">
        <v>30</v>
      </c>
      <c r="F557">
        <v>10.4</v>
      </c>
      <c r="G557">
        <v>10.4</v>
      </c>
      <c r="H557" t="s">
        <v>30</v>
      </c>
      <c r="I557">
        <v>7.64</v>
      </c>
      <c r="J557">
        <v>7.54</v>
      </c>
      <c r="K557">
        <v>10.4</v>
      </c>
      <c r="L557">
        <v>0</v>
      </c>
      <c r="M557">
        <v>7.59</v>
      </c>
      <c r="N557">
        <v>7.0710678118654502E-2</v>
      </c>
      <c r="O557">
        <v>0.4544117376129882</v>
      </c>
    </row>
    <row r="558" spans="1:15">
      <c r="A558" t="s">
        <v>5434</v>
      </c>
      <c r="B558" t="s">
        <v>1141</v>
      </c>
      <c r="C558" t="s">
        <v>1142</v>
      </c>
      <c r="D558">
        <v>507.36887497499998</v>
      </c>
      <c r="E558">
        <v>9.33</v>
      </c>
      <c r="F558">
        <v>9.44</v>
      </c>
      <c r="G558">
        <v>9.4700000000000006</v>
      </c>
      <c r="H558" t="s">
        <v>30</v>
      </c>
      <c r="I558" t="s">
        <v>30</v>
      </c>
      <c r="J558" t="s">
        <v>30</v>
      </c>
      <c r="K558">
        <v>9.413333333333334</v>
      </c>
      <c r="L558">
        <v>7.3711147958320053E-2</v>
      </c>
      <c r="M558" t="e">
        <v>#DIV/0!</v>
      </c>
      <c r="N558" t="e">
        <v>#DIV/0!</v>
      </c>
      <c r="O558" t="e">
        <v>#DIV/0!</v>
      </c>
    </row>
    <row r="559" spans="1:15">
      <c r="A559" t="s">
        <v>1134</v>
      </c>
      <c r="B559" t="s">
        <v>1137</v>
      </c>
      <c r="C559" t="s">
        <v>1138</v>
      </c>
      <c r="D559">
        <v>791.54650498700005</v>
      </c>
      <c r="E559">
        <v>9.17</v>
      </c>
      <c r="F559">
        <v>9.3000000000000007</v>
      </c>
      <c r="G559">
        <v>9.26</v>
      </c>
      <c r="H559">
        <v>9.19</v>
      </c>
      <c r="I559">
        <v>9.18</v>
      </c>
      <c r="J559">
        <v>9.3000000000000007</v>
      </c>
      <c r="K559">
        <v>9.2433333333333323</v>
      </c>
      <c r="L559">
        <v>6.6583281184794244E-2</v>
      </c>
      <c r="M559">
        <v>9.2233333333333327</v>
      </c>
      <c r="N559">
        <v>6.6583281184794549E-2</v>
      </c>
      <c r="O559">
        <v>3.1249724295239309E-3</v>
      </c>
    </row>
    <row r="560" spans="1:15">
      <c r="A560" t="s">
        <v>5435</v>
      </c>
      <c r="B560" t="s">
        <v>1132</v>
      </c>
      <c r="C560" t="s">
        <v>1133</v>
      </c>
      <c r="D560">
        <v>763.51520485900005</v>
      </c>
      <c r="E560">
        <v>7.27</v>
      </c>
      <c r="F560">
        <v>7.72</v>
      </c>
      <c r="G560">
        <v>7.81</v>
      </c>
      <c r="H560">
        <v>8.7200000000000006</v>
      </c>
      <c r="I560">
        <v>9.07</v>
      </c>
      <c r="J560">
        <v>8.9</v>
      </c>
      <c r="K560">
        <v>7.5999999999999988</v>
      </c>
      <c r="L560">
        <v>0.28930952282980149</v>
      </c>
      <c r="M560">
        <v>8.8966666666666665</v>
      </c>
      <c r="N560">
        <v>0.17502380790447886</v>
      </c>
      <c r="O560">
        <v>-0.22726548108986272</v>
      </c>
    </row>
    <row r="561" spans="1:15">
      <c r="A561" t="s">
        <v>5436</v>
      </c>
      <c r="B561" t="s">
        <v>5437</v>
      </c>
      <c r="C561" t="s">
        <v>214</v>
      </c>
      <c r="D561">
        <v>757.56215505099999</v>
      </c>
      <c r="E561">
        <v>10.8</v>
      </c>
      <c r="F561">
        <v>10.7</v>
      </c>
      <c r="G561">
        <v>10.8</v>
      </c>
      <c r="H561">
        <v>10.4</v>
      </c>
      <c r="I561">
        <v>10.5</v>
      </c>
      <c r="J561">
        <v>10.5</v>
      </c>
      <c r="K561">
        <v>10.766666666666666</v>
      </c>
      <c r="L561">
        <v>5.77350269189634E-2</v>
      </c>
      <c r="M561">
        <v>10.466666666666667</v>
      </c>
      <c r="N561">
        <v>5.7735026918962373E-2</v>
      </c>
      <c r="O561">
        <v>4.0769605802297729E-2</v>
      </c>
    </row>
    <row r="562" spans="1:15">
      <c r="A562" t="s">
        <v>5438</v>
      </c>
      <c r="B562" t="s">
        <v>1127</v>
      </c>
      <c r="C562" t="s">
        <v>1128</v>
      </c>
      <c r="D562">
        <v>771.57780511500005</v>
      </c>
      <c r="E562">
        <v>8.33</v>
      </c>
      <c r="F562">
        <v>8.61</v>
      </c>
      <c r="G562">
        <v>8.69</v>
      </c>
      <c r="H562">
        <v>6.48</v>
      </c>
      <c r="I562">
        <v>6.69</v>
      </c>
      <c r="J562">
        <v>6.76</v>
      </c>
      <c r="K562">
        <v>8.5433333333333312</v>
      </c>
      <c r="L562">
        <v>0.18903262505023488</v>
      </c>
      <c r="M562">
        <v>6.6433333333333335</v>
      </c>
      <c r="N562">
        <v>0.14571661996260984</v>
      </c>
      <c r="O562">
        <v>0.36289176845251903</v>
      </c>
    </row>
    <row r="563" spans="1:15">
      <c r="A563" t="s">
        <v>5439</v>
      </c>
      <c r="B563" t="s">
        <v>5440</v>
      </c>
      <c r="C563" t="s">
        <v>597</v>
      </c>
      <c r="D563">
        <v>348.23005951200003</v>
      </c>
      <c r="E563" t="s">
        <v>30</v>
      </c>
      <c r="F563" t="s">
        <v>30</v>
      </c>
      <c r="G563" t="s">
        <v>30</v>
      </c>
      <c r="H563">
        <v>8.68</v>
      </c>
      <c r="I563" t="s">
        <v>30</v>
      </c>
      <c r="J563" t="s">
        <v>30</v>
      </c>
      <c r="K563" t="e">
        <v>#DIV/0!</v>
      </c>
      <c r="L563" t="e">
        <v>#DIV/0!</v>
      </c>
      <c r="M563">
        <v>8.68</v>
      </c>
      <c r="N563" t="e">
        <v>#DIV/0!</v>
      </c>
      <c r="O563" t="e">
        <v>#DIV/0!</v>
      </c>
    </row>
    <row r="564" spans="1:15">
      <c r="A564" t="s">
        <v>5441</v>
      </c>
      <c r="B564" t="s">
        <v>1123</v>
      </c>
      <c r="C564" t="s">
        <v>1124</v>
      </c>
      <c r="D564">
        <v>357.16885623899998</v>
      </c>
      <c r="E564" t="s">
        <v>30</v>
      </c>
      <c r="F564" t="s">
        <v>30</v>
      </c>
      <c r="G564" t="s">
        <v>30</v>
      </c>
      <c r="H564">
        <v>7.88</v>
      </c>
      <c r="I564">
        <v>7.06</v>
      </c>
      <c r="J564">
        <v>7.69</v>
      </c>
      <c r="K564" t="e">
        <v>#DIV/0!</v>
      </c>
      <c r="L564" t="e">
        <v>#DIV/0!</v>
      </c>
      <c r="M564">
        <v>7.543333333333333</v>
      </c>
      <c r="N564">
        <v>0.42922410618850892</v>
      </c>
      <c r="O564" t="e">
        <v>#DIV/0!</v>
      </c>
    </row>
    <row r="565" spans="1:15">
      <c r="A565" t="s">
        <v>5442</v>
      </c>
      <c r="B565" t="s">
        <v>5443</v>
      </c>
      <c r="C565" t="s">
        <v>927</v>
      </c>
      <c r="D565">
        <v>383.151491615</v>
      </c>
      <c r="E565" t="s">
        <v>30</v>
      </c>
      <c r="F565">
        <v>8.25</v>
      </c>
      <c r="G565">
        <v>8.5299999999999994</v>
      </c>
      <c r="H565" t="s">
        <v>30</v>
      </c>
      <c r="I565">
        <v>9.0500000000000007</v>
      </c>
      <c r="J565">
        <v>9.0500000000000007</v>
      </c>
      <c r="K565">
        <v>8.39</v>
      </c>
      <c r="L565">
        <v>0.19798989873214615</v>
      </c>
      <c r="M565">
        <v>9.0500000000000007</v>
      </c>
      <c r="N565">
        <v>0</v>
      </c>
      <c r="O565">
        <v>-0.10924698153074457</v>
      </c>
    </row>
    <row r="566" spans="1:15">
      <c r="A566" t="s">
        <v>5444</v>
      </c>
      <c r="B566" t="s">
        <v>1120</v>
      </c>
      <c r="C566" t="s">
        <v>1121</v>
      </c>
      <c r="D566">
        <v>251.15214354299999</v>
      </c>
      <c r="E566" t="s">
        <v>30</v>
      </c>
      <c r="F566" t="s">
        <v>30</v>
      </c>
      <c r="G566">
        <v>6.24</v>
      </c>
      <c r="H566" t="s">
        <v>30</v>
      </c>
      <c r="I566" t="s">
        <v>30</v>
      </c>
      <c r="J566">
        <v>8.7100000000000009</v>
      </c>
      <c r="K566">
        <v>6.24</v>
      </c>
      <c r="L566" t="e">
        <v>#DIV/0!</v>
      </c>
      <c r="M566">
        <v>8.7100000000000009</v>
      </c>
      <c r="N566" t="e">
        <v>#DIV/0!</v>
      </c>
      <c r="O566">
        <v>-0.48112668973661632</v>
      </c>
    </row>
    <row r="567" spans="1:15">
      <c r="A567" t="s">
        <v>5445</v>
      </c>
      <c r="B567" t="s">
        <v>5446</v>
      </c>
      <c r="C567" t="s">
        <v>1301</v>
      </c>
      <c r="D567">
        <v>731.54650498700005</v>
      </c>
      <c r="E567">
        <v>10.7</v>
      </c>
      <c r="F567">
        <v>10.6</v>
      </c>
      <c r="G567">
        <v>10.7</v>
      </c>
      <c r="H567">
        <v>9.18</v>
      </c>
      <c r="I567">
        <v>9.23</v>
      </c>
      <c r="J567">
        <v>9.26</v>
      </c>
      <c r="K567">
        <v>10.666666666666666</v>
      </c>
      <c r="L567">
        <v>5.7735026918962373E-2</v>
      </c>
      <c r="M567">
        <v>9.2233333333333345</v>
      </c>
      <c r="N567">
        <v>4.0414518843273899E-2</v>
      </c>
      <c r="O567">
        <v>0.20974926116476975</v>
      </c>
    </row>
    <row r="568" spans="1:15">
      <c r="A568" t="s">
        <v>1116</v>
      </c>
      <c r="B568" t="s">
        <v>1117</v>
      </c>
      <c r="C568" t="s">
        <v>1118</v>
      </c>
      <c r="D568">
        <v>251.10183930699901</v>
      </c>
      <c r="E568" t="s">
        <v>30</v>
      </c>
      <c r="F568" t="s">
        <v>30</v>
      </c>
      <c r="G568" t="s">
        <v>30</v>
      </c>
      <c r="H568">
        <v>8.65</v>
      </c>
      <c r="I568">
        <v>7.93</v>
      </c>
      <c r="J568">
        <v>7.78</v>
      </c>
      <c r="K568" t="e">
        <v>#DIV/0!</v>
      </c>
      <c r="L568" t="e">
        <v>#DIV/0!</v>
      </c>
      <c r="M568">
        <v>8.1199999999999992</v>
      </c>
      <c r="N568">
        <v>0.46508063816935891</v>
      </c>
      <c r="O568" t="e">
        <v>#DIV/0!</v>
      </c>
    </row>
    <row r="569" spans="1:15">
      <c r="A569" t="s">
        <v>1112</v>
      </c>
      <c r="B569" t="s">
        <v>1114</v>
      </c>
      <c r="C569" t="s">
        <v>1115</v>
      </c>
      <c r="D569">
        <v>745.59854055699998</v>
      </c>
      <c r="E569">
        <v>10.7</v>
      </c>
      <c r="F569">
        <v>10.7</v>
      </c>
      <c r="G569">
        <v>10.8</v>
      </c>
      <c r="H569">
        <v>8.09</v>
      </c>
      <c r="I569">
        <v>8.1999999999999993</v>
      </c>
      <c r="J569">
        <v>8.3000000000000007</v>
      </c>
      <c r="K569">
        <v>10.733333333333334</v>
      </c>
      <c r="L569">
        <v>5.77350269189634E-2</v>
      </c>
      <c r="M569">
        <v>8.1966666666666672</v>
      </c>
      <c r="N569">
        <v>0.10503967504397722</v>
      </c>
      <c r="O569">
        <v>0.38898895340589695</v>
      </c>
    </row>
    <row r="570" spans="1:15">
      <c r="A570" t="s">
        <v>5447</v>
      </c>
      <c r="B570" t="s">
        <v>1108</v>
      </c>
      <c r="C570" t="s">
        <v>1111</v>
      </c>
      <c r="D570">
        <v>296.2</v>
      </c>
      <c r="E570">
        <v>8.9600000000000009</v>
      </c>
      <c r="F570" t="s">
        <v>30</v>
      </c>
      <c r="G570" t="s">
        <v>30</v>
      </c>
      <c r="H570">
        <v>6.72</v>
      </c>
      <c r="I570" t="s">
        <v>30</v>
      </c>
      <c r="J570" t="s">
        <v>30</v>
      </c>
      <c r="K570">
        <v>8.9600000000000009</v>
      </c>
      <c r="L570" t="e">
        <v>#DIV/0!</v>
      </c>
      <c r="M570">
        <v>6.72</v>
      </c>
      <c r="N570" t="e">
        <v>#DIV/0!</v>
      </c>
      <c r="O570">
        <v>0.41503749927884398</v>
      </c>
    </row>
    <row r="571" spans="1:15">
      <c r="A571" t="s">
        <v>5448</v>
      </c>
      <c r="B571" t="s">
        <v>1105</v>
      </c>
      <c r="C571" t="s">
        <v>1106</v>
      </c>
      <c r="D571">
        <v>347.282429433</v>
      </c>
      <c r="E571" t="s">
        <v>30</v>
      </c>
      <c r="F571">
        <v>8.9700000000000006</v>
      </c>
      <c r="G571">
        <v>8.98</v>
      </c>
      <c r="H571" t="s">
        <v>30</v>
      </c>
      <c r="I571" t="s">
        <v>30</v>
      </c>
      <c r="J571" t="s">
        <v>30</v>
      </c>
      <c r="K571">
        <v>8.9750000000000014</v>
      </c>
      <c r="L571">
        <v>7.0710678118653244E-3</v>
      </c>
      <c r="M571" t="e">
        <v>#DIV/0!</v>
      </c>
      <c r="N571" t="e">
        <v>#DIV/0!</v>
      </c>
      <c r="O571" t="e">
        <v>#DIV/0!</v>
      </c>
    </row>
    <row r="572" spans="1:15">
      <c r="A572" t="s">
        <v>5449</v>
      </c>
      <c r="B572" t="s">
        <v>4744</v>
      </c>
      <c r="C572" t="s">
        <v>122</v>
      </c>
      <c r="D572">
        <v>297.26677936900001</v>
      </c>
      <c r="E572">
        <v>10</v>
      </c>
      <c r="F572" t="s">
        <v>30</v>
      </c>
      <c r="G572" t="s">
        <v>30</v>
      </c>
      <c r="H572" t="s">
        <v>30</v>
      </c>
      <c r="I572" t="s">
        <v>30</v>
      </c>
      <c r="J572" t="s">
        <v>30</v>
      </c>
      <c r="K572">
        <v>10</v>
      </c>
      <c r="L572" t="e">
        <v>#DIV/0!</v>
      </c>
      <c r="M572" t="e">
        <v>#DIV/0!</v>
      </c>
      <c r="N572" t="e">
        <v>#DIV/0!</v>
      </c>
      <c r="O572" t="e">
        <v>#DIV/0!</v>
      </c>
    </row>
    <row r="573" spans="1:15">
      <c r="A573" t="s">
        <v>5450</v>
      </c>
      <c r="B573" t="s">
        <v>5451</v>
      </c>
      <c r="C573" t="s">
        <v>1273</v>
      </c>
      <c r="D573">
        <v>812.67712522800105</v>
      </c>
      <c r="E573">
        <v>11.2</v>
      </c>
      <c r="F573">
        <v>11</v>
      </c>
      <c r="G573">
        <v>11.2</v>
      </c>
      <c r="H573">
        <v>9.83</v>
      </c>
      <c r="I573">
        <v>10</v>
      </c>
      <c r="J573">
        <v>10</v>
      </c>
      <c r="K573">
        <v>11.133333333333333</v>
      </c>
      <c r="L573">
        <v>0.11547005383799572</v>
      </c>
      <c r="M573">
        <v>9.9433333333333334</v>
      </c>
      <c r="N573">
        <v>9.8149545762236334E-2</v>
      </c>
      <c r="O573">
        <v>0.16308412502620215</v>
      </c>
    </row>
    <row r="574" spans="1:15">
      <c r="A574" t="s">
        <v>1100</v>
      </c>
      <c r="B574" t="s">
        <v>1102</v>
      </c>
      <c r="C574" t="s">
        <v>1103</v>
      </c>
      <c r="D574">
        <v>786.66147516399997</v>
      </c>
      <c r="E574">
        <v>10.6</v>
      </c>
      <c r="F574">
        <v>10.5</v>
      </c>
      <c r="G574">
        <v>10.6</v>
      </c>
      <c r="H574">
        <v>9.51</v>
      </c>
      <c r="I574">
        <v>9.66</v>
      </c>
      <c r="J574">
        <v>9.68</v>
      </c>
      <c r="K574">
        <v>10.566666666666668</v>
      </c>
      <c r="L574">
        <v>5.7735026918962373E-2</v>
      </c>
      <c r="M574">
        <v>9.6166666666666671</v>
      </c>
      <c r="N574">
        <v>9.2915732431775741E-2</v>
      </c>
      <c r="O574">
        <v>0.13591152149392485</v>
      </c>
    </row>
    <row r="575" spans="1:15">
      <c r="A575" t="s">
        <v>1097</v>
      </c>
      <c r="B575" t="s">
        <v>1098</v>
      </c>
      <c r="C575" t="s">
        <v>1099</v>
      </c>
      <c r="D575">
        <v>242.094294314</v>
      </c>
      <c r="E575" t="s">
        <v>30</v>
      </c>
      <c r="F575" t="s">
        <v>30</v>
      </c>
      <c r="G575">
        <v>6.99</v>
      </c>
      <c r="H575" t="s">
        <v>30</v>
      </c>
      <c r="I575">
        <v>9.24</v>
      </c>
      <c r="J575">
        <v>9.33</v>
      </c>
      <c r="K575">
        <v>6.99</v>
      </c>
      <c r="L575" t="e">
        <v>#DIV/0!</v>
      </c>
      <c r="M575">
        <v>9.2850000000000001</v>
      </c>
      <c r="N575">
        <v>6.3639610306789177E-2</v>
      </c>
      <c r="O575">
        <v>-0.40960945455998443</v>
      </c>
    </row>
    <row r="576" spans="1:15">
      <c r="A576" t="s">
        <v>5452</v>
      </c>
      <c r="B576" t="s">
        <v>5453</v>
      </c>
      <c r="C576" t="s">
        <v>1065</v>
      </c>
      <c r="D576">
        <v>312.13615912799997</v>
      </c>
      <c r="E576" t="s">
        <v>30</v>
      </c>
      <c r="F576">
        <v>8.91</v>
      </c>
      <c r="G576">
        <v>8.8800000000000008</v>
      </c>
      <c r="H576" t="s">
        <v>30</v>
      </c>
      <c r="I576">
        <v>9.3800000000000008</v>
      </c>
      <c r="J576">
        <v>9.3800000000000008</v>
      </c>
      <c r="K576">
        <v>8.8949999999999996</v>
      </c>
      <c r="L576">
        <v>2.1213203435595972E-2</v>
      </c>
      <c r="M576">
        <v>9.3800000000000008</v>
      </c>
      <c r="N576">
        <v>0</v>
      </c>
      <c r="O576">
        <v>-7.6593317248216872E-2</v>
      </c>
    </row>
    <row r="577" spans="1:15">
      <c r="A577" t="s">
        <v>5454</v>
      </c>
      <c r="B577" t="s">
        <v>4747</v>
      </c>
      <c r="C577" t="s">
        <v>391</v>
      </c>
      <c r="D577">
        <v>322.25079495400001</v>
      </c>
      <c r="E577">
        <v>11</v>
      </c>
      <c r="F577" t="s">
        <v>30</v>
      </c>
      <c r="G577" t="s">
        <v>30</v>
      </c>
      <c r="H577">
        <v>9.19</v>
      </c>
      <c r="I577" t="s">
        <v>30</v>
      </c>
      <c r="J577" t="s">
        <v>30</v>
      </c>
      <c r="K577">
        <v>11</v>
      </c>
      <c r="L577" t="e">
        <v>#DIV/0!</v>
      </c>
      <c r="M577">
        <v>9.19</v>
      </c>
      <c r="N577" t="e">
        <v>#DIV/0!</v>
      </c>
      <c r="O577">
        <v>0.25936675712298757</v>
      </c>
    </row>
    <row r="578" spans="1:15">
      <c r="A578" t="s">
        <v>5455</v>
      </c>
      <c r="B578" t="s">
        <v>1095</v>
      </c>
      <c r="C578" t="s">
        <v>1096</v>
      </c>
      <c r="D578">
        <v>691.51520485900005</v>
      </c>
      <c r="E578">
        <v>7.67</v>
      </c>
      <c r="F578">
        <v>8.35</v>
      </c>
      <c r="G578">
        <v>7.9</v>
      </c>
      <c r="H578" t="s">
        <v>30</v>
      </c>
      <c r="I578" t="s">
        <v>30</v>
      </c>
      <c r="J578" t="s">
        <v>30</v>
      </c>
      <c r="K578">
        <v>7.9733333333333336</v>
      </c>
      <c r="L578">
        <v>0.34588051886934268</v>
      </c>
      <c r="M578" t="e">
        <v>#DIV/0!</v>
      </c>
      <c r="N578" t="e">
        <v>#DIV/0!</v>
      </c>
      <c r="O578" t="e">
        <v>#DIV/0!</v>
      </c>
    </row>
    <row r="579" spans="1:15">
      <c r="A579" t="s">
        <v>5456</v>
      </c>
      <c r="B579" t="s">
        <v>1091</v>
      </c>
      <c r="C579" t="s">
        <v>1092</v>
      </c>
      <c r="D579">
        <v>538.37468863399999</v>
      </c>
      <c r="E579" t="s">
        <v>30</v>
      </c>
      <c r="F579">
        <v>10.8</v>
      </c>
      <c r="G579">
        <v>10.9</v>
      </c>
      <c r="H579" t="s">
        <v>30</v>
      </c>
      <c r="I579" t="s">
        <v>30</v>
      </c>
      <c r="J579" t="s">
        <v>30</v>
      </c>
      <c r="K579">
        <v>10.850000000000001</v>
      </c>
      <c r="L579">
        <v>7.0710678118654502E-2</v>
      </c>
      <c r="M579" t="e">
        <v>#DIV/0!</v>
      </c>
      <c r="N579" t="e">
        <v>#DIV/0!</v>
      </c>
      <c r="O579" t="e">
        <v>#DIV/0!</v>
      </c>
    </row>
    <row r="580" spans="1:15">
      <c r="A580" t="s">
        <v>5457</v>
      </c>
      <c r="B580" t="s">
        <v>5458</v>
      </c>
      <c r="C580" t="s">
        <v>310</v>
      </c>
      <c r="D580">
        <v>344.23514489000002</v>
      </c>
      <c r="E580">
        <v>8.18</v>
      </c>
      <c r="F580" t="s">
        <v>30</v>
      </c>
      <c r="G580" t="s">
        <v>30</v>
      </c>
      <c r="H580" t="s">
        <v>30</v>
      </c>
      <c r="I580" t="s">
        <v>30</v>
      </c>
      <c r="J580" t="s">
        <v>30</v>
      </c>
      <c r="K580">
        <v>8.18</v>
      </c>
      <c r="L580" t="e">
        <v>#DIV/0!</v>
      </c>
      <c r="M580" t="e">
        <v>#DIV/0!</v>
      </c>
      <c r="N580" t="e">
        <v>#DIV/0!</v>
      </c>
      <c r="O580" t="e">
        <v>#DIV/0!</v>
      </c>
    </row>
    <row r="581" spans="1:15">
      <c r="A581" t="s">
        <v>5459</v>
      </c>
      <c r="B581" t="s">
        <v>5460</v>
      </c>
      <c r="C581" t="s">
        <v>310</v>
      </c>
      <c r="D581">
        <v>344.23514489000002</v>
      </c>
      <c r="E581">
        <v>8.18</v>
      </c>
      <c r="F581" t="s">
        <v>30</v>
      </c>
      <c r="G581" t="s">
        <v>30</v>
      </c>
      <c r="H581" t="s">
        <v>30</v>
      </c>
      <c r="I581" t="s">
        <v>30</v>
      </c>
      <c r="J581" t="s">
        <v>30</v>
      </c>
      <c r="K581">
        <v>8.18</v>
      </c>
      <c r="L581" t="e">
        <v>#DIV/0!</v>
      </c>
      <c r="M581" t="e">
        <v>#DIV/0!</v>
      </c>
      <c r="N581" t="e">
        <v>#DIV/0!</v>
      </c>
      <c r="O581" t="e">
        <v>#DIV/0!</v>
      </c>
    </row>
    <row r="582" spans="1:15">
      <c r="A582" t="s">
        <v>5461</v>
      </c>
      <c r="B582" t="s">
        <v>5462</v>
      </c>
      <c r="C582" t="s">
        <v>310</v>
      </c>
      <c r="D582">
        <v>344.23514489000002</v>
      </c>
      <c r="E582">
        <v>8.18</v>
      </c>
      <c r="F582" t="s">
        <v>30</v>
      </c>
      <c r="G582" t="s">
        <v>30</v>
      </c>
      <c r="H582" t="s">
        <v>30</v>
      </c>
      <c r="I582" t="s">
        <v>30</v>
      </c>
      <c r="J582" t="s">
        <v>30</v>
      </c>
      <c r="K582">
        <v>8.18</v>
      </c>
      <c r="L582" t="e">
        <v>#DIV/0!</v>
      </c>
      <c r="M582" t="e">
        <v>#DIV/0!</v>
      </c>
      <c r="N582" t="e">
        <v>#DIV/0!</v>
      </c>
      <c r="O582" t="e">
        <v>#DIV/0!</v>
      </c>
    </row>
    <row r="583" spans="1:15">
      <c r="A583" t="s">
        <v>5463</v>
      </c>
      <c r="B583" t="s">
        <v>5464</v>
      </c>
      <c r="C583" t="s">
        <v>310</v>
      </c>
      <c r="D583">
        <v>344.23514489000002</v>
      </c>
      <c r="E583">
        <v>8.18</v>
      </c>
      <c r="F583" t="s">
        <v>30</v>
      </c>
      <c r="G583" t="s">
        <v>30</v>
      </c>
      <c r="H583" t="s">
        <v>30</v>
      </c>
      <c r="I583" t="s">
        <v>30</v>
      </c>
      <c r="J583" t="s">
        <v>30</v>
      </c>
      <c r="K583">
        <v>8.18</v>
      </c>
      <c r="L583" t="e">
        <v>#DIV/0!</v>
      </c>
      <c r="M583" t="e">
        <v>#DIV/0!</v>
      </c>
      <c r="N583" t="e">
        <v>#DIV/0!</v>
      </c>
      <c r="O583" t="e">
        <v>#DIV/0!</v>
      </c>
    </row>
    <row r="584" spans="1:15">
      <c r="A584" t="s">
        <v>5465</v>
      </c>
      <c r="B584" t="s">
        <v>5466</v>
      </c>
      <c r="C584" t="s">
        <v>310</v>
      </c>
      <c r="D584">
        <v>344.23514489000002</v>
      </c>
      <c r="E584">
        <v>8.18</v>
      </c>
      <c r="F584" t="s">
        <v>30</v>
      </c>
      <c r="G584" t="s">
        <v>30</v>
      </c>
      <c r="H584" t="s">
        <v>30</v>
      </c>
      <c r="I584" t="s">
        <v>30</v>
      </c>
      <c r="J584" t="s">
        <v>30</v>
      </c>
      <c r="K584">
        <v>8.18</v>
      </c>
      <c r="L584" t="e">
        <v>#DIV/0!</v>
      </c>
      <c r="M584" t="e">
        <v>#DIV/0!</v>
      </c>
      <c r="N584" t="e">
        <v>#DIV/0!</v>
      </c>
      <c r="O584" t="e">
        <v>#DIV/0!</v>
      </c>
    </row>
    <row r="585" spans="1:15">
      <c r="A585" t="s">
        <v>5467</v>
      </c>
      <c r="B585" t="s">
        <v>5468</v>
      </c>
      <c r="C585" t="s">
        <v>310</v>
      </c>
      <c r="D585">
        <v>344.23514489000002</v>
      </c>
      <c r="E585">
        <v>8.18</v>
      </c>
      <c r="F585" t="s">
        <v>30</v>
      </c>
      <c r="G585" t="s">
        <v>30</v>
      </c>
      <c r="H585" t="s">
        <v>30</v>
      </c>
      <c r="I585" t="s">
        <v>30</v>
      </c>
      <c r="J585" t="s">
        <v>30</v>
      </c>
      <c r="K585">
        <v>8.18</v>
      </c>
      <c r="L585" t="e">
        <v>#DIV/0!</v>
      </c>
      <c r="M585" t="e">
        <v>#DIV/0!</v>
      </c>
      <c r="N585" t="e">
        <v>#DIV/0!</v>
      </c>
      <c r="O585" t="e">
        <v>#DIV/0!</v>
      </c>
    </row>
    <row r="586" spans="1:15">
      <c r="A586" t="s">
        <v>5469</v>
      </c>
      <c r="B586" t="s">
        <v>5470</v>
      </c>
      <c r="C586" t="s">
        <v>310</v>
      </c>
      <c r="D586">
        <v>344.23514489000002</v>
      </c>
      <c r="E586">
        <v>8.18</v>
      </c>
      <c r="F586" t="s">
        <v>30</v>
      </c>
      <c r="G586" t="s">
        <v>30</v>
      </c>
      <c r="H586" t="s">
        <v>30</v>
      </c>
      <c r="I586" t="s">
        <v>30</v>
      </c>
      <c r="J586" t="s">
        <v>30</v>
      </c>
      <c r="K586">
        <v>8.18</v>
      </c>
      <c r="L586" t="e">
        <v>#DIV/0!</v>
      </c>
      <c r="M586" t="e">
        <v>#DIV/0!</v>
      </c>
      <c r="N586" t="e">
        <v>#DIV/0!</v>
      </c>
      <c r="O586" t="e">
        <v>#DIV/0!</v>
      </c>
    </row>
    <row r="587" spans="1:15">
      <c r="A587" t="s">
        <v>5471</v>
      </c>
      <c r="B587" t="s">
        <v>5472</v>
      </c>
      <c r="C587" t="s">
        <v>310</v>
      </c>
      <c r="D587">
        <v>344.23514489000002</v>
      </c>
      <c r="E587">
        <v>8.18</v>
      </c>
      <c r="F587" t="s">
        <v>30</v>
      </c>
      <c r="G587" t="s">
        <v>30</v>
      </c>
      <c r="H587" t="s">
        <v>30</v>
      </c>
      <c r="I587" t="s">
        <v>30</v>
      </c>
      <c r="J587" t="s">
        <v>30</v>
      </c>
      <c r="K587">
        <v>8.18</v>
      </c>
      <c r="L587" t="e">
        <v>#DIV/0!</v>
      </c>
      <c r="M587" t="e">
        <v>#DIV/0!</v>
      </c>
      <c r="N587" t="e">
        <v>#DIV/0!</v>
      </c>
      <c r="O587" t="e">
        <v>#DIV/0!</v>
      </c>
    </row>
    <row r="588" spans="1:15">
      <c r="A588" t="s">
        <v>5473</v>
      </c>
      <c r="B588" t="s">
        <v>5474</v>
      </c>
      <c r="C588" t="s">
        <v>811</v>
      </c>
      <c r="D588">
        <v>787.60910524300095</v>
      </c>
      <c r="E588">
        <v>10.8</v>
      </c>
      <c r="F588">
        <v>10.8</v>
      </c>
      <c r="G588">
        <v>10.9</v>
      </c>
      <c r="H588">
        <v>10</v>
      </c>
      <c r="I588">
        <v>10.1</v>
      </c>
      <c r="J588">
        <v>10.1</v>
      </c>
      <c r="K588">
        <v>10.833333333333334</v>
      </c>
      <c r="L588">
        <v>5.7735026918962373E-2</v>
      </c>
      <c r="M588">
        <v>10.066666666666668</v>
      </c>
      <c r="N588">
        <v>5.7735026918962373E-2</v>
      </c>
      <c r="O588">
        <v>0.10589116859073772</v>
      </c>
    </row>
    <row r="589" spans="1:15">
      <c r="A589" t="s">
        <v>5475</v>
      </c>
      <c r="B589" t="s">
        <v>5476</v>
      </c>
      <c r="C589" t="s">
        <v>782</v>
      </c>
      <c r="D589">
        <v>294.21949482600002</v>
      </c>
      <c r="E589" t="s">
        <v>30</v>
      </c>
      <c r="F589">
        <v>8.64</v>
      </c>
      <c r="G589">
        <v>8.8699999999999992</v>
      </c>
      <c r="H589" t="s">
        <v>30</v>
      </c>
      <c r="I589" t="s">
        <v>30</v>
      </c>
      <c r="J589" t="s">
        <v>30</v>
      </c>
      <c r="K589">
        <v>8.754999999999999</v>
      </c>
      <c r="L589">
        <v>0.1626345596730277</v>
      </c>
      <c r="M589" t="e">
        <v>#DIV/0!</v>
      </c>
      <c r="N589" t="e">
        <v>#DIV/0!</v>
      </c>
      <c r="O589" t="e">
        <v>#DIV/0!</v>
      </c>
    </row>
    <row r="590" spans="1:15">
      <c r="A590" t="s">
        <v>1087</v>
      </c>
      <c r="B590" t="s">
        <v>1088</v>
      </c>
      <c r="C590" t="s">
        <v>1089</v>
      </c>
      <c r="D590">
        <v>284.17763001200001</v>
      </c>
      <c r="E590">
        <v>8.41</v>
      </c>
      <c r="F590" t="s">
        <v>30</v>
      </c>
      <c r="G590" t="s">
        <v>30</v>
      </c>
      <c r="H590" t="s">
        <v>30</v>
      </c>
      <c r="I590" t="s">
        <v>30</v>
      </c>
      <c r="J590" t="s">
        <v>30</v>
      </c>
      <c r="K590">
        <v>8.41</v>
      </c>
      <c r="L590" t="e">
        <v>#DIV/0!</v>
      </c>
      <c r="M590" t="e">
        <v>#DIV/0!</v>
      </c>
      <c r="N590" t="e">
        <v>#DIV/0!</v>
      </c>
      <c r="O590" t="e">
        <v>#DIV/0!</v>
      </c>
    </row>
    <row r="591" spans="1:15">
      <c r="A591" t="s">
        <v>5477</v>
      </c>
      <c r="B591" t="s">
        <v>5478</v>
      </c>
      <c r="C591" t="s">
        <v>1305</v>
      </c>
      <c r="D591">
        <v>479.301189341</v>
      </c>
      <c r="E591">
        <v>11.2</v>
      </c>
      <c r="F591">
        <v>11</v>
      </c>
      <c r="G591">
        <v>11.1</v>
      </c>
      <c r="H591">
        <v>9.4600000000000009</v>
      </c>
      <c r="I591">
        <v>9.59</v>
      </c>
      <c r="J591">
        <v>9.58</v>
      </c>
      <c r="K591">
        <v>11.1</v>
      </c>
      <c r="L591">
        <v>9.9999999999999645E-2</v>
      </c>
      <c r="M591">
        <v>9.5433333333333348</v>
      </c>
      <c r="N591">
        <v>7.2341781380701839E-2</v>
      </c>
      <c r="O591">
        <v>0.21799450695927119</v>
      </c>
    </row>
    <row r="592" spans="1:15">
      <c r="A592" t="s">
        <v>1083</v>
      </c>
      <c r="B592" t="s">
        <v>1085</v>
      </c>
      <c r="C592" t="s">
        <v>1086</v>
      </c>
      <c r="D592">
        <v>415.272258676999</v>
      </c>
      <c r="E592">
        <v>8.7899999999999991</v>
      </c>
      <c r="F592" t="s">
        <v>30</v>
      </c>
      <c r="G592" t="s">
        <v>30</v>
      </c>
      <c r="H592" t="s">
        <v>30</v>
      </c>
      <c r="I592" t="s">
        <v>30</v>
      </c>
      <c r="J592" t="s">
        <v>30</v>
      </c>
      <c r="K592">
        <v>8.7899999999999991</v>
      </c>
      <c r="L592" t="e">
        <v>#DIV/0!</v>
      </c>
      <c r="M592" t="e">
        <v>#DIV/0!</v>
      </c>
      <c r="N592" t="e">
        <v>#DIV/0!</v>
      </c>
      <c r="O592" t="e">
        <v>#DIV/0!</v>
      </c>
    </row>
    <row r="593" spans="1:15">
      <c r="A593" t="s">
        <v>5479</v>
      </c>
      <c r="B593" t="s">
        <v>1081</v>
      </c>
      <c r="C593" t="s">
        <v>1082</v>
      </c>
      <c r="D593">
        <v>254.153146596</v>
      </c>
      <c r="E593" t="s">
        <v>30</v>
      </c>
      <c r="F593">
        <v>6.51</v>
      </c>
      <c r="G593">
        <v>6.95</v>
      </c>
      <c r="H593" t="s">
        <v>30</v>
      </c>
      <c r="I593">
        <v>7.92</v>
      </c>
      <c r="J593">
        <v>7.9</v>
      </c>
      <c r="K593">
        <v>6.73</v>
      </c>
      <c r="L593">
        <v>0.31112698372208375</v>
      </c>
      <c r="M593">
        <v>7.91</v>
      </c>
      <c r="N593">
        <v>1.4142135623730649E-2</v>
      </c>
      <c r="O593">
        <v>-0.23307118986247469</v>
      </c>
    </row>
    <row r="594" spans="1:15">
      <c r="A594" t="s">
        <v>5480</v>
      </c>
      <c r="B594" t="s">
        <v>4751</v>
      </c>
      <c r="C594" t="s">
        <v>391</v>
      </c>
      <c r="D594">
        <v>322.25079495400001</v>
      </c>
      <c r="E594">
        <v>11</v>
      </c>
      <c r="F594" t="s">
        <v>30</v>
      </c>
      <c r="G594" t="s">
        <v>30</v>
      </c>
      <c r="H594">
        <v>9.19</v>
      </c>
      <c r="I594" t="s">
        <v>30</v>
      </c>
      <c r="J594" t="s">
        <v>30</v>
      </c>
      <c r="K594">
        <v>11</v>
      </c>
      <c r="L594" t="e">
        <v>#DIV/0!</v>
      </c>
      <c r="M594">
        <v>9.19</v>
      </c>
      <c r="N594" t="e">
        <v>#DIV/0!</v>
      </c>
      <c r="O594">
        <v>0.25936675712298757</v>
      </c>
    </row>
    <row r="595" spans="1:15">
      <c r="A595" t="s">
        <v>5481</v>
      </c>
      <c r="B595" t="s">
        <v>4753</v>
      </c>
      <c r="C595" t="s">
        <v>658</v>
      </c>
      <c r="D595">
        <v>362.24570957600002</v>
      </c>
      <c r="E595">
        <v>8.18</v>
      </c>
      <c r="F595" t="s">
        <v>30</v>
      </c>
      <c r="G595" t="s">
        <v>30</v>
      </c>
      <c r="H595" t="s">
        <v>30</v>
      </c>
      <c r="I595" t="s">
        <v>30</v>
      </c>
      <c r="J595" t="s">
        <v>30</v>
      </c>
      <c r="K595">
        <v>8.18</v>
      </c>
      <c r="L595" t="e">
        <v>#DIV/0!</v>
      </c>
      <c r="M595" t="e">
        <v>#DIV/0!</v>
      </c>
      <c r="N595" t="e">
        <v>#DIV/0!</v>
      </c>
      <c r="O595" t="e">
        <v>#DIV/0!</v>
      </c>
    </row>
    <row r="596" spans="1:15">
      <c r="A596" t="s">
        <v>5482</v>
      </c>
      <c r="B596" t="s">
        <v>4756</v>
      </c>
      <c r="C596" t="s">
        <v>379</v>
      </c>
      <c r="D596">
        <v>338.24570957600002</v>
      </c>
      <c r="E596">
        <v>9.25</v>
      </c>
      <c r="F596" t="s">
        <v>30</v>
      </c>
      <c r="G596" t="s">
        <v>30</v>
      </c>
      <c r="H596" t="s">
        <v>30</v>
      </c>
      <c r="I596" t="s">
        <v>30</v>
      </c>
      <c r="J596" t="s">
        <v>30</v>
      </c>
      <c r="K596">
        <v>9.25</v>
      </c>
      <c r="L596" t="e">
        <v>#DIV/0!</v>
      </c>
      <c r="M596" t="e">
        <v>#DIV/0!</v>
      </c>
      <c r="N596" t="e">
        <v>#DIV/0!</v>
      </c>
      <c r="O596" t="e">
        <v>#DIV/0!</v>
      </c>
    </row>
    <row r="597" spans="1:15">
      <c r="A597" t="s">
        <v>5483</v>
      </c>
      <c r="B597" t="s">
        <v>5484</v>
      </c>
      <c r="C597" t="s">
        <v>782</v>
      </c>
      <c r="D597">
        <v>294.21949482600002</v>
      </c>
      <c r="E597" t="s">
        <v>30</v>
      </c>
      <c r="F597">
        <v>8.64</v>
      </c>
      <c r="G597">
        <v>8.8699999999999992</v>
      </c>
      <c r="H597" t="s">
        <v>30</v>
      </c>
      <c r="I597" t="s">
        <v>30</v>
      </c>
      <c r="J597" t="s">
        <v>30</v>
      </c>
      <c r="K597">
        <v>8.754999999999999</v>
      </c>
      <c r="L597">
        <v>0.1626345596730277</v>
      </c>
      <c r="M597" t="e">
        <v>#DIV/0!</v>
      </c>
      <c r="N597" t="e">
        <v>#DIV/0!</v>
      </c>
      <c r="O597" t="e">
        <v>#DIV/0!</v>
      </c>
    </row>
    <row r="598" spans="1:15">
      <c r="A598" t="s">
        <v>5485</v>
      </c>
      <c r="B598" t="s">
        <v>4758</v>
      </c>
      <c r="C598" t="s">
        <v>1142</v>
      </c>
      <c r="D598">
        <v>507.36887497499998</v>
      </c>
      <c r="E598">
        <v>9.33</v>
      </c>
      <c r="F598">
        <v>9.44</v>
      </c>
      <c r="G598">
        <v>9.4700000000000006</v>
      </c>
      <c r="H598" t="s">
        <v>30</v>
      </c>
      <c r="I598" t="s">
        <v>30</v>
      </c>
      <c r="J598" t="s">
        <v>30</v>
      </c>
      <c r="K598">
        <v>9.413333333333334</v>
      </c>
      <c r="L598">
        <v>7.3711147958320053E-2</v>
      </c>
      <c r="M598" t="e">
        <v>#DIV/0!</v>
      </c>
      <c r="N598" t="e">
        <v>#DIV/0!</v>
      </c>
      <c r="O598" t="e">
        <v>#DIV/0!</v>
      </c>
    </row>
    <row r="599" spans="1:15">
      <c r="A599" t="s">
        <v>5486</v>
      </c>
      <c r="B599" t="s">
        <v>1078</v>
      </c>
      <c r="C599" t="s">
        <v>1079</v>
      </c>
      <c r="D599">
        <v>329.19909373500002</v>
      </c>
      <c r="E599" t="s">
        <v>30</v>
      </c>
      <c r="F599">
        <v>8.18</v>
      </c>
      <c r="G599">
        <v>8.0500000000000007</v>
      </c>
      <c r="H599" t="s">
        <v>30</v>
      </c>
      <c r="I599">
        <v>7.96</v>
      </c>
      <c r="J599">
        <v>7.41</v>
      </c>
      <c r="K599">
        <v>8.1150000000000002</v>
      </c>
      <c r="L599">
        <v>9.1923881554153722E-2</v>
      </c>
      <c r="M599">
        <v>7.6850000000000005</v>
      </c>
      <c r="N599">
        <v>0.38890872965258871</v>
      </c>
      <c r="O599">
        <v>7.8545834857200153E-2</v>
      </c>
    </row>
    <row r="600" spans="1:15">
      <c r="A600" t="s">
        <v>5487</v>
      </c>
      <c r="B600" t="s">
        <v>5488</v>
      </c>
      <c r="C600" t="s">
        <v>513</v>
      </c>
      <c r="D600">
        <v>339.27734405500001</v>
      </c>
      <c r="E600">
        <v>8.86</v>
      </c>
      <c r="F600" t="s">
        <v>30</v>
      </c>
      <c r="G600" t="s">
        <v>30</v>
      </c>
      <c r="H600" t="s">
        <v>30</v>
      </c>
      <c r="I600" t="s">
        <v>30</v>
      </c>
      <c r="J600" t="s">
        <v>30</v>
      </c>
      <c r="K600">
        <v>8.86</v>
      </c>
      <c r="L600" t="e">
        <v>#DIV/0!</v>
      </c>
      <c r="M600" t="e">
        <v>#DIV/0!</v>
      </c>
      <c r="N600" t="e">
        <v>#DIV/0!</v>
      </c>
      <c r="O600" t="e">
        <v>#DIV/0!</v>
      </c>
    </row>
    <row r="601" spans="1:15">
      <c r="A601" t="s">
        <v>5489</v>
      </c>
      <c r="B601" t="s">
        <v>4762</v>
      </c>
      <c r="C601" t="s">
        <v>792</v>
      </c>
      <c r="D601">
        <v>320.23514489000002</v>
      </c>
      <c r="E601" t="s">
        <v>30</v>
      </c>
      <c r="F601">
        <v>8.5299999999999994</v>
      </c>
      <c r="G601">
        <v>8.57</v>
      </c>
      <c r="H601" t="s">
        <v>30</v>
      </c>
      <c r="I601" t="s">
        <v>30</v>
      </c>
      <c r="J601" t="s">
        <v>30</v>
      </c>
      <c r="K601">
        <v>8.5500000000000007</v>
      </c>
      <c r="L601">
        <v>2.8284271247462554E-2</v>
      </c>
      <c r="M601" t="e">
        <v>#DIV/0!</v>
      </c>
      <c r="N601" t="e">
        <v>#DIV/0!</v>
      </c>
      <c r="O601" t="e">
        <v>#DIV/0!</v>
      </c>
    </row>
    <row r="602" spans="1:15">
      <c r="A602" t="s">
        <v>5490</v>
      </c>
      <c r="B602" t="s">
        <v>5491</v>
      </c>
      <c r="C602" t="s">
        <v>358</v>
      </c>
      <c r="D602">
        <v>267.14705816499998</v>
      </c>
      <c r="E602" t="s">
        <v>30</v>
      </c>
      <c r="F602" t="s">
        <v>30</v>
      </c>
      <c r="G602" t="s">
        <v>30</v>
      </c>
      <c r="H602">
        <v>8.65</v>
      </c>
      <c r="I602">
        <v>7.67</v>
      </c>
      <c r="J602">
        <v>7.37</v>
      </c>
      <c r="K602" t="e">
        <v>#DIV/0!</v>
      </c>
      <c r="L602" t="e">
        <v>#DIV/0!</v>
      </c>
      <c r="M602">
        <v>7.8966666666666674</v>
      </c>
      <c r="N602">
        <v>0.66942761620157021</v>
      </c>
      <c r="O602" t="e">
        <v>#DIV/0!</v>
      </c>
    </row>
    <row r="603" spans="1:15">
      <c r="A603" t="s">
        <v>5492</v>
      </c>
      <c r="B603" t="s">
        <v>5493</v>
      </c>
      <c r="C603" t="s">
        <v>310</v>
      </c>
      <c r="D603">
        <v>344.23514489000002</v>
      </c>
      <c r="E603">
        <v>8.18</v>
      </c>
      <c r="F603" t="s">
        <v>30</v>
      </c>
      <c r="G603" t="s">
        <v>30</v>
      </c>
      <c r="H603" t="s">
        <v>30</v>
      </c>
      <c r="I603" t="s">
        <v>30</v>
      </c>
      <c r="J603" t="s">
        <v>30</v>
      </c>
      <c r="K603">
        <v>8.18</v>
      </c>
      <c r="L603" t="e">
        <v>#DIV/0!</v>
      </c>
      <c r="M603" t="e">
        <v>#DIV/0!</v>
      </c>
      <c r="N603" t="e">
        <v>#DIV/0!</v>
      </c>
      <c r="O603" t="e">
        <v>#DIV/0!</v>
      </c>
    </row>
    <row r="604" spans="1:15">
      <c r="A604" t="s">
        <v>5494</v>
      </c>
      <c r="B604" t="s">
        <v>5495</v>
      </c>
      <c r="C604" t="s">
        <v>310</v>
      </c>
      <c r="D604">
        <v>344.23514489000002</v>
      </c>
      <c r="E604">
        <v>8.18</v>
      </c>
      <c r="F604" t="s">
        <v>30</v>
      </c>
      <c r="G604" t="s">
        <v>30</v>
      </c>
      <c r="H604" t="s">
        <v>30</v>
      </c>
      <c r="I604" t="s">
        <v>30</v>
      </c>
      <c r="J604" t="s">
        <v>30</v>
      </c>
      <c r="K604">
        <v>8.18</v>
      </c>
      <c r="L604" t="e">
        <v>#DIV/0!</v>
      </c>
      <c r="M604" t="e">
        <v>#DIV/0!</v>
      </c>
      <c r="N604" t="e">
        <v>#DIV/0!</v>
      </c>
      <c r="O604" t="e">
        <v>#DIV/0!</v>
      </c>
    </row>
    <row r="605" spans="1:15">
      <c r="A605" t="s">
        <v>5496</v>
      </c>
      <c r="B605" t="s">
        <v>4765</v>
      </c>
      <c r="C605" t="s">
        <v>1109</v>
      </c>
      <c r="D605">
        <v>296.23514489000002</v>
      </c>
      <c r="E605">
        <v>8.9600000000000009</v>
      </c>
      <c r="F605" t="s">
        <v>30</v>
      </c>
      <c r="G605" t="s">
        <v>30</v>
      </c>
      <c r="H605">
        <v>6.72</v>
      </c>
      <c r="I605" t="s">
        <v>30</v>
      </c>
      <c r="J605" t="s">
        <v>30</v>
      </c>
      <c r="K605">
        <v>8.9600000000000009</v>
      </c>
      <c r="L605" t="e">
        <v>#DIV/0!</v>
      </c>
      <c r="M605">
        <v>6.72</v>
      </c>
      <c r="N605" t="e">
        <v>#DIV/0!</v>
      </c>
      <c r="O605">
        <v>0.41503749927884398</v>
      </c>
    </row>
    <row r="606" spans="1:15">
      <c r="A606" t="s">
        <v>5497</v>
      </c>
      <c r="B606" t="s">
        <v>1075</v>
      </c>
      <c r="C606" t="s">
        <v>1076</v>
      </c>
      <c r="D606">
        <v>398.30322445399997</v>
      </c>
      <c r="E606" t="s">
        <v>30</v>
      </c>
      <c r="F606">
        <v>9.9700000000000006</v>
      </c>
      <c r="G606">
        <v>10</v>
      </c>
      <c r="H606" t="s">
        <v>30</v>
      </c>
      <c r="I606">
        <v>9.41</v>
      </c>
      <c r="J606">
        <v>9.43</v>
      </c>
      <c r="K606">
        <v>9.9849999999999994</v>
      </c>
      <c r="L606">
        <v>2.1213203435595972E-2</v>
      </c>
      <c r="M606">
        <v>9.42</v>
      </c>
      <c r="N606">
        <v>1.4142135623730649E-2</v>
      </c>
      <c r="O606">
        <v>8.4035367831189298E-2</v>
      </c>
    </row>
    <row r="607" spans="1:15">
      <c r="A607" t="s">
        <v>5498</v>
      </c>
      <c r="B607" t="s">
        <v>1072</v>
      </c>
      <c r="C607" t="s">
        <v>1073</v>
      </c>
      <c r="D607">
        <v>767.58289049300004</v>
      </c>
      <c r="E607" t="s">
        <v>30</v>
      </c>
      <c r="F607">
        <v>10.3</v>
      </c>
      <c r="G607" t="s">
        <v>30</v>
      </c>
      <c r="H607">
        <v>7.11</v>
      </c>
      <c r="I607">
        <v>7.62</v>
      </c>
      <c r="J607">
        <v>7.54</v>
      </c>
      <c r="K607">
        <v>10.3</v>
      </c>
      <c r="L607" t="e">
        <v>#DIV/0!</v>
      </c>
      <c r="M607">
        <v>7.4233333333333329</v>
      </c>
      <c r="N607">
        <v>0.27428695436226952</v>
      </c>
      <c r="O607">
        <v>0.47250528000394743</v>
      </c>
    </row>
    <row r="608" spans="1:15">
      <c r="A608" t="s">
        <v>5499</v>
      </c>
      <c r="B608" t="s">
        <v>4768</v>
      </c>
      <c r="C608" t="s">
        <v>481</v>
      </c>
      <c r="D608">
        <v>330.255880332</v>
      </c>
      <c r="E608" t="s">
        <v>30</v>
      </c>
      <c r="F608">
        <v>8.9700000000000006</v>
      </c>
      <c r="G608">
        <v>8.98</v>
      </c>
      <c r="H608" t="s">
        <v>30</v>
      </c>
      <c r="I608" t="s">
        <v>30</v>
      </c>
      <c r="J608" t="s">
        <v>30</v>
      </c>
      <c r="K608">
        <v>8.9750000000000014</v>
      </c>
      <c r="L608">
        <v>7.0710678118653244E-3</v>
      </c>
      <c r="M608" t="e">
        <v>#DIV/0!</v>
      </c>
      <c r="N608" t="e">
        <v>#DIV/0!</v>
      </c>
      <c r="O608" t="e">
        <v>#DIV/0!</v>
      </c>
    </row>
    <row r="609" spans="1:15">
      <c r="A609" t="s">
        <v>1066</v>
      </c>
      <c r="B609" t="s">
        <v>1067</v>
      </c>
      <c r="C609" t="s">
        <v>1068</v>
      </c>
      <c r="D609">
        <v>352.13241115400001</v>
      </c>
      <c r="E609" t="s">
        <v>30</v>
      </c>
      <c r="F609" t="s">
        <v>30</v>
      </c>
      <c r="G609" t="s">
        <v>30</v>
      </c>
      <c r="H609">
        <v>9.02</v>
      </c>
      <c r="I609" t="s">
        <v>30</v>
      </c>
      <c r="J609" t="s">
        <v>30</v>
      </c>
      <c r="K609" t="e">
        <v>#DIV/0!</v>
      </c>
      <c r="L609" t="e">
        <v>#DIV/0!</v>
      </c>
      <c r="M609">
        <v>9.02</v>
      </c>
      <c r="N609" t="e">
        <v>#DIV/0!</v>
      </c>
      <c r="O609" t="e">
        <v>#DIV/0!</v>
      </c>
    </row>
    <row r="610" spans="1:15">
      <c r="A610" t="s">
        <v>1063</v>
      </c>
      <c r="B610" t="s">
        <v>1064</v>
      </c>
      <c r="C610" t="s">
        <v>1065</v>
      </c>
      <c r="D610">
        <v>312.13615912799997</v>
      </c>
      <c r="E610" t="s">
        <v>30</v>
      </c>
      <c r="F610">
        <v>8.91</v>
      </c>
      <c r="G610">
        <v>8.8800000000000008</v>
      </c>
      <c r="H610" t="s">
        <v>30</v>
      </c>
      <c r="I610">
        <v>9.3800000000000008</v>
      </c>
      <c r="J610">
        <v>9.3800000000000008</v>
      </c>
      <c r="K610">
        <v>8.8949999999999996</v>
      </c>
      <c r="L610">
        <v>2.1213203435595972E-2</v>
      </c>
      <c r="M610">
        <v>9.3800000000000008</v>
      </c>
      <c r="N610">
        <v>0</v>
      </c>
      <c r="O610">
        <v>-7.6593317248216872E-2</v>
      </c>
    </row>
    <row r="611" spans="1:15">
      <c r="A611" t="s">
        <v>5500</v>
      </c>
      <c r="B611" t="s">
        <v>4772</v>
      </c>
      <c r="C611" t="s">
        <v>842</v>
      </c>
      <c r="D611">
        <v>730.59887490799997</v>
      </c>
      <c r="E611">
        <v>9.52</v>
      </c>
      <c r="F611">
        <v>9.57</v>
      </c>
      <c r="G611">
        <v>9.6199999999999992</v>
      </c>
      <c r="H611" t="s">
        <v>30</v>
      </c>
      <c r="I611" t="s">
        <v>30</v>
      </c>
      <c r="J611" t="s">
        <v>30</v>
      </c>
      <c r="K611">
        <v>9.57</v>
      </c>
      <c r="L611">
        <v>4.9999999999999822E-2</v>
      </c>
      <c r="M611" t="e">
        <v>#DIV/0!</v>
      </c>
      <c r="N611" t="e">
        <v>#DIV/0!</v>
      </c>
      <c r="O611" t="e">
        <v>#DIV/0!</v>
      </c>
    </row>
    <row r="612" spans="1:15">
      <c r="A612" t="s">
        <v>5501</v>
      </c>
      <c r="B612" t="s">
        <v>5502</v>
      </c>
      <c r="C612" t="s">
        <v>424</v>
      </c>
      <c r="D612">
        <v>394.27192432599998</v>
      </c>
      <c r="E612" t="s">
        <v>30</v>
      </c>
      <c r="F612" t="s">
        <v>30</v>
      </c>
      <c r="G612" t="s">
        <v>30</v>
      </c>
      <c r="H612">
        <v>9.01</v>
      </c>
      <c r="I612" t="s">
        <v>30</v>
      </c>
      <c r="J612" t="s">
        <v>30</v>
      </c>
      <c r="K612" t="e">
        <v>#DIV/0!</v>
      </c>
      <c r="L612" t="e">
        <v>#DIV/0!</v>
      </c>
      <c r="M612">
        <v>9.01</v>
      </c>
      <c r="N612" t="e">
        <v>#DIV/0!</v>
      </c>
      <c r="O612" t="e">
        <v>#DIV/0!</v>
      </c>
    </row>
    <row r="613" spans="1:15">
      <c r="A613" t="s">
        <v>5503</v>
      </c>
      <c r="B613" t="s">
        <v>1061</v>
      </c>
      <c r="C613" t="s">
        <v>1062</v>
      </c>
      <c r="D613">
        <v>446.339609959999</v>
      </c>
      <c r="E613" t="s">
        <v>30</v>
      </c>
      <c r="F613">
        <v>8.44</v>
      </c>
      <c r="G613">
        <v>8.99</v>
      </c>
      <c r="H613">
        <v>7.97</v>
      </c>
      <c r="I613">
        <v>8.61</v>
      </c>
      <c r="J613">
        <v>9.09</v>
      </c>
      <c r="K613">
        <v>8.7149999999999999</v>
      </c>
      <c r="L613">
        <v>0.38890872965260698</v>
      </c>
      <c r="M613">
        <v>8.5566666666666666</v>
      </c>
      <c r="N613">
        <v>0.56190153348548644</v>
      </c>
      <c r="O613">
        <v>2.6451774271422965E-2</v>
      </c>
    </row>
    <row r="614" spans="1:15">
      <c r="A614" t="s">
        <v>5504</v>
      </c>
      <c r="B614" t="s">
        <v>1058</v>
      </c>
      <c r="C614" t="s">
        <v>1059</v>
      </c>
      <c r="D614">
        <v>418.308309831999</v>
      </c>
      <c r="E614" t="s">
        <v>30</v>
      </c>
      <c r="F614">
        <v>9.3800000000000008</v>
      </c>
      <c r="G614">
        <v>9.61</v>
      </c>
      <c r="H614" t="s">
        <v>30</v>
      </c>
      <c r="I614">
        <v>9.4600000000000009</v>
      </c>
      <c r="J614">
        <v>9.61</v>
      </c>
      <c r="K614">
        <v>9.495000000000001</v>
      </c>
      <c r="L614">
        <v>0.16263455967276558</v>
      </c>
      <c r="M614">
        <v>9.5350000000000001</v>
      </c>
      <c r="N614">
        <v>0.10606601717806788</v>
      </c>
      <c r="O614">
        <v>-6.0649381632586598E-3</v>
      </c>
    </row>
    <row r="615" spans="1:15">
      <c r="A615" t="s">
        <v>5505</v>
      </c>
      <c r="B615" t="s">
        <v>1055</v>
      </c>
      <c r="C615" t="s">
        <v>1056</v>
      </c>
      <c r="D615">
        <v>278.15180919199997</v>
      </c>
      <c r="E615" t="s">
        <v>30</v>
      </c>
      <c r="F615">
        <v>8.92</v>
      </c>
      <c r="G615">
        <v>8.94</v>
      </c>
      <c r="H615" t="s">
        <v>30</v>
      </c>
      <c r="I615">
        <v>8.81</v>
      </c>
      <c r="J615">
        <v>8.84</v>
      </c>
      <c r="K615">
        <v>8.93</v>
      </c>
      <c r="L615">
        <v>1.4142135623730649E-2</v>
      </c>
      <c r="M615">
        <v>8.8249999999999993</v>
      </c>
      <c r="N615">
        <v>2.1213203435595972E-2</v>
      </c>
      <c r="O615">
        <v>1.7063896962680306E-2</v>
      </c>
    </row>
    <row r="616" spans="1:15">
      <c r="A616" t="s">
        <v>5506</v>
      </c>
      <c r="B616" t="s">
        <v>4776</v>
      </c>
      <c r="C616" t="s">
        <v>1056</v>
      </c>
      <c r="D616">
        <v>278.15180919199997</v>
      </c>
      <c r="E616" t="s">
        <v>30</v>
      </c>
      <c r="F616">
        <v>8.92</v>
      </c>
      <c r="G616">
        <v>8.94</v>
      </c>
      <c r="H616" t="s">
        <v>30</v>
      </c>
      <c r="I616">
        <v>8.81</v>
      </c>
      <c r="J616">
        <v>8.84</v>
      </c>
      <c r="K616">
        <v>8.93</v>
      </c>
      <c r="L616">
        <v>1.4142135623730649E-2</v>
      </c>
      <c r="M616">
        <v>8.8249999999999993</v>
      </c>
      <c r="N616">
        <v>2.1213203435595972E-2</v>
      </c>
      <c r="O616">
        <v>1.7063896962680306E-2</v>
      </c>
    </row>
    <row r="617" spans="1:15">
      <c r="A617" t="s">
        <v>5507</v>
      </c>
      <c r="B617" t="s">
        <v>1052</v>
      </c>
      <c r="C617" t="s">
        <v>1053</v>
      </c>
      <c r="D617">
        <v>501.28790874100002</v>
      </c>
      <c r="E617">
        <v>10.199999999999999</v>
      </c>
      <c r="F617">
        <v>10.1</v>
      </c>
      <c r="G617">
        <v>10.199999999999999</v>
      </c>
      <c r="H617">
        <v>9.5500000000000007</v>
      </c>
      <c r="I617">
        <v>9.4499999999999993</v>
      </c>
      <c r="J617">
        <v>9.44</v>
      </c>
      <c r="K617">
        <v>10.166666666666666</v>
      </c>
      <c r="L617">
        <v>5.7735026918962373E-2</v>
      </c>
      <c r="M617">
        <v>9.4799999999999986</v>
      </c>
      <c r="N617">
        <v>6.0827625302982948E-2</v>
      </c>
      <c r="O617">
        <v>0.10088777771819574</v>
      </c>
    </row>
    <row r="618" spans="1:15">
      <c r="A618" t="s">
        <v>5508</v>
      </c>
      <c r="B618" t="s">
        <v>4778</v>
      </c>
      <c r="C618" t="s">
        <v>792</v>
      </c>
      <c r="D618">
        <v>320.23514489000002</v>
      </c>
      <c r="E618" t="s">
        <v>30</v>
      </c>
      <c r="F618">
        <v>8.5299999999999994</v>
      </c>
      <c r="G618">
        <v>8.57</v>
      </c>
      <c r="H618" t="s">
        <v>30</v>
      </c>
      <c r="I618" t="s">
        <v>30</v>
      </c>
      <c r="J618" t="s">
        <v>30</v>
      </c>
      <c r="K618">
        <v>8.5500000000000007</v>
      </c>
      <c r="L618">
        <v>2.8284271247462554E-2</v>
      </c>
      <c r="M618" t="e">
        <v>#DIV/0!</v>
      </c>
      <c r="N618" t="e">
        <v>#DIV/0!</v>
      </c>
      <c r="O618" t="e">
        <v>#DIV/0!</v>
      </c>
    </row>
    <row r="619" spans="1:15">
      <c r="A619" t="s">
        <v>5509</v>
      </c>
      <c r="B619" t="s">
        <v>1048</v>
      </c>
      <c r="C619" t="s">
        <v>1049</v>
      </c>
      <c r="D619">
        <v>304.240230268</v>
      </c>
      <c r="E619">
        <v>11</v>
      </c>
      <c r="F619" t="s">
        <v>30</v>
      </c>
      <c r="G619" t="s">
        <v>30</v>
      </c>
      <c r="H619">
        <v>9.19</v>
      </c>
      <c r="I619" t="s">
        <v>30</v>
      </c>
      <c r="J619" t="s">
        <v>30</v>
      </c>
      <c r="K619">
        <v>11</v>
      </c>
      <c r="L619" t="e">
        <v>#DIV/0!</v>
      </c>
      <c r="M619">
        <v>9.19</v>
      </c>
      <c r="N619" t="e">
        <v>#DIV/0!</v>
      </c>
      <c r="O619">
        <v>0.25936675712298757</v>
      </c>
    </row>
    <row r="620" spans="1:15">
      <c r="A620" t="s">
        <v>5510</v>
      </c>
      <c r="B620" t="s">
        <v>1044</v>
      </c>
      <c r="C620" t="s">
        <v>1045</v>
      </c>
      <c r="D620">
        <v>358.156242642</v>
      </c>
      <c r="E620" t="s">
        <v>30</v>
      </c>
      <c r="F620" t="s">
        <v>30</v>
      </c>
      <c r="G620" t="s">
        <v>30</v>
      </c>
      <c r="H620">
        <v>7.88</v>
      </c>
      <c r="I620">
        <v>7.06</v>
      </c>
      <c r="J620">
        <v>7.69</v>
      </c>
      <c r="K620" t="e">
        <v>#DIV/0!</v>
      </c>
      <c r="L620" t="e">
        <v>#DIV/0!</v>
      </c>
      <c r="M620">
        <v>7.543333333333333</v>
      </c>
      <c r="N620">
        <v>0.42922410618850892</v>
      </c>
      <c r="O620" t="e">
        <v>#DIV/0!</v>
      </c>
    </row>
    <row r="621" spans="1:15">
      <c r="A621" t="s">
        <v>1040</v>
      </c>
      <c r="B621" t="s">
        <v>1041</v>
      </c>
      <c r="C621" t="s">
        <v>1042</v>
      </c>
      <c r="D621">
        <v>835.52344756100001</v>
      </c>
      <c r="E621">
        <v>8.06</v>
      </c>
      <c r="F621">
        <v>8.3000000000000007</v>
      </c>
      <c r="G621">
        <v>7.88</v>
      </c>
      <c r="H621">
        <v>8.3000000000000007</v>
      </c>
      <c r="I621">
        <v>8.43</v>
      </c>
      <c r="J621">
        <v>8.4700000000000006</v>
      </c>
      <c r="K621">
        <v>8.08</v>
      </c>
      <c r="L621">
        <v>0.21071307505711273</v>
      </c>
      <c r="M621">
        <v>8.4</v>
      </c>
      <c r="N621">
        <v>8.8881944173155703E-2</v>
      </c>
      <c r="O621">
        <v>-5.6034034914328033E-2</v>
      </c>
    </row>
    <row r="622" spans="1:15">
      <c r="A622" t="s">
        <v>5511</v>
      </c>
      <c r="B622" t="s">
        <v>1038</v>
      </c>
      <c r="C622" t="s">
        <v>1039</v>
      </c>
      <c r="D622">
        <v>789.62475530699999</v>
      </c>
      <c r="E622">
        <v>9.4600000000000009</v>
      </c>
      <c r="F622">
        <v>9.57</v>
      </c>
      <c r="G622">
        <v>9.6300000000000008</v>
      </c>
      <c r="H622" t="s">
        <v>30</v>
      </c>
      <c r="I622" t="s">
        <v>30</v>
      </c>
      <c r="J622" t="s">
        <v>30</v>
      </c>
      <c r="K622">
        <v>9.5533333333333346</v>
      </c>
      <c r="L622">
        <v>8.6216781042516996E-2</v>
      </c>
      <c r="M622" t="e">
        <v>#DIV/0!</v>
      </c>
      <c r="N622" t="e">
        <v>#DIV/0!</v>
      </c>
      <c r="O622" t="e">
        <v>#DIV/0!</v>
      </c>
    </row>
    <row r="623" spans="1:15">
      <c r="A623" t="s">
        <v>5512</v>
      </c>
      <c r="B623" t="s">
        <v>4783</v>
      </c>
      <c r="C623" t="s">
        <v>105</v>
      </c>
      <c r="D623">
        <v>717.53085492299999</v>
      </c>
      <c r="E623">
        <v>10.199999999999999</v>
      </c>
      <c r="F623">
        <v>10.3</v>
      </c>
      <c r="G623">
        <v>10.3</v>
      </c>
      <c r="H623">
        <v>8.58</v>
      </c>
      <c r="I623">
        <v>8.66</v>
      </c>
      <c r="J623">
        <v>8.73</v>
      </c>
      <c r="K623">
        <v>10.266666666666667</v>
      </c>
      <c r="L623">
        <v>5.77350269189634E-2</v>
      </c>
      <c r="M623">
        <v>8.6566666666666681</v>
      </c>
      <c r="N623">
        <v>7.5055534994651521E-2</v>
      </c>
      <c r="O623">
        <v>0.24608433690385606</v>
      </c>
    </row>
    <row r="624" spans="1:15">
      <c r="A624" t="s">
        <v>5513</v>
      </c>
      <c r="B624" t="s">
        <v>1032</v>
      </c>
      <c r="C624" t="s">
        <v>1035</v>
      </c>
      <c r="D624">
        <v>748.5</v>
      </c>
      <c r="E624">
        <v>9.4</v>
      </c>
      <c r="F624">
        <v>9.4700000000000006</v>
      </c>
      <c r="G624">
        <v>9.59</v>
      </c>
      <c r="H624" t="s">
        <v>30</v>
      </c>
      <c r="I624" t="s">
        <v>30</v>
      </c>
      <c r="J624">
        <v>6.23</v>
      </c>
      <c r="K624">
        <v>9.4866666666666664</v>
      </c>
      <c r="L624">
        <v>9.6090235369330201E-2</v>
      </c>
      <c r="M624">
        <v>6.23</v>
      </c>
      <c r="N624" t="e">
        <v>#DIV/0!</v>
      </c>
      <c r="O624">
        <v>0.60666909278132419</v>
      </c>
    </row>
    <row r="625" spans="1:15">
      <c r="A625" t="s">
        <v>5514</v>
      </c>
      <c r="B625" t="s">
        <v>1027</v>
      </c>
      <c r="C625" t="s">
        <v>1028</v>
      </c>
      <c r="D625">
        <v>408.28757438999997</v>
      </c>
      <c r="E625" t="s">
        <v>30</v>
      </c>
      <c r="F625" t="s">
        <v>30</v>
      </c>
      <c r="G625" t="s">
        <v>30</v>
      </c>
      <c r="H625" t="s">
        <v>30</v>
      </c>
      <c r="I625">
        <v>10</v>
      </c>
      <c r="J625" t="s">
        <v>30</v>
      </c>
      <c r="K625" t="e">
        <v>#DIV/0!</v>
      </c>
      <c r="L625" t="e">
        <v>#DIV/0!</v>
      </c>
      <c r="M625">
        <v>10</v>
      </c>
      <c r="N625" t="e">
        <v>#DIV/0!</v>
      </c>
      <c r="O625" t="e">
        <v>#DIV/0!</v>
      </c>
    </row>
    <row r="626" spans="1:15">
      <c r="A626" t="s">
        <v>5515</v>
      </c>
      <c r="B626" t="s">
        <v>1024</v>
      </c>
      <c r="C626" t="s">
        <v>1025</v>
      </c>
      <c r="D626">
        <v>295.17835829299997</v>
      </c>
      <c r="E626" t="s">
        <v>30</v>
      </c>
      <c r="F626">
        <v>8.92</v>
      </c>
      <c r="G626">
        <v>8.94</v>
      </c>
      <c r="H626" t="s">
        <v>30</v>
      </c>
      <c r="I626">
        <v>8.81</v>
      </c>
      <c r="J626">
        <v>8.84</v>
      </c>
      <c r="K626">
        <v>8.93</v>
      </c>
      <c r="L626">
        <v>1.4142135623730649E-2</v>
      </c>
      <c r="M626">
        <v>8.8249999999999993</v>
      </c>
      <c r="N626">
        <v>2.1213203435595972E-2</v>
      </c>
      <c r="O626">
        <v>1.7063896962680306E-2</v>
      </c>
    </row>
    <row r="627" spans="1:15">
      <c r="A627" t="s">
        <v>5516</v>
      </c>
      <c r="B627" t="s">
        <v>4789</v>
      </c>
      <c r="C627" t="s">
        <v>828</v>
      </c>
      <c r="D627">
        <v>386.35486609399999</v>
      </c>
      <c r="E627" t="s">
        <v>30</v>
      </c>
      <c r="F627">
        <v>10.4</v>
      </c>
      <c r="G627">
        <v>10.6</v>
      </c>
      <c r="H627" t="s">
        <v>30</v>
      </c>
      <c r="I627" t="s">
        <v>30</v>
      </c>
      <c r="J627" t="s">
        <v>30</v>
      </c>
      <c r="K627">
        <v>10.5</v>
      </c>
      <c r="L627">
        <v>0.14142135623734567</v>
      </c>
      <c r="M627" t="e">
        <v>#DIV/0!</v>
      </c>
      <c r="N627" t="e">
        <v>#DIV/0!</v>
      </c>
      <c r="O627" t="e">
        <v>#DIV/0!</v>
      </c>
    </row>
    <row r="628" spans="1:15">
      <c r="A628" t="s">
        <v>1019</v>
      </c>
      <c r="B628" t="s">
        <v>1021</v>
      </c>
      <c r="C628" t="s">
        <v>1022</v>
      </c>
      <c r="D628">
        <v>817.59854055699998</v>
      </c>
      <c r="E628">
        <v>9.5399999999999991</v>
      </c>
      <c r="F628">
        <v>9.4700000000000006</v>
      </c>
      <c r="G628">
        <v>9.52</v>
      </c>
      <c r="H628" t="s">
        <v>30</v>
      </c>
      <c r="I628" t="s">
        <v>30</v>
      </c>
      <c r="J628" t="s">
        <v>30</v>
      </c>
      <c r="K628">
        <v>9.51</v>
      </c>
      <c r="L628">
        <v>3.6055512754639127E-2</v>
      </c>
      <c r="M628" t="e">
        <v>#DIV/0!</v>
      </c>
      <c r="N628" t="e">
        <v>#DIV/0!</v>
      </c>
      <c r="O628" t="e">
        <v>#DIV/0!</v>
      </c>
    </row>
    <row r="629" spans="1:15">
      <c r="A629" t="s">
        <v>1015</v>
      </c>
      <c r="B629" t="s">
        <v>1017</v>
      </c>
      <c r="C629" t="s">
        <v>1018</v>
      </c>
      <c r="D629">
        <v>771.61419062100003</v>
      </c>
      <c r="E629">
        <v>9.4600000000000009</v>
      </c>
      <c r="F629">
        <v>9.57</v>
      </c>
      <c r="G629">
        <v>9.6300000000000008</v>
      </c>
      <c r="H629" t="s">
        <v>30</v>
      </c>
      <c r="I629" t="s">
        <v>30</v>
      </c>
      <c r="J629" t="s">
        <v>30</v>
      </c>
      <c r="K629">
        <v>9.5533333333333346</v>
      </c>
      <c r="L629">
        <v>8.6216781042516996E-2</v>
      </c>
      <c r="M629" t="e">
        <v>#DIV/0!</v>
      </c>
      <c r="N629" t="e">
        <v>#DIV/0!</v>
      </c>
      <c r="O629" t="e">
        <v>#DIV/0!</v>
      </c>
    </row>
    <row r="630" spans="1:15">
      <c r="A630" t="s">
        <v>5517</v>
      </c>
      <c r="B630" t="s">
        <v>1013</v>
      </c>
      <c r="C630" t="s">
        <v>1014</v>
      </c>
      <c r="D630">
        <v>460.148180375999</v>
      </c>
      <c r="E630" t="s">
        <v>30</v>
      </c>
      <c r="F630" t="s">
        <v>30</v>
      </c>
      <c r="G630" t="s">
        <v>30</v>
      </c>
      <c r="H630">
        <v>8.6999999999999993</v>
      </c>
      <c r="I630" t="s">
        <v>30</v>
      </c>
      <c r="J630" t="s">
        <v>30</v>
      </c>
      <c r="K630" t="e">
        <v>#DIV/0!</v>
      </c>
      <c r="L630" t="e">
        <v>#DIV/0!</v>
      </c>
      <c r="M630">
        <v>8.6999999999999993</v>
      </c>
      <c r="N630" t="e">
        <v>#DIV/0!</v>
      </c>
      <c r="O630" t="e">
        <v>#DIV/0!</v>
      </c>
    </row>
    <row r="631" spans="1:15">
      <c r="A631" t="s">
        <v>5518</v>
      </c>
      <c r="B631" t="s">
        <v>4794</v>
      </c>
      <c r="C631" t="s">
        <v>792</v>
      </c>
      <c r="D631">
        <v>320.23514489000002</v>
      </c>
      <c r="E631" t="s">
        <v>30</v>
      </c>
      <c r="F631">
        <v>8.5299999999999994</v>
      </c>
      <c r="G631">
        <v>8.57</v>
      </c>
      <c r="H631" t="s">
        <v>30</v>
      </c>
      <c r="I631" t="s">
        <v>30</v>
      </c>
      <c r="J631" t="s">
        <v>30</v>
      </c>
      <c r="K631">
        <v>8.5500000000000007</v>
      </c>
      <c r="L631">
        <v>2.8284271247462554E-2</v>
      </c>
      <c r="M631" t="e">
        <v>#DIV/0!</v>
      </c>
      <c r="N631" t="e">
        <v>#DIV/0!</v>
      </c>
      <c r="O631" t="e">
        <v>#DIV/0!</v>
      </c>
    </row>
    <row r="632" spans="1:15">
      <c r="A632" t="s">
        <v>1008</v>
      </c>
      <c r="B632" t="s">
        <v>1009</v>
      </c>
      <c r="C632" t="s">
        <v>1010</v>
      </c>
      <c r="D632">
        <v>398.243340112</v>
      </c>
      <c r="E632">
        <v>8.7899999999999991</v>
      </c>
      <c r="F632" t="s">
        <v>30</v>
      </c>
      <c r="G632" t="s">
        <v>30</v>
      </c>
      <c r="H632" t="s">
        <v>30</v>
      </c>
      <c r="I632" t="s">
        <v>30</v>
      </c>
      <c r="J632" t="s">
        <v>30</v>
      </c>
      <c r="K632">
        <v>8.7899999999999991</v>
      </c>
      <c r="L632" t="e">
        <v>#DIV/0!</v>
      </c>
      <c r="M632" t="e">
        <v>#DIV/0!</v>
      </c>
      <c r="N632" t="e">
        <v>#DIV/0!</v>
      </c>
      <c r="O632" t="e">
        <v>#DIV/0!</v>
      </c>
    </row>
    <row r="633" spans="1:15">
      <c r="A633" t="s">
        <v>5519</v>
      </c>
      <c r="B633" t="s">
        <v>5520</v>
      </c>
      <c r="C633" t="s">
        <v>1000</v>
      </c>
      <c r="D633">
        <v>770.50978513000098</v>
      </c>
      <c r="E633" t="s">
        <v>30</v>
      </c>
      <c r="F633">
        <v>7.43</v>
      </c>
      <c r="G633">
        <v>8.0299999999999994</v>
      </c>
      <c r="H633" t="s">
        <v>30</v>
      </c>
      <c r="I633" t="s">
        <v>30</v>
      </c>
      <c r="J633" t="s">
        <v>30</v>
      </c>
      <c r="K633">
        <v>7.7299999999999995</v>
      </c>
      <c r="L633">
        <v>0.42426406871193656</v>
      </c>
      <c r="M633" t="e">
        <v>#DIV/0!</v>
      </c>
      <c r="N633" t="e">
        <v>#DIV/0!</v>
      </c>
      <c r="O633" t="e">
        <v>#DIV/0!</v>
      </c>
    </row>
    <row r="634" spans="1:15">
      <c r="A634" t="s">
        <v>5521</v>
      </c>
      <c r="B634" t="s">
        <v>4797</v>
      </c>
      <c r="C634" t="s">
        <v>1294</v>
      </c>
      <c r="D634">
        <v>324.26644501800001</v>
      </c>
      <c r="E634">
        <v>9.61</v>
      </c>
      <c r="F634" t="s">
        <v>30</v>
      </c>
      <c r="G634" t="s">
        <v>30</v>
      </c>
      <c r="H634" t="s">
        <v>30</v>
      </c>
      <c r="I634" t="s">
        <v>30</v>
      </c>
      <c r="J634" t="s">
        <v>30</v>
      </c>
      <c r="K634">
        <v>9.61</v>
      </c>
      <c r="L634" t="e">
        <v>#DIV/0!</v>
      </c>
      <c r="M634" t="e">
        <v>#DIV/0!</v>
      </c>
      <c r="N634" t="e">
        <v>#DIV/0!</v>
      </c>
      <c r="O634" t="e">
        <v>#DIV/0!</v>
      </c>
    </row>
    <row r="635" spans="1:15">
      <c r="A635" t="s">
        <v>5522</v>
      </c>
      <c r="B635" t="s">
        <v>5523</v>
      </c>
      <c r="C635" t="s">
        <v>157</v>
      </c>
      <c r="D635">
        <v>358.30830983200002</v>
      </c>
      <c r="E635">
        <v>8.14</v>
      </c>
      <c r="F635">
        <v>8.43</v>
      </c>
      <c r="G635">
        <v>9.0399999999999991</v>
      </c>
      <c r="H635">
        <v>8.91</v>
      </c>
      <c r="I635" t="s">
        <v>30</v>
      </c>
      <c r="J635">
        <v>9.01</v>
      </c>
      <c r="K635">
        <v>8.5366666666666671</v>
      </c>
      <c r="L635">
        <v>0.45938364504336998</v>
      </c>
      <c r="M635">
        <v>8.9600000000000009</v>
      </c>
      <c r="N635">
        <v>7.0710678118654502E-2</v>
      </c>
      <c r="O635">
        <v>-6.9825885181291902E-2</v>
      </c>
    </row>
    <row r="636" spans="1:15">
      <c r="A636" t="s">
        <v>5524</v>
      </c>
      <c r="B636" t="s">
        <v>1006</v>
      </c>
      <c r="C636" t="s">
        <v>1007</v>
      </c>
      <c r="D636">
        <v>331.11366632099998</v>
      </c>
      <c r="E636" t="s">
        <v>30</v>
      </c>
      <c r="F636" t="s">
        <v>30</v>
      </c>
      <c r="G636" t="s">
        <v>30</v>
      </c>
      <c r="H636" t="s">
        <v>30</v>
      </c>
      <c r="I636">
        <v>7.24</v>
      </c>
      <c r="J636">
        <v>7.8</v>
      </c>
      <c r="K636" t="e">
        <v>#DIV/0!</v>
      </c>
      <c r="L636" t="e">
        <v>#DIV/0!</v>
      </c>
      <c r="M636">
        <v>7.52</v>
      </c>
      <c r="N636">
        <v>0.39597979746447171</v>
      </c>
      <c r="O636" t="e">
        <v>#DIV/0!</v>
      </c>
    </row>
    <row r="637" spans="1:15">
      <c r="A637" t="s">
        <v>5525</v>
      </c>
      <c r="B637" t="s">
        <v>1002</v>
      </c>
      <c r="C637" t="s">
        <v>1003</v>
      </c>
      <c r="D637">
        <v>301.298079497</v>
      </c>
      <c r="E637" t="s">
        <v>30</v>
      </c>
      <c r="F637">
        <v>9.6</v>
      </c>
      <c r="G637">
        <v>9.56</v>
      </c>
      <c r="H637" t="s">
        <v>30</v>
      </c>
      <c r="I637">
        <v>9.3000000000000007</v>
      </c>
      <c r="J637">
        <v>9.36</v>
      </c>
      <c r="K637">
        <v>9.58</v>
      </c>
      <c r="L637">
        <v>2.8284271247461298E-2</v>
      </c>
      <c r="M637">
        <v>9.33</v>
      </c>
      <c r="N637">
        <v>4.2426406871191945E-2</v>
      </c>
      <c r="O637">
        <v>3.8148574884421561E-2</v>
      </c>
    </row>
    <row r="638" spans="1:15">
      <c r="A638" t="s">
        <v>996</v>
      </c>
      <c r="B638" t="s">
        <v>999</v>
      </c>
      <c r="C638" t="s">
        <v>1000</v>
      </c>
      <c r="D638">
        <v>770.50978512999995</v>
      </c>
      <c r="E638" t="s">
        <v>30</v>
      </c>
      <c r="F638">
        <v>7.43</v>
      </c>
      <c r="G638">
        <v>8.0299999999999994</v>
      </c>
      <c r="H638" t="s">
        <v>30</v>
      </c>
      <c r="I638" t="s">
        <v>30</v>
      </c>
      <c r="J638" t="s">
        <v>30</v>
      </c>
      <c r="K638">
        <v>7.7299999999999995</v>
      </c>
      <c r="L638">
        <v>0.42426406871193656</v>
      </c>
      <c r="M638" t="e">
        <v>#DIV/0!</v>
      </c>
      <c r="N638" t="e">
        <v>#DIV/0!</v>
      </c>
      <c r="O638" t="e">
        <v>#DIV/0!</v>
      </c>
    </row>
    <row r="639" spans="1:15">
      <c r="A639" t="s">
        <v>5526</v>
      </c>
      <c r="B639" t="s">
        <v>994</v>
      </c>
      <c r="C639" t="s">
        <v>995</v>
      </c>
      <c r="D639">
        <v>733.56215505099999</v>
      </c>
      <c r="E639">
        <v>11.5</v>
      </c>
      <c r="F639">
        <v>11.2</v>
      </c>
      <c r="G639">
        <v>11.4</v>
      </c>
      <c r="H639">
        <v>9.83</v>
      </c>
      <c r="I639">
        <v>9.61</v>
      </c>
      <c r="J639">
        <v>9.61</v>
      </c>
      <c r="K639">
        <v>11.366666666666667</v>
      </c>
      <c r="L639">
        <v>0.15275252316503218</v>
      </c>
      <c r="M639">
        <v>9.6833333333333318</v>
      </c>
      <c r="N639">
        <v>0.12701705922181206</v>
      </c>
      <c r="O639">
        <v>0.23123357561964378</v>
      </c>
    </row>
    <row r="640" spans="1:15">
      <c r="A640" t="s">
        <v>5527</v>
      </c>
      <c r="B640" t="s">
        <v>990</v>
      </c>
      <c r="C640" t="s">
        <v>991</v>
      </c>
      <c r="D640">
        <v>396.25118888399999</v>
      </c>
      <c r="E640" t="s">
        <v>30</v>
      </c>
      <c r="F640">
        <v>6.97</v>
      </c>
      <c r="G640">
        <v>7.1</v>
      </c>
      <c r="H640" t="s">
        <v>30</v>
      </c>
      <c r="I640">
        <v>8.11</v>
      </c>
      <c r="J640">
        <v>8.09</v>
      </c>
      <c r="K640">
        <v>7.0350000000000001</v>
      </c>
      <c r="L640">
        <v>9.1923881554231021E-2</v>
      </c>
      <c r="M640">
        <v>8.1</v>
      </c>
      <c r="N640">
        <v>1.4142135623730649E-2</v>
      </c>
      <c r="O640">
        <v>-0.20337148453545426</v>
      </c>
    </row>
    <row r="641" spans="1:15">
      <c r="A641" t="s">
        <v>5528</v>
      </c>
      <c r="B641" t="s">
        <v>5529</v>
      </c>
      <c r="C641" t="s">
        <v>137</v>
      </c>
      <c r="D641">
        <v>774.54108525800098</v>
      </c>
      <c r="E641">
        <v>8.9600000000000009</v>
      </c>
      <c r="F641">
        <v>9.1300000000000008</v>
      </c>
      <c r="G641">
        <v>9.24</v>
      </c>
      <c r="H641" t="s">
        <v>30</v>
      </c>
      <c r="I641">
        <v>6.24</v>
      </c>
      <c r="J641">
        <v>6.8</v>
      </c>
      <c r="K641">
        <v>9.1100000000000012</v>
      </c>
      <c r="L641">
        <v>0.14106735979648186</v>
      </c>
      <c r="M641">
        <v>6.52</v>
      </c>
      <c r="N641">
        <v>0.39597979746447171</v>
      </c>
      <c r="O641">
        <v>0.48257908957097345</v>
      </c>
    </row>
    <row r="642" spans="1:15">
      <c r="A642" t="s">
        <v>5530</v>
      </c>
      <c r="B642" t="s">
        <v>5531</v>
      </c>
      <c r="C642" t="s">
        <v>782</v>
      </c>
      <c r="D642">
        <v>294.21949482600002</v>
      </c>
      <c r="E642" t="s">
        <v>30</v>
      </c>
      <c r="F642">
        <v>8.64</v>
      </c>
      <c r="G642">
        <v>8.8699999999999992</v>
      </c>
      <c r="H642" t="s">
        <v>30</v>
      </c>
      <c r="I642" t="s">
        <v>30</v>
      </c>
      <c r="J642" t="s">
        <v>30</v>
      </c>
      <c r="K642">
        <v>8.754999999999999</v>
      </c>
      <c r="L642">
        <v>0.1626345596730277</v>
      </c>
      <c r="M642" t="e">
        <v>#DIV/0!</v>
      </c>
      <c r="N642" t="e">
        <v>#DIV/0!</v>
      </c>
      <c r="O642" t="e">
        <v>#DIV/0!</v>
      </c>
    </row>
    <row r="643" spans="1:15">
      <c r="A643" t="s">
        <v>5532</v>
      </c>
      <c r="B643" t="s">
        <v>4802</v>
      </c>
      <c r="C643" t="s">
        <v>604</v>
      </c>
      <c r="D643">
        <v>354.24062419799998</v>
      </c>
      <c r="E643" t="s">
        <v>30</v>
      </c>
      <c r="F643" t="s">
        <v>30</v>
      </c>
      <c r="G643" t="s">
        <v>30</v>
      </c>
      <c r="H643">
        <v>8.7799999999999994</v>
      </c>
      <c r="I643" t="s">
        <v>30</v>
      </c>
      <c r="J643" t="s">
        <v>30</v>
      </c>
      <c r="K643" t="e">
        <v>#DIV/0!</v>
      </c>
      <c r="L643" t="e">
        <v>#DIV/0!</v>
      </c>
      <c r="M643">
        <v>8.7799999999999994</v>
      </c>
      <c r="N643" t="e">
        <v>#DIV/0!</v>
      </c>
      <c r="O643" t="e">
        <v>#DIV/0!</v>
      </c>
    </row>
    <row r="644" spans="1:15">
      <c r="A644" t="s">
        <v>983</v>
      </c>
      <c r="B644" t="s">
        <v>986</v>
      </c>
      <c r="C644" t="s">
        <v>987</v>
      </c>
      <c r="D644">
        <v>509.38452503899998</v>
      </c>
      <c r="E644">
        <v>7.17</v>
      </c>
      <c r="F644">
        <v>8.66</v>
      </c>
      <c r="G644">
        <v>8.18</v>
      </c>
      <c r="H644" t="s">
        <v>30</v>
      </c>
      <c r="I644" t="s">
        <v>30</v>
      </c>
      <c r="J644" t="s">
        <v>30</v>
      </c>
      <c r="K644">
        <v>8.0033333333333321</v>
      </c>
      <c r="L644">
        <v>0.76054804801099607</v>
      </c>
      <c r="M644" t="e">
        <v>#DIV/0!</v>
      </c>
      <c r="N644" t="e">
        <v>#DIV/0!</v>
      </c>
      <c r="O644" t="e">
        <v>#DIV/0!</v>
      </c>
    </row>
    <row r="645" spans="1:15">
      <c r="A645" t="s">
        <v>5533</v>
      </c>
      <c r="B645" t="s">
        <v>4804</v>
      </c>
      <c r="C645" t="s">
        <v>665</v>
      </c>
      <c r="D645">
        <v>380.25627426199998</v>
      </c>
      <c r="E645" t="s">
        <v>30</v>
      </c>
      <c r="F645">
        <v>10.1</v>
      </c>
      <c r="G645">
        <v>10.199999999999999</v>
      </c>
      <c r="H645" t="s">
        <v>30</v>
      </c>
      <c r="I645">
        <v>10.4</v>
      </c>
      <c r="J645">
        <v>10.3</v>
      </c>
      <c r="K645">
        <v>10.149999999999999</v>
      </c>
      <c r="L645">
        <v>7.0710678118654502E-2</v>
      </c>
      <c r="M645">
        <v>10.350000000000001</v>
      </c>
      <c r="N645">
        <v>7.0710678118654502E-2</v>
      </c>
      <c r="O645">
        <v>-2.8151040314149462E-2</v>
      </c>
    </row>
    <row r="646" spans="1:15">
      <c r="A646" t="s">
        <v>5534</v>
      </c>
      <c r="B646" t="s">
        <v>4806</v>
      </c>
      <c r="C646" t="s">
        <v>1192</v>
      </c>
      <c r="D646">
        <v>523.36378959700005</v>
      </c>
      <c r="E646" t="s">
        <v>30</v>
      </c>
      <c r="F646" t="s">
        <v>30</v>
      </c>
      <c r="G646" t="s">
        <v>30</v>
      </c>
      <c r="H646">
        <v>10.5</v>
      </c>
      <c r="I646" t="s">
        <v>30</v>
      </c>
      <c r="J646" t="s">
        <v>30</v>
      </c>
      <c r="K646" t="e">
        <v>#DIV/0!</v>
      </c>
      <c r="L646" t="e">
        <v>#DIV/0!</v>
      </c>
      <c r="M646">
        <v>10.5</v>
      </c>
      <c r="N646" t="e">
        <v>#DIV/0!</v>
      </c>
      <c r="O646" t="e">
        <v>#DIV/0!</v>
      </c>
    </row>
    <row r="647" spans="1:15">
      <c r="A647" t="s">
        <v>5535</v>
      </c>
      <c r="B647" t="s">
        <v>4808</v>
      </c>
      <c r="C647" t="s">
        <v>1079</v>
      </c>
      <c r="D647">
        <v>329.19909373500002</v>
      </c>
      <c r="E647" t="s">
        <v>30</v>
      </c>
      <c r="F647">
        <v>8.18</v>
      </c>
      <c r="G647">
        <v>8.0500000000000007</v>
      </c>
      <c r="H647" t="s">
        <v>30</v>
      </c>
      <c r="I647">
        <v>7.96</v>
      </c>
      <c r="J647">
        <v>7.41</v>
      </c>
      <c r="K647">
        <v>8.1150000000000002</v>
      </c>
      <c r="L647">
        <v>9.1923881554153722E-2</v>
      </c>
      <c r="M647">
        <v>7.6850000000000005</v>
      </c>
      <c r="N647">
        <v>0.38890872965258871</v>
      </c>
      <c r="O647">
        <v>7.8545834857200153E-2</v>
      </c>
    </row>
    <row r="648" spans="1:15">
      <c r="A648" t="s">
        <v>5536</v>
      </c>
      <c r="B648" t="s">
        <v>981</v>
      </c>
      <c r="C648" t="s">
        <v>982</v>
      </c>
      <c r="D648">
        <v>348.26644501800001</v>
      </c>
      <c r="E648">
        <v>9.81</v>
      </c>
      <c r="F648" t="s">
        <v>30</v>
      </c>
      <c r="G648" t="s">
        <v>30</v>
      </c>
      <c r="H648">
        <v>7.45</v>
      </c>
      <c r="I648" t="s">
        <v>30</v>
      </c>
      <c r="J648" t="s">
        <v>30</v>
      </c>
      <c r="K648">
        <v>9.81</v>
      </c>
      <c r="L648" t="e">
        <v>#DIV/0!</v>
      </c>
      <c r="M648">
        <v>7.45</v>
      </c>
      <c r="N648" t="e">
        <v>#DIV/0!</v>
      </c>
      <c r="O648">
        <v>0.39701271086971496</v>
      </c>
    </row>
    <row r="649" spans="1:15">
      <c r="A649" t="s">
        <v>5537</v>
      </c>
      <c r="B649" t="s">
        <v>4812</v>
      </c>
      <c r="C649" t="s">
        <v>792</v>
      </c>
      <c r="D649">
        <v>320.23514489000002</v>
      </c>
      <c r="E649" t="s">
        <v>30</v>
      </c>
      <c r="F649">
        <v>8.5299999999999994</v>
      </c>
      <c r="G649">
        <v>8.57</v>
      </c>
      <c r="H649" t="s">
        <v>30</v>
      </c>
      <c r="I649" t="s">
        <v>30</v>
      </c>
      <c r="J649" t="s">
        <v>30</v>
      </c>
      <c r="K649">
        <v>8.5500000000000007</v>
      </c>
      <c r="L649">
        <v>2.8284271247462554E-2</v>
      </c>
      <c r="M649" t="e">
        <v>#DIV/0!</v>
      </c>
      <c r="N649" t="e">
        <v>#DIV/0!</v>
      </c>
      <c r="O649" t="e">
        <v>#DIV/0!</v>
      </c>
    </row>
    <row r="650" spans="1:15">
      <c r="A650" t="s">
        <v>5538</v>
      </c>
      <c r="B650" t="s">
        <v>4815</v>
      </c>
      <c r="C650" t="s">
        <v>1109</v>
      </c>
      <c r="D650">
        <v>296.23514489000002</v>
      </c>
      <c r="E650">
        <v>8.9600000000000009</v>
      </c>
      <c r="F650" t="s">
        <v>30</v>
      </c>
      <c r="G650" t="s">
        <v>30</v>
      </c>
      <c r="H650">
        <v>6.72</v>
      </c>
      <c r="I650" t="s">
        <v>30</v>
      </c>
      <c r="J650" t="s">
        <v>30</v>
      </c>
      <c r="K650">
        <v>8.9600000000000009</v>
      </c>
      <c r="L650" t="e">
        <v>#DIV/0!</v>
      </c>
      <c r="M650">
        <v>6.72</v>
      </c>
      <c r="N650" t="e">
        <v>#DIV/0!</v>
      </c>
      <c r="O650">
        <v>0.41503749927884398</v>
      </c>
    </row>
    <row r="651" spans="1:15">
      <c r="A651" t="s">
        <v>5539</v>
      </c>
      <c r="B651" t="s">
        <v>978</v>
      </c>
      <c r="C651" t="s">
        <v>979</v>
      </c>
      <c r="D651">
        <v>238.09872776399999</v>
      </c>
      <c r="E651">
        <v>8.19</v>
      </c>
      <c r="F651" t="s">
        <v>30</v>
      </c>
      <c r="G651" t="s">
        <v>30</v>
      </c>
      <c r="H651">
        <v>7.91</v>
      </c>
      <c r="I651" t="s">
        <v>30</v>
      </c>
      <c r="J651" t="s">
        <v>30</v>
      </c>
      <c r="K651">
        <v>8.19</v>
      </c>
      <c r="L651" t="e">
        <v>#DIV/0!</v>
      </c>
      <c r="M651">
        <v>7.91</v>
      </c>
      <c r="N651" t="e">
        <v>#DIV/0!</v>
      </c>
      <c r="O651">
        <v>5.0185757168216584E-2</v>
      </c>
    </row>
    <row r="652" spans="1:15">
      <c r="A652" t="s">
        <v>5540</v>
      </c>
      <c r="B652" t="s">
        <v>4818</v>
      </c>
      <c r="C652" t="s">
        <v>1109</v>
      </c>
      <c r="D652">
        <v>296.23514489000002</v>
      </c>
      <c r="E652">
        <v>8.9600000000000009</v>
      </c>
      <c r="F652" t="s">
        <v>30</v>
      </c>
      <c r="G652" t="s">
        <v>30</v>
      </c>
      <c r="H652">
        <v>6.72</v>
      </c>
      <c r="I652" t="s">
        <v>30</v>
      </c>
      <c r="J652" t="s">
        <v>30</v>
      </c>
      <c r="K652">
        <v>8.9600000000000009</v>
      </c>
      <c r="L652" t="e">
        <v>#DIV/0!</v>
      </c>
      <c r="M652">
        <v>6.72</v>
      </c>
      <c r="N652" t="e">
        <v>#DIV/0!</v>
      </c>
      <c r="O652">
        <v>0.41503749927884398</v>
      </c>
    </row>
    <row r="653" spans="1:15">
      <c r="A653" t="s">
        <v>5541</v>
      </c>
      <c r="B653" t="s">
        <v>4820</v>
      </c>
      <c r="C653" t="s">
        <v>792</v>
      </c>
      <c r="D653">
        <v>320.23514489000002</v>
      </c>
      <c r="E653" t="s">
        <v>30</v>
      </c>
      <c r="F653">
        <v>8.5299999999999994</v>
      </c>
      <c r="G653">
        <v>8.57</v>
      </c>
      <c r="H653" t="s">
        <v>30</v>
      </c>
      <c r="I653" t="s">
        <v>30</v>
      </c>
      <c r="J653" t="s">
        <v>30</v>
      </c>
      <c r="K653">
        <v>8.5500000000000007</v>
      </c>
      <c r="L653">
        <v>2.8284271247462554E-2</v>
      </c>
      <c r="M653" t="e">
        <v>#DIV/0!</v>
      </c>
      <c r="N653" t="e">
        <v>#DIV/0!</v>
      </c>
      <c r="O653" t="e">
        <v>#DIV/0!</v>
      </c>
    </row>
    <row r="654" spans="1:15">
      <c r="A654" t="s">
        <v>5542</v>
      </c>
      <c r="B654" t="s">
        <v>5543</v>
      </c>
      <c r="C654" t="s">
        <v>838</v>
      </c>
      <c r="D654">
        <v>302.22458020400001</v>
      </c>
      <c r="E654" t="s">
        <v>30</v>
      </c>
      <c r="F654">
        <v>9.23</v>
      </c>
      <c r="G654">
        <v>9.18</v>
      </c>
      <c r="H654" t="s">
        <v>30</v>
      </c>
      <c r="I654">
        <v>7.82</v>
      </c>
      <c r="J654">
        <v>7.95</v>
      </c>
      <c r="K654">
        <v>9.2050000000000001</v>
      </c>
      <c r="L654">
        <v>3.5355339059327882E-2</v>
      </c>
      <c r="M654">
        <v>7.8849999999999998</v>
      </c>
      <c r="N654">
        <v>9.192388155438562E-2</v>
      </c>
      <c r="O654">
        <v>0.22330696655939619</v>
      </c>
    </row>
    <row r="655" spans="1:15">
      <c r="A655" t="s">
        <v>974</v>
      </c>
      <c r="B655" t="s">
        <v>975</v>
      </c>
      <c r="C655" t="s">
        <v>976</v>
      </c>
      <c r="D655">
        <v>284.11946320599998</v>
      </c>
      <c r="E655" t="s">
        <v>30</v>
      </c>
      <c r="F655" t="s">
        <v>30</v>
      </c>
      <c r="G655" t="s">
        <v>30</v>
      </c>
      <c r="H655" t="s">
        <v>30</v>
      </c>
      <c r="I655">
        <v>9.16</v>
      </c>
      <c r="J655">
        <v>9.18</v>
      </c>
      <c r="K655" t="e">
        <v>#DIV/0!</v>
      </c>
      <c r="L655" t="e">
        <v>#DIV/0!</v>
      </c>
      <c r="M655">
        <v>9.17</v>
      </c>
      <c r="N655">
        <v>1.4142135623730649E-2</v>
      </c>
      <c r="O655" t="e">
        <v>#DIV/0!</v>
      </c>
    </row>
    <row r="656" spans="1:15">
      <c r="A656" t="s">
        <v>5544</v>
      </c>
      <c r="B656" t="s">
        <v>5545</v>
      </c>
      <c r="C656" t="s">
        <v>1118</v>
      </c>
      <c r="D656">
        <v>251.10183930700001</v>
      </c>
      <c r="E656" t="s">
        <v>30</v>
      </c>
      <c r="F656" t="s">
        <v>30</v>
      </c>
      <c r="G656" t="s">
        <v>30</v>
      </c>
      <c r="H656">
        <v>8.65</v>
      </c>
      <c r="I656">
        <v>7.93</v>
      </c>
      <c r="J656">
        <v>7.78</v>
      </c>
      <c r="K656" t="e">
        <v>#DIV/0!</v>
      </c>
      <c r="L656" t="e">
        <v>#DIV/0!</v>
      </c>
      <c r="M656">
        <v>8.1199999999999992</v>
      </c>
      <c r="N656">
        <v>0.46508063816935891</v>
      </c>
      <c r="O656" t="e">
        <v>#DIV/0!</v>
      </c>
    </row>
    <row r="657" spans="1:15">
      <c r="A657" t="s">
        <v>5546</v>
      </c>
      <c r="B657" t="s">
        <v>5547</v>
      </c>
      <c r="C657" t="s">
        <v>874</v>
      </c>
      <c r="D657">
        <v>250.120509064</v>
      </c>
      <c r="E657" t="s">
        <v>30</v>
      </c>
      <c r="F657" t="s">
        <v>30</v>
      </c>
      <c r="G657" t="s">
        <v>30</v>
      </c>
      <c r="H657">
        <v>8.65</v>
      </c>
      <c r="I657">
        <v>7.67</v>
      </c>
      <c r="J657">
        <v>7.37</v>
      </c>
      <c r="K657" t="e">
        <v>#DIV/0!</v>
      </c>
      <c r="L657" t="e">
        <v>#DIV/0!</v>
      </c>
      <c r="M657">
        <v>7.8966666666666674</v>
      </c>
      <c r="N657">
        <v>0.66942761620157021</v>
      </c>
      <c r="O657" t="e">
        <v>#DIV/0!</v>
      </c>
    </row>
    <row r="658" spans="1:15">
      <c r="A658" t="s">
        <v>5548</v>
      </c>
      <c r="B658" t="s">
        <v>5549</v>
      </c>
      <c r="C658" t="s">
        <v>811</v>
      </c>
      <c r="D658">
        <v>787.60910524300095</v>
      </c>
      <c r="E658">
        <v>10.8</v>
      </c>
      <c r="F658">
        <v>10.8</v>
      </c>
      <c r="G658">
        <v>10.9</v>
      </c>
      <c r="H658">
        <v>10</v>
      </c>
      <c r="I658">
        <v>10.1</v>
      </c>
      <c r="J658">
        <v>10.1</v>
      </c>
      <c r="K658">
        <v>10.833333333333334</v>
      </c>
      <c r="L658">
        <v>5.7735026918962373E-2</v>
      </c>
      <c r="M658">
        <v>10.066666666666668</v>
      </c>
      <c r="N658">
        <v>5.7735026918962373E-2</v>
      </c>
      <c r="O658">
        <v>0.10589116859073772</v>
      </c>
    </row>
    <row r="659" spans="1:15">
      <c r="A659" t="s">
        <v>5550</v>
      </c>
      <c r="B659" t="s">
        <v>972</v>
      </c>
      <c r="C659" t="s">
        <v>973</v>
      </c>
      <c r="D659">
        <v>743.54650498700005</v>
      </c>
      <c r="E659">
        <v>10.5</v>
      </c>
      <c r="F659">
        <v>10.5</v>
      </c>
      <c r="G659">
        <v>10.6</v>
      </c>
      <c r="H659">
        <v>9.86</v>
      </c>
      <c r="I659">
        <v>9.9700000000000006</v>
      </c>
      <c r="J659">
        <v>9.93</v>
      </c>
      <c r="K659">
        <v>10.533333333333333</v>
      </c>
      <c r="L659">
        <v>5.7735026918962373E-2</v>
      </c>
      <c r="M659">
        <v>9.92</v>
      </c>
      <c r="N659">
        <v>5.5677643628300792E-2</v>
      </c>
      <c r="O659">
        <v>8.6550031956433807E-2</v>
      </c>
    </row>
    <row r="660" spans="1:15">
      <c r="A660" t="s">
        <v>5551</v>
      </c>
      <c r="B660" t="s">
        <v>5552</v>
      </c>
      <c r="C660" t="s">
        <v>987</v>
      </c>
      <c r="D660">
        <v>509.38452503899998</v>
      </c>
      <c r="E660">
        <v>7.17</v>
      </c>
      <c r="F660">
        <v>8.66</v>
      </c>
      <c r="G660">
        <v>8.18</v>
      </c>
      <c r="H660" t="s">
        <v>30</v>
      </c>
      <c r="I660" t="s">
        <v>30</v>
      </c>
      <c r="J660" t="s">
        <v>30</v>
      </c>
      <c r="K660">
        <v>8.0033333333333321</v>
      </c>
      <c r="L660">
        <v>0.76054804801099607</v>
      </c>
      <c r="M660" t="e">
        <v>#DIV/0!</v>
      </c>
      <c r="N660" t="e">
        <v>#DIV/0!</v>
      </c>
      <c r="O660" t="e">
        <v>#DIV/0!</v>
      </c>
    </row>
    <row r="661" spans="1:15">
      <c r="A661" t="s">
        <v>965</v>
      </c>
      <c r="B661" t="s">
        <v>967</v>
      </c>
      <c r="C661" t="s">
        <v>968</v>
      </c>
      <c r="D661">
        <v>410.243340112</v>
      </c>
      <c r="E661" t="s">
        <v>30</v>
      </c>
      <c r="F661">
        <v>7.51</v>
      </c>
      <c r="G661">
        <v>7.93</v>
      </c>
      <c r="H661" t="s">
        <v>30</v>
      </c>
      <c r="I661" t="s">
        <v>30</v>
      </c>
      <c r="J661" t="s">
        <v>30</v>
      </c>
      <c r="K661">
        <v>7.72</v>
      </c>
      <c r="L661">
        <v>0.2969848480983508</v>
      </c>
      <c r="M661" t="e">
        <v>#DIV/0!</v>
      </c>
      <c r="N661" t="e">
        <v>#DIV/0!</v>
      </c>
      <c r="O661" t="e">
        <v>#DIV/0!</v>
      </c>
    </row>
    <row r="662" spans="1:15">
      <c r="A662" t="s">
        <v>5553</v>
      </c>
      <c r="B662" t="s">
        <v>5554</v>
      </c>
      <c r="C662" t="s">
        <v>1065</v>
      </c>
      <c r="D662">
        <v>312.13615912799997</v>
      </c>
      <c r="E662" t="s">
        <v>30</v>
      </c>
      <c r="F662">
        <v>8.91</v>
      </c>
      <c r="G662">
        <v>8.8800000000000008</v>
      </c>
      <c r="H662" t="s">
        <v>30</v>
      </c>
      <c r="I662">
        <v>9.3800000000000008</v>
      </c>
      <c r="J662">
        <v>9.3800000000000008</v>
      </c>
      <c r="K662">
        <v>8.8949999999999996</v>
      </c>
      <c r="L662">
        <v>2.1213203435595972E-2</v>
      </c>
      <c r="M662">
        <v>9.3800000000000008</v>
      </c>
      <c r="N662">
        <v>0</v>
      </c>
      <c r="O662">
        <v>-7.6593317248216872E-2</v>
      </c>
    </row>
    <row r="663" spans="1:15">
      <c r="A663" t="s">
        <v>5555</v>
      </c>
      <c r="B663" t="s">
        <v>963</v>
      </c>
      <c r="C663" t="s">
        <v>964</v>
      </c>
      <c r="D663">
        <v>284.16237387799998</v>
      </c>
      <c r="E663" t="s">
        <v>30</v>
      </c>
      <c r="F663">
        <v>7.26</v>
      </c>
      <c r="G663">
        <v>7.34</v>
      </c>
      <c r="H663" t="s">
        <v>30</v>
      </c>
      <c r="I663">
        <v>7.89</v>
      </c>
      <c r="J663">
        <v>7.92</v>
      </c>
      <c r="K663">
        <v>7.3</v>
      </c>
      <c r="L663">
        <v>5.6568542494923851E-2</v>
      </c>
      <c r="M663">
        <v>7.9049999999999994</v>
      </c>
      <c r="N663">
        <v>2.12132034355966E-2</v>
      </c>
      <c r="O663">
        <v>-0.11486899859099105</v>
      </c>
    </row>
    <row r="664" spans="1:15">
      <c r="A664" t="s">
        <v>5556</v>
      </c>
      <c r="B664" t="s">
        <v>5557</v>
      </c>
      <c r="C664" t="s">
        <v>424</v>
      </c>
      <c r="D664">
        <v>394.27192432599998</v>
      </c>
      <c r="E664" t="s">
        <v>30</v>
      </c>
      <c r="F664" t="s">
        <v>30</v>
      </c>
      <c r="G664" t="s">
        <v>30</v>
      </c>
      <c r="H664">
        <v>9.01</v>
      </c>
      <c r="I664" t="s">
        <v>30</v>
      </c>
      <c r="J664" t="s">
        <v>30</v>
      </c>
      <c r="K664" t="e">
        <v>#DIV/0!</v>
      </c>
      <c r="L664" t="e">
        <v>#DIV/0!</v>
      </c>
      <c r="M664">
        <v>9.01</v>
      </c>
      <c r="N664" t="e">
        <v>#DIV/0!</v>
      </c>
      <c r="O664" t="e">
        <v>#DIV/0!</v>
      </c>
    </row>
    <row r="665" spans="1:15">
      <c r="A665" t="s">
        <v>5558</v>
      </c>
      <c r="B665" t="s">
        <v>960</v>
      </c>
      <c r="C665" t="s">
        <v>961</v>
      </c>
      <c r="D665">
        <v>886.557129252001</v>
      </c>
      <c r="E665">
        <v>10.1</v>
      </c>
      <c r="F665">
        <v>9.4499999999999993</v>
      </c>
      <c r="G665">
        <v>9.32</v>
      </c>
      <c r="H665" t="s">
        <v>30</v>
      </c>
      <c r="I665" t="s">
        <v>30</v>
      </c>
      <c r="J665" t="s">
        <v>30</v>
      </c>
      <c r="K665">
        <v>9.6233333333333331</v>
      </c>
      <c r="L665">
        <v>0.41789153297636045</v>
      </c>
      <c r="M665" t="e">
        <v>#DIV/0!</v>
      </c>
      <c r="N665" t="e">
        <v>#DIV/0!</v>
      </c>
      <c r="O665" t="e">
        <v>#DIV/0!</v>
      </c>
    </row>
    <row r="666" spans="1:15">
      <c r="A666" t="s">
        <v>954</v>
      </c>
      <c r="B666" t="s">
        <v>955</v>
      </c>
      <c r="C666" t="s">
        <v>956</v>
      </c>
      <c r="D666">
        <v>416.25358892000003</v>
      </c>
      <c r="E666">
        <v>8.7899999999999991</v>
      </c>
      <c r="F666" t="s">
        <v>30</v>
      </c>
      <c r="G666" t="s">
        <v>30</v>
      </c>
      <c r="H666" t="s">
        <v>30</v>
      </c>
      <c r="I666" t="s">
        <v>30</v>
      </c>
      <c r="J666" t="s">
        <v>30</v>
      </c>
      <c r="K666">
        <v>8.7899999999999991</v>
      </c>
      <c r="L666" t="e">
        <v>#DIV/0!</v>
      </c>
      <c r="M666" t="e">
        <v>#DIV/0!</v>
      </c>
      <c r="N666" t="e">
        <v>#DIV/0!</v>
      </c>
      <c r="O666" t="e">
        <v>#DIV/0!</v>
      </c>
    </row>
    <row r="667" spans="1:15">
      <c r="A667" t="s">
        <v>5559</v>
      </c>
      <c r="B667" t="s">
        <v>952</v>
      </c>
      <c r="C667" t="s">
        <v>792</v>
      </c>
      <c r="D667">
        <v>320.23514489000002</v>
      </c>
      <c r="E667" t="s">
        <v>30</v>
      </c>
      <c r="F667">
        <v>8.5299999999999994</v>
      </c>
      <c r="G667">
        <v>8.57</v>
      </c>
      <c r="H667" t="s">
        <v>30</v>
      </c>
      <c r="I667" t="s">
        <v>30</v>
      </c>
      <c r="J667" t="s">
        <v>30</v>
      </c>
      <c r="K667">
        <v>8.5500000000000007</v>
      </c>
      <c r="L667">
        <v>2.8284271247462554E-2</v>
      </c>
      <c r="M667" t="e">
        <v>#DIV/0!</v>
      </c>
      <c r="N667" t="e">
        <v>#DIV/0!</v>
      </c>
      <c r="O667" t="e">
        <v>#DIV/0!</v>
      </c>
    </row>
    <row r="668" spans="1:15">
      <c r="A668" t="s">
        <v>5560</v>
      </c>
      <c r="B668" t="s">
        <v>4829</v>
      </c>
      <c r="C668" t="s">
        <v>792</v>
      </c>
      <c r="D668">
        <v>320.23514489000002</v>
      </c>
      <c r="E668" t="s">
        <v>30</v>
      </c>
      <c r="F668">
        <v>8.5299999999999994</v>
      </c>
      <c r="G668">
        <v>8.57</v>
      </c>
      <c r="H668" t="s">
        <v>30</v>
      </c>
      <c r="I668" t="s">
        <v>30</v>
      </c>
      <c r="J668" t="s">
        <v>30</v>
      </c>
      <c r="K668">
        <v>8.5500000000000007</v>
      </c>
      <c r="L668">
        <v>2.8284271247462554E-2</v>
      </c>
      <c r="M668" t="e">
        <v>#DIV/0!</v>
      </c>
      <c r="N668" t="e">
        <v>#DIV/0!</v>
      </c>
      <c r="O668" t="e">
        <v>#DIV/0!</v>
      </c>
    </row>
    <row r="669" spans="1:15">
      <c r="A669" t="s">
        <v>5561</v>
      </c>
      <c r="B669" t="s">
        <v>948</v>
      </c>
      <c r="C669" t="s">
        <v>949</v>
      </c>
      <c r="D669">
        <v>320.19875938400003</v>
      </c>
      <c r="E669" t="s">
        <v>30</v>
      </c>
      <c r="F669" t="s">
        <v>30</v>
      </c>
      <c r="G669" t="s">
        <v>30</v>
      </c>
      <c r="H669">
        <v>8.59</v>
      </c>
      <c r="I669" t="s">
        <v>30</v>
      </c>
      <c r="J669" t="s">
        <v>30</v>
      </c>
      <c r="K669" t="e">
        <v>#DIV/0!</v>
      </c>
      <c r="L669" t="e">
        <v>#DIV/0!</v>
      </c>
      <c r="M669">
        <v>8.59</v>
      </c>
      <c r="N669" t="e">
        <v>#DIV/0!</v>
      </c>
      <c r="O669" t="e">
        <v>#DIV/0!</v>
      </c>
    </row>
    <row r="670" spans="1:15">
      <c r="A670" t="s">
        <v>5562</v>
      </c>
      <c r="B670" t="s">
        <v>945</v>
      </c>
      <c r="C670" t="s">
        <v>946</v>
      </c>
      <c r="D670">
        <v>739.51520485900005</v>
      </c>
      <c r="E670">
        <v>8.18</v>
      </c>
      <c r="F670" t="s">
        <v>30</v>
      </c>
      <c r="G670" t="s">
        <v>30</v>
      </c>
      <c r="H670" t="s">
        <v>30</v>
      </c>
      <c r="I670" t="s">
        <v>30</v>
      </c>
      <c r="J670" t="s">
        <v>30</v>
      </c>
      <c r="K670">
        <v>8.18</v>
      </c>
      <c r="L670" t="e">
        <v>#DIV/0!</v>
      </c>
      <c r="M670" t="e">
        <v>#DIV/0!</v>
      </c>
      <c r="N670" t="e">
        <v>#DIV/0!</v>
      </c>
      <c r="O670" t="e">
        <v>#DIV/0!</v>
      </c>
    </row>
    <row r="671" spans="1:15">
      <c r="A671" t="s">
        <v>5563</v>
      </c>
      <c r="B671" t="s">
        <v>5564</v>
      </c>
      <c r="C671" t="s">
        <v>227</v>
      </c>
      <c r="D671">
        <v>787.53633423100098</v>
      </c>
      <c r="E671" t="s">
        <v>30</v>
      </c>
      <c r="F671">
        <v>7.43</v>
      </c>
      <c r="G671">
        <v>8.0299999999999994</v>
      </c>
      <c r="H671" t="s">
        <v>30</v>
      </c>
      <c r="I671" t="s">
        <v>30</v>
      </c>
      <c r="J671" t="s">
        <v>30</v>
      </c>
      <c r="K671">
        <v>7.7299999999999995</v>
      </c>
      <c r="L671">
        <v>0.42426406871193656</v>
      </c>
      <c r="M671" t="e">
        <v>#DIV/0!</v>
      </c>
      <c r="N671" t="e">
        <v>#DIV/0!</v>
      </c>
      <c r="O671" t="e">
        <v>#DIV/0!</v>
      </c>
    </row>
    <row r="672" spans="1:15">
      <c r="A672" t="s">
        <v>5565</v>
      </c>
      <c r="B672" t="s">
        <v>4832</v>
      </c>
      <c r="C672" t="s">
        <v>792</v>
      </c>
      <c r="D672">
        <v>320.23514489000002</v>
      </c>
      <c r="E672" t="s">
        <v>30</v>
      </c>
      <c r="F672">
        <v>8.5299999999999994</v>
      </c>
      <c r="G672">
        <v>8.57</v>
      </c>
      <c r="H672" t="s">
        <v>30</v>
      </c>
      <c r="I672" t="s">
        <v>30</v>
      </c>
      <c r="J672" t="s">
        <v>30</v>
      </c>
      <c r="K672">
        <v>8.5500000000000007</v>
      </c>
      <c r="L672">
        <v>2.8284271247462554E-2</v>
      </c>
      <c r="M672" t="e">
        <v>#DIV/0!</v>
      </c>
      <c r="N672" t="e">
        <v>#DIV/0!</v>
      </c>
      <c r="O672" t="e">
        <v>#DIV/0!</v>
      </c>
    </row>
    <row r="673" spans="1:15">
      <c r="A673" t="s">
        <v>5566</v>
      </c>
      <c r="B673" t="s">
        <v>941</v>
      </c>
      <c r="C673" t="s">
        <v>942</v>
      </c>
      <c r="D673">
        <v>560.35336254199899</v>
      </c>
      <c r="E673">
        <v>11.3</v>
      </c>
      <c r="F673">
        <v>11</v>
      </c>
      <c r="G673">
        <v>11.1</v>
      </c>
      <c r="H673" t="s">
        <v>30</v>
      </c>
      <c r="I673">
        <v>9.59</v>
      </c>
      <c r="J673">
        <v>9.57</v>
      </c>
      <c r="K673">
        <v>11.133333333333333</v>
      </c>
      <c r="L673">
        <v>0.15275252316521823</v>
      </c>
      <c r="M673">
        <v>9.58</v>
      </c>
      <c r="N673">
        <v>1.4142135623730649E-2</v>
      </c>
      <c r="O673">
        <v>0.21678804090407811</v>
      </c>
    </row>
    <row r="674" spans="1:15">
      <c r="A674" t="s">
        <v>5567</v>
      </c>
      <c r="B674" t="s">
        <v>4835</v>
      </c>
      <c r="C674" t="s">
        <v>100</v>
      </c>
      <c r="D674">
        <v>337.33446500299999</v>
      </c>
      <c r="E674" t="s">
        <v>30</v>
      </c>
      <c r="F674" t="s">
        <v>30</v>
      </c>
      <c r="G674" t="s">
        <v>30</v>
      </c>
      <c r="H674">
        <v>8.7899999999999991</v>
      </c>
      <c r="I674" t="s">
        <v>30</v>
      </c>
      <c r="J674" t="s">
        <v>30</v>
      </c>
      <c r="K674" t="e">
        <v>#DIV/0!</v>
      </c>
      <c r="L674" t="e">
        <v>#DIV/0!</v>
      </c>
      <c r="M674">
        <v>8.7899999999999991</v>
      </c>
      <c r="N674" t="e">
        <v>#DIV/0!</v>
      </c>
      <c r="O674" t="e">
        <v>#DIV/0!</v>
      </c>
    </row>
    <row r="675" spans="1:15">
      <c r="A675" t="s">
        <v>5568</v>
      </c>
      <c r="B675" t="s">
        <v>4837</v>
      </c>
      <c r="C675" t="s">
        <v>65</v>
      </c>
      <c r="D675">
        <v>481.316839405</v>
      </c>
      <c r="E675">
        <v>9.48</v>
      </c>
      <c r="F675">
        <v>9.42</v>
      </c>
      <c r="G675">
        <v>9.4499999999999993</v>
      </c>
      <c r="H675" t="s">
        <v>30</v>
      </c>
      <c r="I675" t="s">
        <v>30</v>
      </c>
      <c r="J675" t="s">
        <v>30</v>
      </c>
      <c r="K675">
        <v>9.4499999999999993</v>
      </c>
      <c r="L675">
        <v>3.0000000000000249E-2</v>
      </c>
      <c r="M675" t="e">
        <v>#DIV/0!</v>
      </c>
      <c r="N675" t="e">
        <v>#DIV/0!</v>
      </c>
      <c r="O675" t="e">
        <v>#DIV/0!</v>
      </c>
    </row>
    <row r="676" spans="1:15">
      <c r="A676" t="s">
        <v>5569</v>
      </c>
      <c r="B676" t="s">
        <v>4840</v>
      </c>
      <c r="C676" t="s">
        <v>1028</v>
      </c>
      <c r="D676">
        <v>408.28757438999997</v>
      </c>
      <c r="E676" t="s">
        <v>30</v>
      </c>
      <c r="F676" t="s">
        <v>30</v>
      </c>
      <c r="G676" t="s">
        <v>30</v>
      </c>
      <c r="H676" t="s">
        <v>30</v>
      </c>
      <c r="I676">
        <v>10</v>
      </c>
      <c r="J676" t="s">
        <v>30</v>
      </c>
      <c r="K676" t="e">
        <v>#DIV/0!</v>
      </c>
      <c r="L676" t="e">
        <v>#DIV/0!</v>
      </c>
      <c r="M676">
        <v>10</v>
      </c>
      <c r="N676" t="e">
        <v>#DIV/0!</v>
      </c>
      <c r="O676" t="e">
        <v>#DIV/0!</v>
      </c>
    </row>
    <row r="677" spans="1:15">
      <c r="A677" t="s">
        <v>5570</v>
      </c>
      <c r="B677" t="s">
        <v>5571</v>
      </c>
      <c r="C677" t="s">
        <v>613</v>
      </c>
      <c r="D677">
        <v>705.53085492299999</v>
      </c>
      <c r="E677">
        <v>11</v>
      </c>
      <c r="F677" t="s">
        <v>30</v>
      </c>
      <c r="G677">
        <v>11</v>
      </c>
      <c r="H677">
        <v>6.53</v>
      </c>
      <c r="I677" t="s">
        <v>30</v>
      </c>
      <c r="J677" t="s">
        <v>30</v>
      </c>
      <c r="K677">
        <v>11</v>
      </c>
      <c r="L677">
        <v>0</v>
      </c>
      <c r="M677">
        <v>6.53</v>
      </c>
      <c r="N677" t="e">
        <v>#DIV/0!</v>
      </c>
      <c r="O677">
        <v>0.75234862686559123</v>
      </c>
    </row>
    <row r="678" spans="1:15">
      <c r="A678" t="s">
        <v>5572</v>
      </c>
      <c r="B678" t="s">
        <v>5573</v>
      </c>
      <c r="C678" t="s">
        <v>613</v>
      </c>
      <c r="D678">
        <v>705.53085492299999</v>
      </c>
      <c r="E678">
        <v>11</v>
      </c>
      <c r="F678" t="s">
        <v>30</v>
      </c>
      <c r="G678">
        <v>11</v>
      </c>
      <c r="H678">
        <v>6.53</v>
      </c>
      <c r="I678" t="s">
        <v>30</v>
      </c>
      <c r="J678" t="s">
        <v>30</v>
      </c>
      <c r="K678">
        <v>11</v>
      </c>
      <c r="L678">
        <v>0</v>
      </c>
      <c r="M678">
        <v>6.53</v>
      </c>
      <c r="N678" t="e">
        <v>#DIV/0!</v>
      </c>
      <c r="O678">
        <v>0.75234862686559123</v>
      </c>
    </row>
    <row r="679" spans="1:15">
      <c r="A679" t="s">
        <v>5574</v>
      </c>
      <c r="B679" t="s">
        <v>4843</v>
      </c>
      <c r="C679" t="s">
        <v>218</v>
      </c>
      <c r="D679">
        <v>282.255880332</v>
      </c>
      <c r="E679" t="s">
        <v>30</v>
      </c>
      <c r="F679" t="s">
        <v>30</v>
      </c>
      <c r="G679" t="s">
        <v>30</v>
      </c>
      <c r="H679">
        <v>9.35</v>
      </c>
      <c r="I679">
        <v>8.61</v>
      </c>
      <c r="J679">
        <v>8.67</v>
      </c>
      <c r="K679" t="e">
        <v>#DIV/0!</v>
      </c>
      <c r="L679" t="e">
        <v>#DIV/0!</v>
      </c>
      <c r="M679">
        <v>8.8766666666666669</v>
      </c>
      <c r="N679">
        <v>0.41101500378124839</v>
      </c>
      <c r="O679" t="e">
        <v>#DIV/0!</v>
      </c>
    </row>
    <row r="680" spans="1:15">
      <c r="A680" t="s">
        <v>5575</v>
      </c>
      <c r="B680" t="s">
        <v>4845</v>
      </c>
      <c r="C680" t="s">
        <v>218</v>
      </c>
      <c r="D680">
        <v>282.255880332</v>
      </c>
      <c r="E680" t="s">
        <v>30</v>
      </c>
      <c r="F680" t="s">
        <v>30</v>
      </c>
      <c r="G680" t="s">
        <v>30</v>
      </c>
      <c r="H680">
        <v>9.35</v>
      </c>
      <c r="I680">
        <v>8.61</v>
      </c>
      <c r="J680">
        <v>8.67</v>
      </c>
      <c r="K680" t="e">
        <v>#DIV/0!</v>
      </c>
      <c r="L680" t="e">
        <v>#DIV/0!</v>
      </c>
      <c r="M680">
        <v>8.8766666666666669</v>
      </c>
      <c r="N680">
        <v>0.41101500378124839</v>
      </c>
      <c r="O680" t="e">
        <v>#DIV/0!</v>
      </c>
    </row>
    <row r="681" spans="1:15">
      <c r="A681" t="s">
        <v>5576</v>
      </c>
      <c r="B681" t="s">
        <v>4847</v>
      </c>
      <c r="C681" t="s">
        <v>1153</v>
      </c>
      <c r="D681">
        <v>781.56215505099999</v>
      </c>
      <c r="E681">
        <v>9.51</v>
      </c>
      <c r="F681" t="s">
        <v>30</v>
      </c>
      <c r="G681" t="s">
        <v>30</v>
      </c>
      <c r="H681">
        <v>8.5500000000000007</v>
      </c>
      <c r="I681">
        <v>7.95</v>
      </c>
      <c r="J681">
        <v>8.02</v>
      </c>
      <c r="K681">
        <v>9.51</v>
      </c>
      <c r="L681" t="e">
        <v>#DIV/0!</v>
      </c>
      <c r="M681">
        <v>8.1733333333333338</v>
      </c>
      <c r="N681">
        <v>0.32807519463278456</v>
      </c>
      <c r="O681">
        <v>0.21852076789093794</v>
      </c>
    </row>
    <row r="682" spans="1:15">
      <c r="A682" t="s">
        <v>5577</v>
      </c>
      <c r="B682" t="s">
        <v>4850</v>
      </c>
      <c r="C682" t="s">
        <v>318</v>
      </c>
      <c r="D682">
        <v>448.10056148199999</v>
      </c>
      <c r="E682">
        <v>9.25</v>
      </c>
      <c r="F682" t="s">
        <v>30</v>
      </c>
      <c r="G682" t="s">
        <v>30</v>
      </c>
      <c r="H682">
        <v>7.64</v>
      </c>
      <c r="I682" t="s">
        <v>30</v>
      </c>
      <c r="J682" t="s">
        <v>30</v>
      </c>
      <c r="K682">
        <v>9.25</v>
      </c>
      <c r="L682" t="e">
        <v>#DIV/0!</v>
      </c>
      <c r="M682">
        <v>7.64</v>
      </c>
      <c r="N682" t="e">
        <v>#DIV/0!</v>
      </c>
      <c r="O682">
        <v>0.27588072736792585</v>
      </c>
    </row>
    <row r="683" spans="1:15">
      <c r="A683" t="s">
        <v>5578</v>
      </c>
      <c r="B683" t="s">
        <v>936</v>
      </c>
      <c r="C683" t="s">
        <v>937</v>
      </c>
      <c r="D683">
        <v>327.313729561</v>
      </c>
      <c r="E683">
        <v>9.0399999999999991</v>
      </c>
      <c r="F683" t="s">
        <v>30</v>
      </c>
      <c r="G683" t="s">
        <v>30</v>
      </c>
      <c r="H683">
        <v>7.8</v>
      </c>
      <c r="I683" t="s">
        <v>30</v>
      </c>
      <c r="J683" t="s">
        <v>30</v>
      </c>
      <c r="K683">
        <v>9.0399999999999991</v>
      </c>
      <c r="L683" t="e">
        <v>#DIV/0!</v>
      </c>
      <c r="M683">
        <v>7.8</v>
      </c>
      <c r="N683" t="e">
        <v>#DIV/0!</v>
      </c>
      <c r="O683">
        <v>0.21284864866557687</v>
      </c>
    </row>
    <row r="684" spans="1:15">
      <c r="A684" t="s">
        <v>5579</v>
      </c>
      <c r="B684" t="s">
        <v>4853</v>
      </c>
      <c r="C684" t="s">
        <v>530</v>
      </c>
      <c r="D684">
        <v>785.59345517899999</v>
      </c>
      <c r="E684">
        <v>10.6</v>
      </c>
      <c r="F684" t="s">
        <v>30</v>
      </c>
      <c r="G684" t="s">
        <v>30</v>
      </c>
      <c r="H684" t="s">
        <v>30</v>
      </c>
      <c r="I684" t="s">
        <v>30</v>
      </c>
      <c r="J684" t="s">
        <v>30</v>
      </c>
      <c r="K684">
        <v>10.6</v>
      </c>
      <c r="L684" t="e">
        <v>#DIV/0!</v>
      </c>
      <c r="M684" t="e">
        <v>#DIV/0!</v>
      </c>
      <c r="N684" t="e">
        <v>#DIV/0!</v>
      </c>
      <c r="O684" t="e">
        <v>#DIV/0!</v>
      </c>
    </row>
    <row r="685" spans="1:15">
      <c r="A685" t="s">
        <v>5580</v>
      </c>
      <c r="B685" t="s">
        <v>5581</v>
      </c>
      <c r="C685" t="s">
        <v>565</v>
      </c>
      <c r="D685">
        <v>243.07765797100001</v>
      </c>
      <c r="E685" t="s">
        <v>30</v>
      </c>
      <c r="F685" t="s">
        <v>30</v>
      </c>
      <c r="G685" t="s">
        <v>30</v>
      </c>
      <c r="H685">
        <v>9.18</v>
      </c>
      <c r="I685">
        <v>8.81</v>
      </c>
      <c r="J685">
        <v>8.41</v>
      </c>
      <c r="K685" t="e">
        <v>#DIV/0!</v>
      </c>
      <c r="L685" t="e">
        <v>#DIV/0!</v>
      </c>
      <c r="M685">
        <v>8.8000000000000007</v>
      </c>
      <c r="N685">
        <v>0.38509739027936513</v>
      </c>
      <c r="O685" t="e">
        <v>#DIV/0!</v>
      </c>
    </row>
    <row r="686" spans="1:15">
      <c r="A686" t="s">
        <v>5582</v>
      </c>
      <c r="B686" t="s">
        <v>933</v>
      </c>
      <c r="C686" t="s">
        <v>934</v>
      </c>
      <c r="D686">
        <v>323.282429433</v>
      </c>
      <c r="E686">
        <v>9.61</v>
      </c>
      <c r="F686" t="s">
        <v>30</v>
      </c>
      <c r="G686" t="s">
        <v>30</v>
      </c>
      <c r="H686" t="s">
        <v>30</v>
      </c>
      <c r="I686" t="s">
        <v>30</v>
      </c>
      <c r="J686" t="s">
        <v>30</v>
      </c>
      <c r="K686">
        <v>9.61</v>
      </c>
      <c r="L686" t="e">
        <v>#DIV/0!</v>
      </c>
      <c r="M686" t="e">
        <v>#DIV/0!</v>
      </c>
      <c r="N686" t="e">
        <v>#DIV/0!</v>
      </c>
      <c r="O686" t="e">
        <v>#DIV/0!</v>
      </c>
    </row>
    <row r="687" spans="1:15">
      <c r="A687" t="s">
        <v>5583</v>
      </c>
      <c r="B687" t="s">
        <v>930</v>
      </c>
      <c r="C687" t="s">
        <v>931</v>
      </c>
      <c r="D687">
        <v>761.59345517899999</v>
      </c>
      <c r="E687">
        <v>9.43</v>
      </c>
      <c r="F687">
        <v>9.65</v>
      </c>
      <c r="G687">
        <v>9.7100000000000009</v>
      </c>
      <c r="H687" t="s">
        <v>30</v>
      </c>
      <c r="I687" t="s">
        <v>30</v>
      </c>
      <c r="J687" t="s">
        <v>30</v>
      </c>
      <c r="K687">
        <v>9.5966666666666658</v>
      </c>
      <c r="L687">
        <v>0.14742229591667694</v>
      </c>
      <c r="M687" t="e">
        <v>#DIV/0!</v>
      </c>
      <c r="N687" t="e">
        <v>#DIV/0!</v>
      </c>
      <c r="O687" t="e">
        <v>#DIV/0!</v>
      </c>
    </row>
    <row r="688" spans="1:15">
      <c r="A688" t="s">
        <v>5584</v>
      </c>
      <c r="B688" t="s">
        <v>5585</v>
      </c>
      <c r="C688" t="s">
        <v>719</v>
      </c>
      <c r="D688">
        <v>266.16304258000002</v>
      </c>
      <c r="E688">
        <v>8.41</v>
      </c>
      <c r="F688" t="s">
        <v>30</v>
      </c>
      <c r="G688" t="s">
        <v>30</v>
      </c>
      <c r="H688" t="s">
        <v>30</v>
      </c>
      <c r="I688" t="s">
        <v>30</v>
      </c>
      <c r="J688" t="s">
        <v>30</v>
      </c>
      <c r="K688">
        <v>8.41</v>
      </c>
      <c r="L688" t="e">
        <v>#DIV/0!</v>
      </c>
      <c r="M688" t="e">
        <v>#DIV/0!</v>
      </c>
      <c r="N688" t="e">
        <v>#DIV/0!</v>
      </c>
      <c r="O688" t="e">
        <v>#DIV/0!</v>
      </c>
    </row>
    <row r="689" spans="1:15">
      <c r="A689" t="s">
        <v>5586</v>
      </c>
      <c r="B689" t="s">
        <v>926</v>
      </c>
      <c r="C689" t="s">
        <v>927</v>
      </c>
      <c r="D689">
        <v>383.151491615</v>
      </c>
      <c r="E689" t="s">
        <v>30</v>
      </c>
      <c r="F689">
        <v>8.25</v>
      </c>
      <c r="G689">
        <v>8.5299999999999994</v>
      </c>
      <c r="H689" t="s">
        <v>30</v>
      </c>
      <c r="I689">
        <v>9.0500000000000007</v>
      </c>
      <c r="J689">
        <v>9.0500000000000007</v>
      </c>
      <c r="K689">
        <v>8.39</v>
      </c>
      <c r="L689">
        <v>0.19798989873214615</v>
      </c>
      <c r="M689">
        <v>9.0500000000000007</v>
      </c>
      <c r="N689">
        <v>0</v>
      </c>
      <c r="O689">
        <v>-0.10924698153074457</v>
      </c>
    </row>
    <row r="690" spans="1:15">
      <c r="A690" t="s">
        <v>922</v>
      </c>
      <c r="B690" t="s">
        <v>923</v>
      </c>
      <c r="C690" t="s">
        <v>924</v>
      </c>
      <c r="D690">
        <v>382.156242642</v>
      </c>
      <c r="E690" t="s">
        <v>30</v>
      </c>
      <c r="F690" t="s">
        <v>30</v>
      </c>
      <c r="G690" t="s">
        <v>30</v>
      </c>
      <c r="H690">
        <v>9.1199999999999992</v>
      </c>
      <c r="I690" t="s">
        <v>30</v>
      </c>
      <c r="J690" t="s">
        <v>30</v>
      </c>
      <c r="K690" t="e">
        <v>#DIV/0!</v>
      </c>
      <c r="L690" t="e">
        <v>#DIV/0!</v>
      </c>
      <c r="M690">
        <v>9.1199999999999992</v>
      </c>
      <c r="N690" t="e">
        <v>#DIV/0!</v>
      </c>
      <c r="O690" t="e">
        <v>#DIV/0!</v>
      </c>
    </row>
    <row r="691" spans="1:15">
      <c r="A691" t="s">
        <v>5587</v>
      </c>
      <c r="B691" t="s">
        <v>920</v>
      </c>
      <c r="C691" t="s">
        <v>921</v>
      </c>
      <c r="D691">
        <v>668.53797541400002</v>
      </c>
      <c r="E691" t="s">
        <v>30</v>
      </c>
      <c r="F691" t="s">
        <v>30</v>
      </c>
      <c r="G691" t="s">
        <v>30</v>
      </c>
      <c r="H691" t="s">
        <v>30</v>
      </c>
      <c r="I691">
        <v>8.73</v>
      </c>
      <c r="J691">
        <v>8.73</v>
      </c>
      <c r="K691" t="e">
        <v>#DIV/0!</v>
      </c>
      <c r="L691" t="e">
        <v>#DIV/0!</v>
      </c>
      <c r="M691">
        <v>8.73</v>
      </c>
      <c r="N691">
        <v>0</v>
      </c>
      <c r="O691" t="e">
        <v>#DIV/0!</v>
      </c>
    </row>
    <row r="692" spans="1:15">
      <c r="A692" t="s">
        <v>5588</v>
      </c>
      <c r="B692" t="s">
        <v>916</v>
      </c>
      <c r="C692" t="s">
        <v>917</v>
      </c>
      <c r="D692">
        <v>501.285539277</v>
      </c>
      <c r="E692">
        <v>10.199999999999999</v>
      </c>
      <c r="F692">
        <v>10.1</v>
      </c>
      <c r="G692">
        <v>10.199999999999999</v>
      </c>
      <c r="H692">
        <v>9.5500000000000007</v>
      </c>
      <c r="I692">
        <v>9.4499999999999993</v>
      </c>
      <c r="J692">
        <v>9.44</v>
      </c>
      <c r="K692">
        <v>10.166666666666666</v>
      </c>
      <c r="L692">
        <v>5.7735026918962373E-2</v>
      </c>
      <c r="M692">
        <v>9.4799999999999986</v>
      </c>
      <c r="N692">
        <v>6.0827625302982948E-2</v>
      </c>
      <c r="O692">
        <v>0.10088777771819574</v>
      </c>
    </row>
    <row r="693" spans="1:15">
      <c r="A693" t="s">
        <v>5589</v>
      </c>
      <c r="B693" t="s">
        <v>5590</v>
      </c>
      <c r="C693" t="s">
        <v>1202</v>
      </c>
      <c r="D693">
        <v>372.25118888399999</v>
      </c>
      <c r="E693" t="s">
        <v>30</v>
      </c>
      <c r="F693" t="s">
        <v>30</v>
      </c>
      <c r="G693" t="s">
        <v>30</v>
      </c>
      <c r="H693">
        <v>8.7799999999999994</v>
      </c>
      <c r="I693" t="s">
        <v>30</v>
      </c>
      <c r="J693" t="s">
        <v>30</v>
      </c>
      <c r="K693" t="e">
        <v>#DIV/0!</v>
      </c>
      <c r="L693" t="e">
        <v>#DIV/0!</v>
      </c>
      <c r="M693">
        <v>8.7799999999999994</v>
      </c>
      <c r="N693" t="e">
        <v>#DIV/0!</v>
      </c>
      <c r="O693" t="e">
        <v>#DIV/0!</v>
      </c>
    </row>
    <row r="694" spans="1:15">
      <c r="A694" t="s">
        <v>910</v>
      </c>
      <c r="B694" t="s">
        <v>911</v>
      </c>
      <c r="C694" t="s">
        <v>912</v>
      </c>
      <c r="D694">
        <v>224.08372962799999</v>
      </c>
      <c r="E694" t="s">
        <v>30</v>
      </c>
      <c r="F694" t="s">
        <v>30</v>
      </c>
      <c r="G694">
        <v>6.99</v>
      </c>
      <c r="H694" t="s">
        <v>30</v>
      </c>
      <c r="I694">
        <v>9.24</v>
      </c>
      <c r="J694">
        <v>9.33</v>
      </c>
      <c r="K694">
        <v>6.99</v>
      </c>
      <c r="L694" t="e">
        <v>#DIV/0!</v>
      </c>
      <c r="M694">
        <v>9.2850000000000001</v>
      </c>
      <c r="N694">
        <v>6.3639610306789177E-2</v>
      </c>
      <c r="O694">
        <v>-0.40960945455998443</v>
      </c>
    </row>
    <row r="695" spans="1:15">
      <c r="A695" t="s">
        <v>5591</v>
      </c>
      <c r="B695" t="s">
        <v>908</v>
      </c>
      <c r="C695" t="s">
        <v>909</v>
      </c>
      <c r="D695">
        <v>745.56215505099999</v>
      </c>
      <c r="E695">
        <v>10.5</v>
      </c>
      <c r="F695">
        <v>10.5</v>
      </c>
      <c r="G695">
        <v>10.1</v>
      </c>
      <c r="H695">
        <v>8.8699999999999992</v>
      </c>
      <c r="I695">
        <v>8.99</v>
      </c>
      <c r="J695">
        <v>9.02</v>
      </c>
      <c r="K695">
        <v>10.366666666666667</v>
      </c>
      <c r="L695">
        <v>0.23094010767580683</v>
      </c>
      <c r="M695">
        <v>8.9599999999999991</v>
      </c>
      <c r="N695">
        <v>7.9372539331938038E-2</v>
      </c>
      <c r="O695">
        <v>0.21038144223920496</v>
      </c>
    </row>
    <row r="696" spans="1:15">
      <c r="A696" t="s">
        <v>5592</v>
      </c>
      <c r="B696" t="s">
        <v>4865</v>
      </c>
      <c r="C696" t="s">
        <v>665</v>
      </c>
      <c r="D696">
        <v>380.25627426199998</v>
      </c>
      <c r="E696" t="s">
        <v>30</v>
      </c>
      <c r="F696">
        <v>10.1</v>
      </c>
      <c r="G696">
        <v>10.199999999999999</v>
      </c>
      <c r="H696" t="s">
        <v>30</v>
      </c>
      <c r="I696">
        <v>10.4</v>
      </c>
      <c r="J696">
        <v>10.3</v>
      </c>
      <c r="K696">
        <v>10.149999999999999</v>
      </c>
      <c r="L696">
        <v>7.0710678118654502E-2</v>
      </c>
      <c r="M696">
        <v>10.350000000000001</v>
      </c>
      <c r="N696">
        <v>7.0710678118654502E-2</v>
      </c>
      <c r="O696">
        <v>-2.8151040314149462E-2</v>
      </c>
    </row>
    <row r="697" spans="1:15">
      <c r="A697" t="s">
        <v>904</v>
      </c>
      <c r="B697" t="s">
        <v>905</v>
      </c>
      <c r="C697" t="s">
        <v>906</v>
      </c>
      <c r="D697">
        <v>464.21067824800002</v>
      </c>
      <c r="E697" t="s">
        <v>30</v>
      </c>
      <c r="F697">
        <v>8.06</v>
      </c>
      <c r="G697">
        <v>8.1</v>
      </c>
      <c r="H697" t="s">
        <v>30</v>
      </c>
      <c r="I697">
        <v>6.06</v>
      </c>
      <c r="J697">
        <v>6.2</v>
      </c>
      <c r="K697">
        <v>8.08</v>
      </c>
      <c r="L697">
        <v>2.8284271247461298E-2</v>
      </c>
      <c r="M697">
        <v>6.13</v>
      </c>
      <c r="N697">
        <v>9.8994949366108961E-2</v>
      </c>
      <c r="O697">
        <v>0.39846821906101343</v>
      </c>
    </row>
    <row r="698" spans="1:15">
      <c r="A698" t="s">
        <v>5593</v>
      </c>
      <c r="B698" t="s">
        <v>5594</v>
      </c>
      <c r="C698" t="s">
        <v>995</v>
      </c>
      <c r="D698">
        <v>733.56215505099999</v>
      </c>
      <c r="E698">
        <v>11.5</v>
      </c>
      <c r="F698">
        <v>11.2</v>
      </c>
      <c r="G698">
        <v>11.4</v>
      </c>
      <c r="H698">
        <v>9.83</v>
      </c>
      <c r="I698">
        <v>9.61</v>
      </c>
      <c r="J698">
        <v>9.61</v>
      </c>
      <c r="K698">
        <v>11.366666666666667</v>
      </c>
      <c r="L698">
        <v>0.15275252316503218</v>
      </c>
      <c r="M698">
        <v>9.6833333333333318</v>
      </c>
      <c r="N698">
        <v>0.12701705922181206</v>
      </c>
      <c r="O698">
        <v>0.23123357561964378</v>
      </c>
    </row>
    <row r="699" spans="1:15">
      <c r="A699" t="s">
        <v>901</v>
      </c>
      <c r="B699" t="s">
        <v>902</v>
      </c>
      <c r="C699" t="s">
        <v>903</v>
      </c>
      <c r="D699">
        <v>250.062342258</v>
      </c>
      <c r="E699" t="s">
        <v>30</v>
      </c>
      <c r="F699" t="s">
        <v>30</v>
      </c>
      <c r="G699" t="s">
        <v>30</v>
      </c>
      <c r="H699" t="s">
        <v>30</v>
      </c>
      <c r="I699">
        <v>9.16</v>
      </c>
      <c r="J699">
        <v>9.18</v>
      </c>
      <c r="K699" t="e">
        <v>#DIV/0!</v>
      </c>
      <c r="L699" t="e">
        <v>#DIV/0!</v>
      </c>
      <c r="M699">
        <v>9.17</v>
      </c>
      <c r="N699">
        <v>1.4142135623730649E-2</v>
      </c>
      <c r="O699" t="e">
        <v>#DIV/0!</v>
      </c>
    </row>
    <row r="700" spans="1:15">
      <c r="A700" t="s">
        <v>5595</v>
      </c>
      <c r="B700" t="s">
        <v>899</v>
      </c>
      <c r="C700" t="s">
        <v>900</v>
      </c>
      <c r="D700">
        <v>391.27562949499998</v>
      </c>
      <c r="E700" t="s">
        <v>30</v>
      </c>
      <c r="F700">
        <v>7.89</v>
      </c>
      <c r="G700">
        <v>8.26</v>
      </c>
      <c r="H700" t="s">
        <v>30</v>
      </c>
      <c r="I700" t="s">
        <v>30</v>
      </c>
      <c r="J700" t="s">
        <v>30</v>
      </c>
      <c r="K700">
        <v>8.0749999999999993</v>
      </c>
      <c r="L700">
        <v>0.26162950903904703</v>
      </c>
      <c r="M700" t="e">
        <v>#DIV/0!</v>
      </c>
      <c r="N700" t="e">
        <v>#DIV/0!</v>
      </c>
      <c r="O700" t="e">
        <v>#DIV/0!</v>
      </c>
    </row>
    <row r="701" spans="1:15">
      <c r="A701" t="s">
        <v>5596</v>
      </c>
      <c r="B701" t="s">
        <v>895</v>
      </c>
      <c r="C701" t="s">
        <v>896</v>
      </c>
      <c r="D701">
        <v>284.271530396</v>
      </c>
      <c r="E701" t="s">
        <v>30</v>
      </c>
      <c r="F701">
        <v>9.6</v>
      </c>
      <c r="G701">
        <v>9.56</v>
      </c>
      <c r="H701" t="s">
        <v>30</v>
      </c>
      <c r="I701">
        <v>9.3000000000000007</v>
      </c>
      <c r="J701">
        <v>9.36</v>
      </c>
      <c r="K701">
        <v>9.58</v>
      </c>
      <c r="L701">
        <v>2.8284271247461298E-2</v>
      </c>
      <c r="M701">
        <v>9.33</v>
      </c>
      <c r="N701">
        <v>4.2426406871191945E-2</v>
      </c>
      <c r="O701">
        <v>3.8148574884421561E-2</v>
      </c>
    </row>
    <row r="702" spans="1:15">
      <c r="A702" t="s">
        <v>5597</v>
      </c>
      <c r="B702" t="s">
        <v>4869</v>
      </c>
      <c r="C702" t="s">
        <v>604</v>
      </c>
      <c r="D702">
        <v>354.24062419799998</v>
      </c>
      <c r="E702" t="s">
        <v>30</v>
      </c>
      <c r="F702" t="s">
        <v>30</v>
      </c>
      <c r="G702" t="s">
        <v>30</v>
      </c>
      <c r="H702">
        <v>8.7799999999999994</v>
      </c>
      <c r="I702" t="s">
        <v>30</v>
      </c>
      <c r="J702" t="s">
        <v>30</v>
      </c>
      <c r="K702" t="e">
        <v>#DIV/0!</v>
      </c>
      <c r="L702" t="e">
        <v>#DIV/0!</v>
      </c>
      <c r="M702">
        <v>8.7799999999999994</v>
      </c>
      <c r="N702" t="e">
        <v>#DIV/0!</v>
      </c>
      <c r="O702" t="e">
        <v>#DIV/0!</v>
      </c>
    </row>
    <row r="703" spans="1:15">
      <c r="A703" t="s">
        <v>5598</v>
      </c>
      <c r="B703" t="s">
        <v>5599</v>
      </c>
      <c r="C703" t="s">
        <v>137</v>
      </c>
      <c r="D703">
        <v>774.54108525800098</v>
      </c>
      <c r="E703">
        <v>8.9600000000000009</v>
      </c>
      <c r="F703">
        <v>9.1300000000000008</v>
      </c>
      <c r="G703">
        <v>9.24</v>
      </c>
      <c r="H703" t="s">
        <v>30</v>
      </c>
      <c r="I703">
        <v>6.24</v>
      </c>
      <c r="J703">
        <v>6.8</v>
      </c>
      <c r="K703">
        <v>9.1100000000000012</v>
      </c>
      <c r="L703">
        <v>0.14106735979648186</v>
      </c>
      <c r="M703">
        <v>6.52</v>
      </c>
      <c r="N703">
        <v>0.39597979746447171</v>
      </c>
      <c r="O703">
        <v>0.48257908957097345</v>
      </c>
    </row>
    <row r="704" spans="1:15">
      <c r="A704" t="s">
        <v>5600</v>
      </c>
      <c r="B704" t="s">
        <v>5601</v>
      </c>
      <c r="C704" t="s">
        <v>1231</v>
      </c>
      <c r="D704">
        <v>674.48865575800005</v>
      </c>
      <c r="E704">
        <v>8.42</v>
      </c>
      <c r="F704">
        <v>9.02</v>
      </c>
      <c r="G704">
        <v>8.65</v>
      </c>
      <c r="H704" t="s">
        <v>30</v>
      </c>
      <c r="I704" t="s">
        <v>30</v>
      </c>
      <c r="J704" t="s">
        <v>30</v>
      </c>
      <c r="K704">
        <v>8.6966666666666654</v>
      </c>
      <c r="L704">
        <v>0.3027099822162268</v>
      </c>
      <c r="M704" t="e">
        <v>#DIV/0!</v>
      </c>
      <c r="N704" t="e">
        <v>#DIV/0!</v>
      </c>
      <c r="O704" t="e">
        <v>#DIV/0!</v>
      </c>
    </row>
    <row r="705" spans="1:15">
      <c r="A705" t="s">
        <v>888</v>
      </c>
      <c r="B705" t="s">
        <v>890</v>
      </c>
      <c r="C705" t="s">
        <v>891</v>
      </c>
      <c r="D705">
        <v>949.28227368500097</v>
      </c>
      <c r="E705">
        <v>6.35</v>
      </c>
      <c r="F705">
        <v>6.9</v>
      </c>
      <c r="G705">
        <v>7.3</v>
      </c>
      <c r="H705">
        <v>8.52</v>
      </c>
      <c r="I705">
        <v>8.09</v>
      </c>
      <c r="J705">
        <v>8.17</v>
      </c>
      <c r="K705">
        <v>6.8500000000000005</v>
      </c>
      <c r="L705">
        <v>0.4769696007084645</v>
      </c>
      <c r="M705">
        <v>8.26</v>
      </c>
      <c r="N705">
        <v>0.22869193252055972</v>
      </c>
      <c r="O705">
        <v>-0.27003779357155611</v>
      </c>
    </row>
    <row r="706" spans="1:15">
      <c r="A706" t="s">
        <v>5602</v>
      </c>
      <c r="B706" t="s">
        <v>4871</v>
      </c>
      <c r="C706" t="s">
        <v>160</v>
      </c>
      <c r="D706">
        <v>328.240230268</v>
      </c>
      <c r="E706" t="s">
        <v>30</v>
      </c>
      <c r="F706">
        <v>7.18</v>
      </c>
      <c r="G706">
        <v>7.97</v>
      </c>
      <c r="H706" t="s">
        <v>30</v>
      </c>
      <c r="I706" t="s">
        <v>30</v>
      </c>
      <c r="J706" t="s">
        <v>30</v>
      </c>
      <c r="K706">
        <v>7.5749999999999993</v>
      </c>
      <c r="L706">
        <v>0.55861435713738461</v>
      </c>
      <c r="M706" t="e">
        <v>#DIV/0!</v>
      </c>
      <c r="N706" t="e">
        <v>#DIV/0!</v>
      </c>
      <c r="O706" t="e">
        <v>#DIV/0!</v>
      </c>
    </row>
    <row r="707" spans="1:15">
      <c r="A707" t="s">
        <v>5603</v>
      </c>
      <c r="B707" t="s">
        <v>5604</v>
      </c>
      <c r="C707" t="s">
        <v>1247</v>
      </c>
      <c r="D707">
        <v>310.28718046</v>
      </c>
      <c r="E707">
        <v>9.0399999999999991</v>
      </c>
      <c r="F707" t="s">
        <v>30</v>
      </c>
      <c r="G707" t="s">
        <v>30</v>
      </c>
      <c r="H707">
        <v>7.8</v>
      </c>
      <c r="I707" t="s">
        <v>30</v>
      </c>
      <c r="J707" t="s">
        <v>30</v>
      </c>
      <c r="K707">
        <v>9.0399999999999991</v>
      </c>
      <c r="L707" t="e">
        <v>#DIV/0!</v>
      </c>
      <c r="M707">
        <v>7.8</v>
      </c>
      <c r="N707" t="e">
        <v>#DIV/0!</v>
      </c>
      <c r="O707">
        <v>0.21284864866557687</v>
      </c>
    </row>
    <row r="708" spans="1:15">
      <c r="A708" t="s">
        <v>885</v>
      </c>
      <c r="B708" t="s">
        <v>886</v>
      </c>
      <c r="C708" t="s">
        <v>887</v>
      </c>
      <c r="D708">
        <v>241.11027872899999</v>
      </c>
      <c r="E708" t="s">
        <v>30</v>
      </c>
      <c r="F708" t="s">
        <v>30</v>
      </c>
      <c r="G708">
        <v>6.99</v>
      </c>
      <c r="H708" t="s">
        <v>30</v>
      </c>
      <c r="I708">
        <v>9.24</v>
      </c>
      <c r="J708">
        <v>9.33</v>
      </c>
      <c r="K708">
        <v>6.99</v>
      </c>
      <c r="L708" t="e">
        <v>#DIV/0!</v>
      </c>
      <c r="M708">
        <v>9.2850000000000001</v>
      </c>
      <c r="N708">
        <v>6.3639610306789177E-2</v>
      </c>
      <c r="O708">
        <v>-0.40960945455998443</v>
      </c>
    </row>
    <row r="709" spans="1:15">
      <c r="A709" t="s">
        <v>5605</v>
      </c>
      <c r="B709" t="s">
        <v>4874</v>
      </c>
      <c r="C709" t="s">
        <v>792</v>
      </c>
      <c r="D709">
        <v>320.23514489000002</v>
      </c>
      <c r="E709" t="s">
        <v>30</v>
      </c>
      <c r="F709">
        <v>8.5299999999999994</v>
      </c>
      <c r="G709">
        <v>8.57</v>
      </c>
      <c r="H709" t="s">
        <v>30</v>
      </c>
      <c r="I709" t="s">
        <v>30</v>
      </c>
      <c r="J709" t="s">
        <v>30</v>
      </c>
      <c r="K709">
        <v>8.5500000000000007</v>
      </c>
      <c r="L709">
        <v>2.8284271247462554E-2</v>
      </c>
      <c r="M709" t="e">
        <v>#DIV/0!</v>
      </c>
      <c r="N709" t="e">
        <v>#DIV/0!</v>
      </c>
      <c r="O709" t="e">
        <v>#DIV/0!</v>
      </c>
    </row>
    <row r="710" spans="1:15">
      <c r="A710" t="s">
        <v>5606</v>
      </c>
      <c r="B710" t="s">
        <v>5607</v>
      </c>
      <c r="C710" t="s">
        <v>368</v>
      </c>
      <c r="D710">
        <v>700.50430582199999</v>
      </c>
      <c r="E710">
        <v>8.25</v>
      </c>
      <c r="F710">
        <v>8.34</v>
      </c>
      <c r="G710">
        <v>8.73</v>
      </c>
      <c r="H710">
        <v>8.06</v>
      </c>
      <c r="I710">
        <v>8.18</v>
      </c>
      <c r="J710">
        <v>8.2200000000000006</v>
      </c>
      <c r="K710">
        <v>8.44</v>
      </c>
      <c r="L710">
        <v>0.25514701644349136</v>
      </c>
      <c r="M710">
        <v>8.1533333333333342</v>
      </c>
      <c r="N710">
        <v>8.3266639978645252E-2</v>
      </c>
      <c r="O710">
        <v>4.9853000900954431E-2</v>
      </c>
    </row>
    <row r="711" spans="1:15">
      <c r="A711" t="s">
        <v>5608</v>
      </c>
      <c r="B711" t="s">
        <v>883</v>
      </c>
      <c r="C711" t="s">
        <v>884</v>
      </c>
      <c r="D711">
        <v>767.54650498700005</v>
      </c>
      <c r="E711">
        <v>9.35</v>
      </c>
      <c r="F711">
        <v>9.6199999999999992</v>
      </c>
      <c r="G711">
        <v>9.49</v>
      </c>
      <c r="H711" t="s">
        <v>30</v>
      </c>
      <c r="I711" t="s">
        <v>30</v>
      </c>
      <c r="J711" t="s">
        <v>30</v>
      </c>
      <c r="K711">
        <v>9.4866666666666664</v>
      </c>
      <c r="L711">
        <v>0.13503086067011993</v>
      </c>
      <c r="M711" t="e">
        <v>#DIV/0!</v>
      </c>
      <c r="N711" t="e">
        <v>#DIV/0!</v>
      </c>
      <c r="O711" t="e">
        <v>#DIV/0!</v>
      </c>
    </row>
    <row r="712" spans="1:15">
      <c r="A712" t="s">
        <v>5609</v>
      </c>
      <c r="B712" t="s">
        <v>878</v>
      </c>
      <c r="C712" t="s">
        <v>879</v>
      </c>
      <c r="D712">
        <v>543.33248946900005</v>
      </c>
      <c r="E712">
        <v>11.3</v>
      </c>
      <c r="F712">
        <v>11</v>
      </c>
      <c r="G712">
        <v>11.1</v>
      </c>
      <c r="H712" t="s">
        <v>30</v>
      </c>
      <c r="I712">
        <v>9.59</v>
      </c>
      <c r="J712">
        <v>9.57</v>
      </c>
      <c r="K712">
        <v>11.133333333333333</v>
      </c>
      <c r="L712">
        <v>0.15275252316521823</v>
      </c>
      <c r="M712">
        <v>9.58</v>
      </c>
      <c r="N712">
        <v>1.4142135623730649E-2</v>
      </c>
      <c r="O712">
        <v>0.21678804090407811</v>
      </c>
    </row>
    <row r="713" spans="1:15">
      <c r="A713" t="s">
        <v>5610</v>
      </c>
      <c r="B713" t="s">
        <v>5611</v>
      </c>
      <c r="C713" t="s">
        <v>398</v>
      </c>
      <c r="D713">
        <v>512.44407503000002</v>
      </c>
      <c r="E713" t="s">
        <v>30</v>
      </c>
      <c r="F713">
        <v>8.74</v>
      </c>
      <c r="G713">
        <v>8.74</v>
      </c>
      <c r="H713">
        <v>7.4</v>
      </c>
      <c r="I713">
        <v>8.68</v>
      </c>
      <c r="J713">
        <v>8.66</v>
      </c>
      <c r="K713">
        <v>8.74</v>
      </c>
      <c r="L713">
        <v>0</v>
      </c>
      <c r="M713">
        <v>8.2466666666666661</v>
      </c>
      <c r="N713">
        <v>0.73330302967691019</v>
      </c>
      <c r="O713">
        <v>8.3822185245384997E-2</v>
      </c>
    </row>
    <row r="714" spans="1:15">
      <c r="A714" t="s">
        <v>872</v>
      </c>
      <c r="B714" t="s">
        <v>873</v>
      </c>
      <c r="C714" t="s">
        <v>874</v>
      </c>
      <c r="D714">
        <v>250.12050906399901</v>
      </c>
      <c r="E714" t="s">
        <v>30</v>
      </c>
      <c r="F714" t="s">
        <v>30</v>
      </c>
      <c r="G714" t="s">
        <v>30</v>
      </c>
      <c r="H714">
        <v>8.65</v>
      </c>
      <c r="I714">
        <v>7.67</v>
      </c>
      <c r="J714">
        <v>7.37</v>
      </c>
      <c r="K714" t="e">
        <v>#DIV/0!</v>
      </c>
      <c r="L714" t="e">
        <v>#DIV/0!</v>
      </c>
      <c r="M714">
        <v>7.8966666666666674</v>
      </c>
      <c r="N714">
        <v>0.66942761620157021</v>
      </c>
      <c r="O714" t="e">
        <v>#DIV/0!</v>
      </c>
    </row>
    <row r="715" spans="1:15">
      <c r="A715" t="s">
        <v>867</v>
      </c>
      <c r="B715" t="s">
        <v>870</v>
      </c>
      <c r="C715" t="s">
        <v>871</v>
      </c>
      <c r="D715">
        <v>648.58453167599998</v>
      </c>
      <c r="E715">
        <v>9.92</v>
      </c>
      <c r="F715">
        <v>9.98</v>
      </c>
      <c r="G715">
        <v>10</v>
      </c>
      <c r="H715" t="s">
        <v>30</v>
      </c>
      <c r="I715" t="s">
        <v>30</v>
      </c>
      <c r="J715" t="s">
        <v>30</v>
      </c>
      <c r="K715">
        <v>9.9666666666666668</v>
      </c>
      <c r="L715">
        <v>4.1633319989322765E-2</v>
      </c>
      <c r="M715" t="e">
        <v>#DIV/0!</v>
      </c>
      <c r="N715" t="e">
        <v>#DIV/0!</v>
      </c>
      <c r="O715" t="e">
        <v>#DIV/0!</v>
      </c>
    </row>
    <row r="716" spans="1:15">
      <c r="A716" t="s">
        <v>5612</v>
      </c>
      <c r="B716" t="s">
        <v>4878</v>
      </c>
      <c r="C716" t="s">
        <v>457</v>
      </c>
      <c r="D716">
        <v>280.240230268</v>
      </c>
      <c r="E716">
        <v>10</v>
      </c>
      <c r="F716" t="s">
        <v>30</v>
      </c>
      <c r="G716" t="s">
        <v>30</v>
      </c>
      <c r="H716" t="s">
        <v>30</v>
      </c>
      <c r="I716" t="s">
        <v>30</v>
      </c>
      <c r="J716" t="s">
        <v>30</v>
      </c>
      <c r="K716">
        <v>10</v>
      </c>
      <c r="L716" t="e">
        <v>#DIV/0!</v>
      </c>
      <c r="M716" t="e">
        <v>#DIV/0!</v>
      </c>
      <c r="N716" t="e">
        <v>#DIV/0!</v>
      </c>
      <c r="O716" t="e">
        <v>#DIV/0!</v>
      </c>
    </row>
    <row r="717" spans="1:15">
      <c r="A717" t="s">
        <v>5613</v>
      </c>
      <c r="B717" t="s">
        <v>865</v>
      </c>
      <c r="C717" t="s">
        <v>866</v>
      </c>
      <c r="D717">
        <v>330.18310932000003</v>
      </c>
      <c r="E717" t="s">
        <v>30</v>
      </c>
      <c r="F717">
        <v>8.18</v>
      </c>
      <c r="G717">
        <v>8.0500000000000007</v>
      </c>
      <c r="H717" t="s">
        <v>30</v>
      </c>
      <c r="I717">
        <v>7.96</v>
      </c>
      <c r="J717">
        <v>7.41</v>
      </c>
      <c r="K717">
        <v>8.1150000000000002</v>
      </c>
      <c r="L717">
        <v>9.1923881554153722E-2</v>
      </c>
      <c r="M717">
        <v>7.6850000000000005</v>
      </c>
      <c r="N717">
        <v>0.38890872965258871</v>
      </c>
      <c r="O717">
        <v>7.8545834857200153E-2</v>
      </c>
    </row>
    <row r="718" spans="1:15">
      <c r="A718" t="s">
        <v>5614</v>
      </c>
      <c r="B718" t="s">
        <v>861</v>
      </c>
      <c r="C718" t="s">
        <v>862</v>
      </c>
      <c r="D718">
        <v>759.57780511500005</v>
      </c>
      <c r="E718">
        <v>11.3</v>
      </c>
      <c r="F718">
        <v>11.1</v>
      </c>
      <c r="G718">
        <v>11.2</v>
      </c>
      <c r="H718">
        <v>10.199999999999999</v>
      </c>
      <c r="I718">
        <v>9.9700000000000006</v>
      </c>
      <c r="J718">
        <v>9.94</v>
      </c>
      <c r="K718">
        <v>11.199999999999998</v>
      </c>
      <c r="L718">
        <v>0.10000000000000053</v>
      </c>
      <c r="M718">
        <v>10.036666666666667</v>
      </c>
      <c r="N718">
        <v>0.14224392195574231</v>
      </c>
      <c r="O718">
        <v>0.15821852494144464</v>
      </c>
    </row>
    <row r="719" spans="1:15">
      <c r="A719" t="s">
        <v>5615</v>
      </c>
      <c r="B719" t="s">
        <v>857</v>
      </c>
      <c r="C719" t="s">
        <v>858</v>
      </c>
      <c r="D719">
        <v>805.56215505099999</v>
      </c>
      <c r="E719">
        <v>9.57</v>
      </c>
      <c r="F719">
        <v>9.69</v>
      </c>
      <c r="G719">
        <v>9.5</v>
      </c>
      <c r="H719" t="s">
        <v>30</v>
      </c>
      <c r="I719" t="s">
        <v>30</v>
      </c>
      <c r="J719" t="s">
        <v>30</v>
      </c>
      <c r="K719">
        <v>9.586666666666666</v>
      </c>
      <c r="L719">
        <v>9.6090235369330201E-2</v>
      </c>
      <c r="M719" t="e">
        <v>#DIV/0!</v>
      </c>
      <c r="N719" t="e">
        <v>#DIV/0!</v>
      </c>
      <c r="O719" t="e">
        <v>#DIV/0!</v>
      </c>
    </row>
    <row r="720" spans="1:15">
      <c r="A720" t="s">
        <v>5616</v>
      </c>
      <c r="B720" t="s">
        <v>4884</v>
      </c>
      <c r="C720" t="s">
        <v>931</v>
      </c>
      <c r="D720">
        <v>761.59345517899999</v>
      </c>
      <c r="E720">
        <v>9.43</v>
      </c>
      <c r="F720">
        <v>9.65</v>
      </c>
      <c r="G720">
        <v>9.7100000000000009</v>
      </c>
      <c r="H720" t="s">
        <v>30</v>
      </c>
      <c r="I720" t="s">
        <v>30</v>
      </c>
      <c r="J720" t="s">
        <v>30</v>
      </c>
      <c r="K720">
        <v>9.5966666666666658</v>
      </c>
      <c r="L720">
        <v>0.14742229591667694</v>
      </c>
      <c r="M720" t="e">
        <v>#DIV/0!</v>
      </c>
      <c r="N720" t="e">
        <v>#DIV/0!</v>
      </c>
      <c r="O720" t="e">
        <v>#DIV/0!</v>
      </c>
    </row>
    <row r="721" spans="1:15">
      <c r="A721" t="s">
        <v>5617</v>
      </c>
      <c r="B721" t="s">
        <v>853</v>
      </c>
      <c r="C721" t="s">
        <v>854</v>
      </c>
      <c r="D721">
        <v>833.59345517899999</v>
      </c>
      <c r="E721">
        <v>8.86</v>
      </c>
      <c r="F721">
        <v>9.18</v>
      </c>
      <c r="G721">
        <v>9.0500000000000007</v>
      </c>
      <c r="H721" t="s">
        <v>30</v>
      </c>
      <c r="I721" t="s">
        <v>30</v>
      </c>
      <c r="J721" t="s">
        <v>30</v>
      </c>
      <c r="K721">
        <v>9.0299999999999994</v>
      </c>
      <c r="L721">
        <v>0.16093476939433299</v>
      </c>
      <c r="M721" t="e">
        <v>#DIV/0!</v>
      </c>
      <c r="N721" t="e">
        <v>#DIV/0!</v>
      </c>
      <c r="O721" t="e">
        <v>#DIV/0!</v>
      </c>
    </row>
    <row r="722" spans="1:15">
      <c r="A722" t="s">
        <v>5618</v>
      </c>
      <c r="B722" t="s">
        <v>4888</v>
      </c>
      <c r="C722" t="s">
        <v>931</v>
      </c>
      <c r="D722">
        <v>761.59345517899999</v>
      </c>
      <c r="E722">
        <v>9.43</v>
      </c>
      <c r="F722">
        <v>9.65</v>
      </c>
      <c r="G722">
        <v>9.7100000000000009</v>
      </c>
      <c r="H722" t="s">
        <v>30</v>
      </c>
      <c r="I722" t="s">
        <v>30</v>
      </c>
      <c r="J722" t="s">
        <v>30</v>
      </c>
      <c r="K722">
        <v>9.5966666666666658</v>
      </c>
      <c r="L722">
        <v>0.14742229591667694</v>
      </c>
      <c r="M722" t="e">
        <v>#DIV/0!</v>
      </c>
      <c r="N722" t="e">
        <v>#DIV/0!</v>
      </c>
      <c r="O722" t="e">
        <v>#DIV/0!</v>
      </c>
    </row>
    <row r="723" spans="1:15">
      <c r="A723" t="s">
        <v>5619</v>
      </c>
      <c r="B723" t="s">
        <v>4891</v>
      </c>
      <c r="C723" t="s">
        <v>218</v>
      </c>
      <c r="D723">
        <v>282.255880332</v>
      </c>
      <c r="E723" t="s">
        <v>30</v>
      </c>
      <c r="F723" t="s">
        <v>30</v>
      </c>
      <c r="G723" t="s">
        <v>30</v>
      </c>
      <c r="H723">
        <v>9.35</v>
      </c>
      <c r="I723">
        <v>8.61</v>
      </c>
      <c r="J723">
        <v>8.67</v>
      </c>
      <c r="K723" t="e">
        <v>#DIV/0!</v>
      </c>
      <c r="L723" t="e">
        <v>#DIV/0!</v>
      </c>
      <c r="M723">
        <v>8.8766666666666669</v>
      </c>
      <c r="N723">
        <v>0.41101500378124839</v>
      </c>
      <c r="O723" t="e">
        <v>#DIV/0!</v>
      </c>
    </row>
    <row r="724" spans="1:15">
      <c r="A724" t="s">
        <v>847</v>
      </c>
      <c r="B724" t="s">
        <v>848</v>
      </c>
      <c r="C724" t="s">
        <v>849</v>
      </c>
      <c r="D724">
        <v>302.245709575999</v>
      </c>
      <c r="E724" t="s">
        <v>30</v>
      </c>
      <c r="F724">
        <v>7</v>
      </c>
      <c r="G724">
        <v>7.13</v>
      </c>
      <c r="H724" t="s">
        <v>30</v>
      </c>
      <c r="I724">
        <v>7.16</v>
      </c>
      <c r="J724">
        <v>7.71</v>
      </c>
      <c r="K724">
        <v>7.0649999999999995</v>
      </c>
      <c r="L724">
        <v>9.192388155430832E-2</v>
      </c>
      <c r="M724">
        <v>7.4350000000000005</v>
      </c>
      <c r="N724">
        <v>0.38890872965257045</v>
      </c>
      <c r="O724">
        <v>-7.3643181718479445E-2</v>
      </c>
    </row>
    <row r="725" spans="1:15">
      <c r="A725" t="s">
        <v>843</v>
      </c>
      <c r="B725" t="s">
        <v>845</v>
      </c>
      <c r="C725" t="s">
        <v>846</v>
      </c>
      <c r="D725">
        <v>381.176066881</v>
      </c>
      <c r="E725" t="s">
        <v>30</v>
      </c>
      <c r="F725" t="s">
        <v>30</v>
      </c>
      <c r="G725" t="s">
        <v>30</v>
      </c>
      <c r="H725">
        <v>9.1199999999999992</v>
      </c>
      <c r="I725" t="s">
        <v>30</v>
      </c>
      <c r="J725" t="s">
        <v>30</v>
      </c>
      <c r="K725" t="e">
        <v>#DIV/0!</v>
      </c>
      <c r="L725" t="e">
        <v>#DIV/0!</v>
      </c>
      <c r="M725">
        <v>9.1199999999999992</v>
      </c>
      <c r="N725" t="e">
        <v>#DIV/0!</v>
      </c>
      <c r="O725" t="e">
        <v>#DIV/0!</v>
      </c>
    </row>
    <row r="726" spans="1:15">
      <c r="A726" t="s">
        <v>5620</v>
      </c>
      <c r="B726" t="s">
        <v>841</v>
      </c>
      <c r="C726" t="s">
        <v>842</v>
      </c>
      <c r="D726">
        <v>730.59887490799997</v>
      </c>
      <c r="E726">
        <v>9.52</v>
      </c>
      <c r="F726">
        <v>9.57</v>
      </c>
      <c r="G726">
        <v>9.6199999999999992</v>
      </c>
      <c r="H726" t="s">
        <v>30</v>
      </c>
      <c r="I726" t="s">
        <v>30</v>
      </c>
      <c r="J726" t="s">
        <v>30</v>
      </c>
      <c r="K726">
        <v>9.57</v>
      </c>
      <c r="L726">
        <v>4.9999999999999822E-2</v>
      </c>
      <c r="M726" t="e">
        <v>#DIV/0!</v>
      </c>
      <c r="N726" t="e">
        <v>#DIV/0!</v>
      </c>
      <c r="O726" t="e">
        <v>#DIV/0!</v>
      </c>
    </row>
    <row r="727" spans="1:15">
      <c r="A727" t="s">
        <v>5621</v>
      </c>
      <c r="B727" t="s">
        <v>837</v>
      </c>
      <c r="C727" t="s">
        <v>838</v>
      </c>
      <c r="D727">
        <v>302.22458020400001</v>
      </c>
      <c r="E727" t="s">
        <v>30</v>
      </c>
      <c r="F727">
        <v>9.23</v>
      </c>
      <c r="G727">
        <v>9.18</v>
      </c>
      <c r="H727" t="s">
        <v>30</v>
      </c>
      <c r="I727">
        <v>7.82</v>
      </c>
      <c r="J727">
        <v>7.95</v>
      </c>
      <c r="K727">
        <v>9.2050000000000001</v>
      </c>
      <c r="L727">
        <v>3.5355339059327882E-2</v>
      </c>
      <c r="M727">
        <v>7.8849999999999998</v>
      </c>
      <c r="N727">
        <v>9.192388155438562E-2</v>
      </c>
      <c r="O727">
        <v>0.22330696655939619</v>
      </c>
    </row>
    <row r="728" spans="1:15">
      <c r="A728" t="s">
        <v>5622</v>
      </c>
      <c r="B728" t="s">
        <v>5623</v>
      </c>
      <c r="C728" t="s">
        <v>712</v>
      </c>
      <c r="D728">
        <v>366.24062419799998</v>
      </c>
      <c r="E728" t="s">
        <v>30</v>
      </c>
      <c r="F728" t="s">
        <v>30</v>
      </c>
      <c r="G728" t="s">
        <v>30</v>
      </c>
      <c r="H728">
        <v>8.68</v>
      </c>
      <c r="I728" t="s">
        <v>30</v>
      </c>
      <c r="J728" t="s">
        <v>30</v>
      </c>
      <c r="K728" t="e">
        <v>#DIV/0!</v>
      </c>
      <c r="L728" t="e">
        <v>#DIV/0!</v>
      </c>
      <c r="M728">
        <v>8.68</v>
      </c>
      <c r="N728" t="e">
        <v>#DIV/0!</v>
      </c>
      <c r="O728" t="e">
        <v>#DIV/0!</v>
      </c>
    </row>
    <row r="729" spans="1:15">
      <c r="A729" t="s">
        <v>5624</v>
      </c>
      <c r="B729" t="s">
        <v>5625</v>
      </c>
      <c r="C729" t="s">
        <v>838</v>
      </c>
      <c r="D729">
        <v>302.22458020400001</v>
      </c>
      <c r="E729" t="s">
        <v>30</v>
      </c>
      <c r="F729">
        <v>9.23</v>
      </c>
      <c r="G729">
        <v>9.18</v>
      </c>
      <c r="H729" t="s">
        <v>30</v>
      </c>
      <c r="I729">
        <v>7.82</v>
      </c>
      <c r="J729">
        <v>7.95</v>
      </c>
      <c r="K729">
        <v>9.2050000000000001</v>
      </c>
      <c r="L729">
        <v>3.5355339059327882E-2</v>
      </c>
      <c r="M729">
        <v>7.8849999999999998</v>
      </c>
      <c r="N729">
        <v>9.192388155438562E-2</v>
      </c>
      <c r="O729">
        <v>0.22330696655939619</v>
      </c>
    </row>
    <row r="730" spans="1:15">
      <c r="A730" t="s">
        <v>5626</v>
      </c>
      <c r="B730" t="s">
        <v>834</v>
      </c>
      <c r="C730" t="s">
        <v>835</v>
      </c>
      <c r="D730">
        <v>504.31725180799998</v>
      </c>
      <c r="E730" t="s">
        <v>30</v>
      </c>
      <c r="F730">
        <v>10.8</v>
      </c>
      <c r="G730">
        <v>10.9</v>
      </c>
      <c r="H730" t="s">
        <v>30</v>
      </c>
      <c r="I730" t="s">
        <v>30</v>
      </c>
      <c r="J730" t="s">
        <v>30</v>
      </c>
      <c r="K730">
        <v>10.850000000000001</v>
      </c>
      <c r="L730">
        <v>7.0710678118654502E-2</v>
      </c>
      <c r="M730" t="e">
        <v>#DIV/0!</v>
      </c>
      <c r="N730" t="e">
        <v>#DIV/0!</v>
      </c>
      <c r="O730" t="e">
        <v>#DIV/0!</v>
      </c>
    </row>
    <row r="731" spans="1:15">
      <c r="A731" t="s">
        <v>829</v>
      </c>
      <c r="B731" t="s">
        <v>830</v>
      </c>
      <c r="C731" t="s">
        <v>831</v>
      </c>
      <c r="D731">
        <v>338.20932406999998</v>
      </c>
      <c r="E731" t="s">
        <v>30</v>
      </c>
      <c r="F731" t="s">
        <v>30</v>
      </c>
      <c r="G731" t="s">
        <v>30</v>
      </c>
      <c r="H731">
        <v>8.59</v>
      </c>
      <c r="I731" t="s">
        <v>30</v>
      </c>
      <c r="J731" t="s">
        <v>30</v>
      </c>
      <c r="K731" t="e">
        <v>#DIV/0!</v>
      </c>
      <c r="L731" t="e">
        <v>#DIV/0!</v>
      </c>
      <c r="M731">
        <v>8.59</v>
      </c>
      <c r="N731" t="e">
        <v>#DIV/0!</v>
      </c>
      <c r="O731" t="e">
        <v>#DIV/0!</v>
      </c>
    </row>
    <row r="732" spans="1:15">
      <c r="A732" t="s">
        <v>5627</v>
      </c>
      <c r="B732" t="s">
        <v>5628</v>
      </c>
      <c r="C732" t="s">
        <v>838</v>
      </c>
      <c r="D732">
        <v>302.22458020400001</v>
      </c>
      <c r="E732" t="s">
        <v>30</v>
      </c>
      <c r="F732">
        <v>9.23</v>
      </c>
      <c r="G732">
        <v>9.18</v>
      </c>
      <c r="H732" t="s">
        <v>30</v>
      </c>
      <c r="I732">
        <v>7.82</v>
      </c>
      <c r="J732">
        <v>7.95</v>
      </c>
      <c r="K732">
        <v>9.2050000000000001</v>
      </c>
      <c r="L732">
        <v>3.5355339059327882E-2</v>
      </c>
      <c r="M732">
        <v>7.8849999999999998</v>
      </c>
      <c r="N732">
        <v>9.192388155438562E-2</v>
      </c>
      <c r="O732">
        <v>0.22330696655939619</v>
      </c>
    </row>
    <row r="733" spans="1:15">
      <c r="A733" t="s">
        <v>5629</v>
      </c>
      <c r="B733" t="s">
        <v>827</v>
      </c>
      <c r="C733" t="s">
        <v>828</v>
      </c>
      <c r="D733">
        <v>386.35486609399999</v>
      </c>
      <c r="E733" t="s">
        <v>30</v>
      </c>
      <c r="F733">
        <v>10.4</v>
      </c>
      <c r="G733">
        <v>10.6</v>
      </c>
      <c r="H733" t="s">
        <v>30</v>
      </c>
      <c r="I733" t="s">
        <v>30</v>
      </c>
      <c r="J733" t="s">
        <v>30</v>
      </c>
      <c r="K733">
        <v>10.5</v>
      </c>
      <c r="L733">
        <v>0.14142135623734567</v>
      </c>
      <c r="M733" t="e">
        <v>#DIV/0!</v>
      </c>
      <c r="N733" t="e">
        <v>#DIV/0!</v>
      </c>
      <c r="O733" t="e">
        <v>#DIV/0!</v>
      </c>
    </row>
    <row r="734" spans="1:15">
      <c r="A734" t="s">
        <v>5630</v>
      </c>
      <c r="B734" t="s">
        <v>5631</v>
      </c>
      <c r="C734" t="s">
        <v>310</v>
      </c>
      <c r="D734">
        <v>344.23514489000002</v>
      </c>
      <c r="E734">
        <v>8.18</v>
      </c>
      <c r="F734" t="s">
        <v>30</v>
      </c>
      <c r="G734" t="s">
        <v>30</v>
      </c>
      <c r="H734" t="s">
        <v>30</v>
      </c>
      <c r="I734" t="s">
        <v>30</v>
      </c>
      <c r="J734" t="s">
        <v>30</v>
      </c>
      <c r="K734">
        <v>8.18</v>
      </c>
      <c r="L734" t="e">
        <v>#DIV/0!</v>
      </c>
      <c r="M734" t="e">
        <v>#DIV/0!</v>
      </c>
      <c r="N734" t="e">
        <v>#DIV/0!</v>
      </c>
      <c r="O734" t="e">
        <v>#DIV/0!</v>
      </c>
    </row>
    <row r="735" spans="1:15">
      <c r="A735" t="s">
        <v>5632</v>
      </c>
      <c r="B735" t="s">
        <v>824</v>
      </c>
      <c r="C735" t="s">
        <v>825</v>
      </c>
      <c r="D735">
        <v>547.29338804899999</v>
      </c>
      <c r="E735">
        <v>8.15</v>
      </c>
      <c r="F735">
        <v>8.86</v>
      </c>
      <c r="G735">
        <v>8.82</v>
      </c>
      <c r="H735" t="s">
        <v>30</v>
      </c>
      <c r="I735">
        <v>6.46</v>
      </c>
      <c r="J735">
        <v>6.97</v>
      </c>
      <c r="K735">
        <v>8.61</v>
      </c>
      <c r="L735">
        <v>0.39887341350359434</v>
      </c>
      <c r="M735">
        <v>6.7149999999999999</v>
      </c>
      <c r="N735">
        <v>0.36062445840513524</v>
      </c>
      <c r="O735">
        <v>0.35862583796940167</v>
      </c>
    </row>
    <row r="736" spans="1:15">
      <c r="A736" t="s">
        <v>818</v>
      </c>
      <c r="B736" t="s">
        <v>820</v>
      </c>
      <c r="C736" t="s">
        <v>821</v>
      </c>
      <c r="D736">
        <v>285.10347879099999</v>
      </c>
      <c r="E736" t="s">
        <v>30</v>
      </c>
      <c r="F736" t="s">
        <v>30</v>
      </c>
      <c r="G736" t="s">
        <v>30</v>
      </c>
      <c r="H736" t="s">
        <v>30</v>
      </c>
      <c r="I736">
        <v>9.16</v>
      </c>
      <c r="J736">
        <v>9.18</v>
      </c>
      <c r="K736" t="e">
        <v>#DIV/0!</v>
      </c>
      <c r="L736" t="e">
        <v>#DIV/0!</v>
      </c>
      <c r="M736">
        <v>9.17</v>
      </c>
      <c r="N736">
        <v>1.4142135623730649E-2</v>
      </c>
      <c r="O736" t="e">
        <v>#DIV/0!</v>
      </c>
    </row>
    <row r="737" spans="1:15">
      <c r="A737" t="s">
        <v>5633</v>
      </c>
      <c r="B737" t="s">
        <v>4900</v>
      </c>
      <c r="C737" t="s">
        <v>896</v>
      </c>
      <c r="D737">
        <v>284.271530396</v>
      </c>
      <c r="E737" t="s">
        <v>30</v>
      </c>
      <c r="F737">
        <v>9.6</v>
      </c>
      <c r="G737">
        <v>9.56</v>
      </c>
      <c r="H737" t="s">
        <v>30</v>
      </c>
      <c r="I737">
        <v>9.3000000000000007</v>
      </c>
      <c r="J737">
        <v>9.36</v>
      </c>
      <c r="K737">
        <v>9.58</v>
      </c>
      <c r="L737">
        <v>2.8284271247461298E-2</v>
      </c>
      <c r="M737">
        <v>9.33</v>
      </c>
      <c r="N737">
        <v>4.2426406871191945E-2</v>
      </c>
      <c r="O737">
        <v>3.8148574884421561E-2</v>
      </c>
    </row>
    <row r="738" spans="1:15">
      <c r="A738" t="s">
        <v>5634</v>
      </c>
      <c r="B738" t="s">
        <v>5635</v>
      </c>
      <c r="C738" t="s">
        <v>165</v>
      </c>
      <c r="D738">
        <v>256.240230268</v>
      </c>
      <c r="E738">
        <v>7.58</v>
      </c>
      <c r="F738" t="s">
        <v>30</v>
      </c>
      <c r="G738" t="s">
        <v>30</v>
      </c>
      <c r="H738">
        <v>8.32</v>
      </c>
      <c r="I738" t="s">
        <v>30</v>
      </c>
      <c r="J738" t="s">
        <v>30</v>
      </c>
      <c r="K738">
        <v>7.58</v>
      </c>
      <c r="L738" t="e">
        <v>#DIV/0!</v>
      </c>
      <c r="M738">
        <v>8.32</v>
      </c>
      <c r="N738" t="e">
        <v>#DIV/0!</v>
      </c>
      <c r="O738">
        <v>-0.1343856799700005</v>
      </c>
    </row>
    <row r="739" spans="1:15">
      <c r="A739" t="s">
        <v>5636</v>
      </c>
      <c r="B739" t="s">
        <v>816</v>
      </c>
      <c r="C739" t="s">
        <v>817</v>
      </c>
      <c r="D739">
        <v>321.26677936900001</v>
      </c>
      <c r="E739">
        <v>11</v>
      </c>
      <c r="F739" t="s">
        <v>30</v>
      </c>
      <c r="G739" t="s">
        <v>30</v>
      </c>
      <c r="H739">
        <v>9.19</v>
      </c>
      <c r="I739" t="s">
        <v>30</v>
      </c>
      <c r="J739" t="s">
        <v>30</v>
      </c>
      <c r="K739">
        <v>11</v>
      </c>
      <c r="L739" t="e">
        <v>#DIV/0!</v>
      </c>
      <c r="M739">
        <v>9.19</v>
      </c>
      <c r="N739" t="e">
        <v>#DIV/0!</v>
      </c>
      <c r="O739">
        <v>0.25936675712298757</v>
      </c>
    </row>
    <row r="740" spans="1:15">
      <c r="A740" t="s">
        <v>5637</v>
      </c>
      <c r="B740" t="s">
        <v>813</v>
      </c>
      <c r="C740" t="s">
        <v>814</v>
      </c>
      <c r="D740">
        <v>329.20177381000002</v>
      </c>
      <c r="E740" t="s">
        <v>30</v>
      </c>
      <c r="F740">
        <v>8.18</v>
      </c>
      <c r="G740">
        <v>8.0500000000000007</v>
      </c>
      <c r="H740" t="s">
        <v>30</v>
      </c>
      <c r="I740">
        <v>7.96</v>
      </c>
      <c r="J740">
        <v>7.41</v>
      </c>
      <c r="K740">
        <v>8.1150000000000002</v>
      </c>
      <c r="L740">
        <v>9.1923881554153722E-2</v>
      </c>
      <c r="M740">
        <v>7.6850000000000005</v>
      </c>
      <c r="N740">
        <v>0.38890872965258871</v>
      </c>
      <c r="O740">
        <v>7.8545834857200153E-2</v>
      </c>
    </row>
    <row r="741" spans="1:15">
      <c r="A741" t="s">
        <v>5638</v>
      </c>
      <c r="B741" t="s">
        <v>5639</v>
      </c>
      <c r="C741" t="s">
        <v>1202</v>
      </c>
      <c r="D741">
        <v>372.25118888399999</v>
      </c>
      <c r="E741" t="s">
        <v>30</v>
      </c>
      <c r="F741" t="s">
        <v>30</v>
      </c>
      <c r="G741" t="s">
        <v>30</v>
      </c>
      <c r="H741">
        <v>8.7799999999999994</v>
      </c>
      <c r="I741" t="s">
        <v>30</v>
      </c>
      <c r="J741" t="s">
        <v>30</v>
      </c>
      <c r="K741" t="e">
        <v>#DIV/0!</v>
      </c>
      <c r="L741" t="e">
        <v>#DIV/0!</v>
      </c>
      <c r="M741">
        <v>8.7799999999999994</v>
      </c>
      <c r="N741" t="e">
        <v>#DIV/0!</v>
      </c>
      <c r="O741" t="e">
        <v>#DIV/0!</v>
      </c>
    </row>
    <row r="742" spans="1:15">
      <c r="A742" t="s">
        <v>5640</v>
      </c>
      <c r="B742" t="s">
        <v>4905</v>
      </c>
      <c r="C742" t="s">
        <v>828</v>
      </c>
      <c r="D742">
        <v>386.35486609399999</v>
      </c>
      <c r="E742" t="s">
        <v>30</v>
      </c>
      <c r="F742">
        <v>10.4</v>
      </c>
      <c r="G742">
        <v>10.6</v>
      </c>
      <c r="H742" t="s">
        <v>30</v>
      </c>
      <c r="I742" t="s">
        <v>30</v>
      </c>
      <c r="J742" t="s">
        <v>30</v>
      </c>
      <c r="K742">
        <v>10.5</v>
      </c>
      <c r="L742">
        <v>0.14142135623734567</v>
      </c>
      <c r="M742" t="e">
        <v>#DIV/0!</v>
      </c>
      <c r="N742" t="e">
        <v>#DIV/0!</v>
      </c>
      <c r="O742" t="e">
        <v>#DIV/0!</v>
      </c>
    </row>
    <row r="743" spans="1:15">
      <c r="A743" t="s">
        <v>807</v>
      </c>
      <c r="B743" t="s">
        <v>810</v>
      </c>
      <c r="C743" t="s">
        <v>811</v>
      </c>
      <c r="D743">
        <v>787.60910524300004</v>
      </c>
      <c r="E743">
        <v>10.8</v>
      </c>
      <c r="F743">
        <v>10.8</v>
      </c>
      <c r="G743">
        <v>10.9</v>
      </c>
      <c r="H743">
        <v>10</v>
      </c>
      <c r="I743">
        <v>10.1</v>
      </c>
      <c r="J743">
        <v>10.1</v>
      </c>
      <c r="K743">
        <v>10.833333333333334</v>
      </c>
      <c r="L743">
        <v>5.7735026918962373E-2</v>
      </c>
      <c r="M743">
        <v>10.066666666666668</v>
      </c>
      <c r="N743">
        <v>5.7735026918962373E-2</v>
      </c>
      <c r="O743">
        <v>0.10589116859073772</v>
      </c>
    </row>
    <row r="744" spans="1:15">
      <c r="A744" t="s">
        <v>5641</v>
      </c>
      <c r="B744" t="s">
        <v>5642</v>
      </c>
      <c r="C744" t="s">
        <v>48</v>
      </c>
      <c r="D744">
        <v>344.19875938400003</v>
      </c>
      <c r="E744" t="s">
        <v>30</v>
      </c>
      <c r="F744">
        <v>7.63</v>
      </c>
      <c r="G744">
        <v>7.47</v>
      </c>
      <c r="H744">
        <v>6.01</v>
      </c>
      <c r="I744">
        <v>7.81</v>
      </c>
      <c r="J744">
        <v>7.93</v>
      </c>
      <c r="K744">
        <v>7.55</v>
      </c>
      <c r="L744">
        <v>0.11313708498984137</v>
      </c>
      <c r="M744">
        <v>7.25</v>
      </c>
      <c r="N744">
        <v>1.0755463727798955</v>
      </c>
      <c r="O744">
        <v>5.849564931014456E-2</v>
      </c>
    </row>
    <row r="745" spans="1:15">
      <c r="A745" t="s">
        <v>5643</v>
      </c>
      <c r="B745" t="s">
        <v>805</v>
      </c>
      <c r="C745" t="s">
        <v>806</v>
      </c>
      <c r="D745">
        <v>326.19406793600001</v>
      </c>
      <c r="E745" t="s">
        <v>30</v>
      </c>
      <c r="F745">
        <v>7.63</v>
      </c>
      <c r="G745">
        <v>7.47</v>
      </c>
      <c r="H745">
        <v>6.01</v>
      </c>
      <c r="I745">
        <v>7.81</v>
      </c>
      <c r="J745">
        <v>7.93</v>
      </c>
      <c r="K745">
        <v>7.55</v>
      </c>
      <c r="L745">
        <v>0.11313708498984137</v>
      </c>
      <c r="M745">
        <v>7.25</v>
      </c>
      <c r="N745">
        <v>1.0755463727798955</v>
      </c>
      <c r="O745">
        <v>5.849564931014456E-2</v>
      </c>
    </row>
    <row r="746" spans="1:15">
      <c r="A746" t="s">
        <v>5644</v>
      </c>
      <c r="B746" t="s">
        <v>5645</v>
      </c>
      <c r="C746" t="s">
        <v>1247</v>
      </c>
      <c r="D746">
        <v>310.28718046</v>
      </c>
      <c r="E746">
        <v>9.0399999999999991</v>
      </c>
      <c r="F746" t="s">
        <v>30</v>
      </c>
      <c r="G746" t="s">
        <v>30</v>
      </c>
      <c r="H746">
        <v>7.8</v>
      </c>
      <c r="I746" t="s">
        <v>30</v>
      </c>
      <c r="J746" t="s">
        <v>30</v>
      </c>
      <c r="K746">
        <v>9.0399999999999991</v>
      </c>
      <c r="L746" t="e">
        <v>#DIV/0!</v>
      </c>
      <c r="M746">
        <v>7.8</v>
      </c>
      <c r="N746" t="e">
        <v>#DIV/0!</v>
      </c>
      <c r="O746">
        <v>0.21284864866557687</v>
      </c>
    </row>
    <row r="747" spans="1:15">
      <c r="A747" t="s">
        <v>800</v>
      </c>
      <c r="B747" t="s">
        <v>802</v>
      </c>
      <c r="C747" t="s">
        <v>803</v>
      </c>
      <c r="D747">
        <v>806.73634086799996</v>
      </c>
      <c r="E747" t="s">
        <v>30</v>
      </c>
      <c r="F747">
        <v>10.1</v>
      </c>
      <c r="G747">
        <v>10.1</v>
      </c>
      <c r="H747">
        <v>9.23</v>
      </c>
      <c r="I747">
        <v>9.4</v>
      </c>
      <c r="J747">
        <v>9.39</v>
      </c>
      <c r="K747">
        <v>10.1</v>
      </c>
      <c r="L747">
        <v>0</v>
      </c>
      <c r="M747">
        <v>9.3400000000000016</v>
      </c>
      <c r="N747">
        <v>9.539392014169458E-2</v>
      </c>
      <c r="O747">
        <v>0.11286083792949481</v>
      </c>
    </row>
    <row r="748" spans="1:15">
      <c r="A748" t="s">
        <v>5646</v>
      </c>
      <c r="B748" t="s">
        <v>798</v>
      </c>
      <c r="C748" t="s">
        <v>799</v>
      </c>
      <c r="D748">
        <v>317.29299411900001</v>
      </c>
      <c r="E748" t="s">
        <v>30</v>
      </c>
      <c r="F748">
        <v>7.72</v>
      </c>
      <c r="G748">
        <v>7.59</v>
      </c>
      <c r="H748" t="s">
        <v>30</v>
      </c>
      <c r="I748">
        <v>8.16</v>
      </c>
      <c r="J748">
        <v>8.1999999999999993</v>
      </c>
      <c r="K748">
        <v>7.6549999999999994</v>
      </c>
      <c r="L748">
        <v>9.192388155438562E-2</v>
      </c>
      <c r="M748">
        <v>8.18</v>
      </c>
      <c r="N748">
        <v>2.8284271247461298E-2</v>
      </c>
      <c r="O748">
        <v>-9.569846544196102E-2</v>
      </c>
    </row>
    <row r="749" spans="1:15">
      <c r="A749" t="s">
        <v>5647</v>
      </c>
      <c r="B749" t="s">
        <v>4912</v>
      </c>
      <c r="C749" t="s">
        <v>604</v>
      </c>
      <c r="D749">
        <v>354.24062419799998</v>
      </c>
      <c r="E749" t="s">
        <v>30</v>
      </c>
      <c r="F749" t="s">
        <v>30</v>
      </c>
      <c r="G749" t="s">
        <v>30</v>
      </c>
      <c r="H749">
        <v>8.7799999999999994</v>
      </c>
      <c r="I749" t="s">
        <v>30</v>
      </c>
      <c r="J749" t="s">
        <v>30</v>
      </c>
      <c r="K749" t="e">
        <v>#DIV/0!</v>
      </c>
      <c r="L749" t="e">
        <v>#DIV/0!</v>
      </c>
      <c r="M749">
        <v>8.7799999999999994</v>
      </c>
      <c r="N749" t="e">
        <v>#DIV/0!</v>
      </c>
      <c r="O749" t="e">
        <v>#DIV/0!</v>
      </c>
    </row>
    <row r="750" spans="1:15">
      <c r="A750" t="s">
        <v>5648</v>
      </c>
      <c r="B750" t="s">
        <v>795</v>
      </c>
      <c r="C750" t="s">
        <v>796</v>
      </c>
      <c r="D750">
        <v>326.18819469800002</v>
      </c>
      <c r="E750" t="s">
        <v>30</v>
      </c>
      <c r="F750">
        <v>7.63</v>
      </c>
      <c r="G750">
        <v>7.47</v>
      </c>
      <c r="H750">
        <v>6.01</v>
      </c>
      <c r="I750">
        <v>7.81</v>
      </c>
      <c r="J750">
        <v>7.93</v>
      </c>
      <c r="K750">
        <v>7.55</v>
      </c>
      <c r="L750">
        <v>0.11313708498984137</v>
      </c>
      <c r="M750">
        <v>7.25</v>
      </c>
      <c r="N750">
        <v>1.0755463727798955</v>
      </c>
      <c r="O750">
        <v>5.849564931014456E-2</v>
      </c>
    </row>
    <row r="751" spans="1:15">
      <c r="A751" t="s">
        <v>5649</v>
      </c>
      <c r="B751" t="s">
        <v>4914</v>
      </c>
      <c r="C751" t="s">
        <v>554</v>
      </c>
      <c r="D751">
        <v>312.23005951200003</v>
      </c>
      <c r="E751" t="s">
        <v>30</v>
      </c>
      <c r="F751">
        <v>8.64</v>
      </c>
      <c r="G751">
        <v>8.8699999999999992</v>
      </c>
      <c r="H751" t="s">
        <v>30</v>
      </c>
      <c r="I751" t="s">
        <v>30</v>
      </c>
      <c r="J751" t="s">
        <v>30</v>
      </c>
      <c r="K751">
        <v>8.754999999999999</v>
      </c>
      <c r="L751">
        <v>0.1626345596730277</v>
      </c>
      <c r="M751" t="e">
        <v>#DIV/0!</v>
      </c>
      <c r="N751" t="e">
        <v>#DIV/0!</v>
      </c>
      <c r="O751" t="e">
        <v>#DIV/0!</v>
      </c>
    </row>
    <row r="752" spans="1:15">
      <c r="A752" t="s">
        <v>5650</v>
      </c>
      <c r="B752" t="s">
        <v>791</v>
      </c>
      <c r="C752" t="s">
        <v>792</v>
      </c>
      <c r="D752">
        <v>320.23514489000002</v>
      </c>
      <c r="E752" t="s">
        <v>30</v>
      </c>
      <c r="F752">
        <v>8.5299999999999994</v>
      </c>
      <c r="G752">
        <v>8.57</v>
      </c>
      <c r="H752" t="s">
        <v>30</v>
      </c>
      <c r="I752" t="s">
        <v>30</v>
      </c>
      <c r="J752" t="s">
        <v>30</v>
      </c>
      <c r="K752">
        <v>8.5500000000000007</v>
      </c>
      <c r="L752">
        <v>2.8284271247462554E-2</v>
      </c>
      <c r="M752" t="e">
        <v>#DIV/0!</v>
      </c>
      <c r="N752" t="e">
        <v>#DIV/0!</v>
      </c>
      <c r="O752" t="e">
        <v>#DIV/0!</v>
      </c>
    </row>
    <row r="753" spans="1:15">
      <c r="A753" t="s">
        <v>5651</v>
      </c>
      <c r="B753" t="s">
        <v>4918</v>
      </c>
      <c r="C753" t="s">
        <v>792</v>
      </c>
      <c r="D753">
        <v>320.23514489000002</v>
      </c>
      <c r="E753" t="s">
        <v>30</v>
      </c>
      <c r="F753">
        <v>8.5299999999999994</v>
      </c>
      <c r="G753">
        <v>8.57</v>
      </c>
      <c r="H753" t="s">
        <v>30</v>
      </c>
      <c r="I753" t="s">
        <v>30</v>
      </c>
      <c r="J753" t="s">
        <v>30</v>
      </c>
      <c r="K753">
        <v>8.5500000000000007</v>
      </c>
      <c r="L753">
        <v>2.8284271247462554E-2</v>
      </c>
      <c r="M753" t="e">
        <v>#DIV/0!</v>
      </c>
      <c r="N753" t="e">
        <v>#DIV/0!</v>
      </c>
      <c r="O753" t="e">
        <v>#DIV/0!</v>
      </c>
    </row>
    <row r="754" spans="1:15">
      <c r="A754" t="s">
        <v>5652</v>
      </c>
      <c r="B754" t="s">
        <v>5653</v>
      </c>
      <c r="C754" t="s">
        <v>782</v>
      </c>
      <c r="D754">
        <v>294.21949482600002</v>
      </c>
      <c r="E754" t="s">
        <v>30</v>
      </c>
      <c r="F754">
        <v>8.64</v>
      </c>
      <c r="G754">
        <v>8.8699999999999992</v>
      </c>
      <c r="H754" t="s">
        <v>30</v>
      </c>
      <c r="I754" t="s">
        <v>30</v>
      </c>
      <c r="J754" t="s">
        <v>30</v>
      </c>
      <c r="K754">
        <v>8.754999999999999</v>
      </c>
      <c r="L754">
        <v>0.1626345596730277</v>
      </c>
      <c r="M754" t="e">
        <v>#DIV/0!</v>
      </c>
      <c r="N754" t="e">
        <v>#DIV/0!</v>
      </c>
      <c r="O754" t="e">
        <v>#DIV/0!</v>
      </c>
    </row>
    <row r="755" spans="1:15">
      <c r="A755" t="s">
        <v>5654</v>
      </c>
      <c r="B755" t="s">
        <v>4921</v>
      </c>
      <c r="C755" t="s">
        <v>457</v>
      </c>
      <c r="D755">
        <v>280.240230268</v>
      </c>
      <c r="E755">
        <v>10</v>
      </c>
      <c r="F755" t="s">
        <v>30</v>
      </c>
      <c r="G755" t="s">
        <v>30</v>
      </c>
      <c r="H755" t="s">
        <v>30</v>
      </c>
      <c r="I755" t="s">
        <v>30</v>
      </c>
      <c r="J755" t="s">
        <v>30</v>
      </c>
      <c r="K755">
        <v>10</v>
      </c>
      <c r="L755" t="e">
        <v>#DIV/0!</v>
      </c>
      <c r="M755" t="e">
        <v>#DIV/0!</v>
      </c>
      <c r="N755" t="e">
        <v>#DIV/0!</v>
      </c>
      <c r="O755" t="e">
        <v>#DIV/0!</v>
      </c>
    </row>
    <row r="756" spans="1:15">
      <c r="A756" t="s">
        <v>5655</v>
      </c>
      <c r="B756" t="s">
        <v>788</v>
      </c>
      <c r="C756" t="s">
        <v>789</v>
      </c>
      <c r="D756">
        <v>308.271530396</v>
      </c>
      <c r="E756">
        <v>9.1300000000000008</v>
      </c>
      <c r="F756" t="s">
        <v>30</v>
      </c>
      <c r="G756" t="s">
        <v>30</v>
      </c>
      <c r="H756" t="s">
        <v>30</v>
      </c>
      <c r="I756" t="s">
        <v>30</v>
      </c>
      <c r="J756" t="s">
        <v>30</v>
      </c>
      <c r="K756">
        <v>9.1300000000000008</v>
      </c>
      <c r="L756" t="e">
        <v>#DIV/0!</v>
      </c>
      <c r="M756" t="e">
        <v>#DIV/0!</v>
      </c>
      <c r="N756" t="e">
        <v>#DIV/0!</v>
      </c>
      <c r="O756" t="e">
        <v>#DIV/0!</v>
      </c>
    </row>
    <row r="757" spans="1:15">
      <c r="A757" t="s">
        <v>5656</v>
      </c>
      <c r="B757" t="s">
        <v>4928</v>
      </c>
      <c r="C757" t="s">
        <v>543</v>
      </c>
      <c r="D757">
        <v>299.282429433</v>
      </c>
      <c r="E757" t="s">
        <v>30</v>
      </c>
      <c r="F757" t="s">
        <v>30</v>
      </c>
      <c r="G757" t="s">
        <v>30</v>
      </c>
      <c r="H757">
        <v>9.35</v>
      </c>
      <c r="I757">
        <v>8.61</v>
      </c>
      <c r="J757">
        <v>8.67</v>
      </c>
      <c r="K757" t="e">
        <v>#DIV/0!</v>
      </c>
      <c r="L757" t="e">
        <v>#DIV/0!</v>
      </c>
      <c r="M757">
        <v>8.8766666666666669</v>
      </c>
      <c r="N757">
        <v>0.41101500378124839</v>
      </c>
      <c r="O757" t="e">
        <v>#DIV/0!</v>
      </c>
    </row>
    <row r="758" spans="1:15">
      <c r="A758" t="s">
        <v>5657</v>
      </c>
      <c r="B758" t="s">
        <v>4930</v>
      </c>
      <c r="C758" t="s">
        <v>792</v>
      </c>
      <c r="D758">
        <v>320.23514489000002</v>
      </c>
      <c r="E758" t="s">
        <v>30</v>
      </c>
      <c r="F758">
        <v>8.5299999999999994</v>
      </c>
      <c r="G758">
        <v>8.57</v>
      </c>
      <c r="H758" t="s">
        <v>30</v>
      </c>
      <c r="I758" t="s">
        <v>30</v>
      </c>
      <c r="J758" t="s">
        <v>30</v>
      </c>
      <c r="K758">
        <v>8.5500000000000007</v>
      </c>
      <c r="L758">
        <v>2.8284271247462554E-2</v>
      </c>
      <c r="M758" t="e">
        <v>#DIV/0!</v>
      </c>
      <c r="N758" t="e">
        <v>#DIV/0!</v>
      </c>
      <c r="O758" t="e">
        <v>#DIV/0!</v>
      </c>
    </row>
    <row r="759" spans="1:15">
      <c r="A759" t="s">
        <v>5658</v>
      </c>
      <c r="B759" t="s">
        <v>5659</v>
      </c>
      <c r="C759" t="s">
        <v>613</v>
      </c>
      <c r="D759">
        <v>705.53085492299999</v>
      </c>
      <c r="E759">
        <v>11</v>
      </c>
      <c r="F759" t="s">
        <v>30</v>
      </c>
      <c r="G759">
        <v>11</v>
      </c>
      <c r="H759">
        <v>6.53</v>
      </c>
      <c r="I759" t="s">
        <v>30</v>
      </c>
      <c r="J759" t="s">
        <v>30</v>
      </c>
      <c r="K759">
        <v>11</v>
      </c>
      <c r="L759">
        <v>0</v>
      </c>
      <c r="M759">
        <v>6.53</v>
      </c>
      <c r="N759" t="e">
        <v>#DIV/0!</v>
      </c>
      <c r="O759">
        <v>0.75234862686559123</v>
      </c>
    </row>
    <row r="760" spans="1:15">
      <c r="A760" t="s">
        <v>5660</v>
      </c>
      <c r="B760" t="s">
        <v>785</v>
      </c>
      <c r="C760" t="s">
        <v>786</v>
      </c>
      <c r="D760">
        <v>330.277009703999</v>
      </c>
      <c r="E760">
        <v>8.6</v>
      </c>
      <c r="F760">
        <v>8.35</v>
      </c>
      <c r="G760">
        <v>8.35</v>
      </c>
      <c r="H760">
        <v>7.67</v>
      </c>
      <c r="I760" t="s">
        <v>30</v>
      </c>
      <c r="J760">
        <v>7.55</v>
      </c>
      <c r="K760">
        <v>8.4333333333333318</v>
      </c>
      <c r="L760">
        <v>0.14433756729753772</v>
      </c>
      <c r="M760">
        <v>7.6099999999999994</v>
      </c>
      <c r="N760">
        <v>8.4852813742385777E-2</v>
      </c>
      <c r="O760">
        <v>0.14820652535697079</v>
      </c>
    </row>
    <row r="761" spans="1:15">
      <c r="A761" t="s">
        <v>779</v>
      </c>
      <c r="B761" t="s">
        <v>781</v>
      </c>
      <c r="C761" t="s">
        <v>782</v>
      </c>
      <c r="D761">
        <v>294.21949482600002</v>
      </c>
      <c r="E761" t="s">
        <v>30</v>
      </c>
      <c r="F761">
        <v>8.64</v>
      </c>
      <c r="G761">
        <v>8.8699999999999992</v>
      </c>
      <c r="H761" t="s">
        <v>30</v>
      </c>
      <c r="I761" t="s">
        <v>30</v>
      </c>
      <c r="J761" t="s">
        <v>30</v>
      </c>
      <c r="K761">
        <v>8.754999999999999</v>
      </c>
      <c r="L761">
        <v>0.1626345596730277</v>
      </c>
      <c r="M761" t="e">
        <v>#DIV/0!</v>
      </c>
      <c r="N761" t="e">
        <v>#DIV/0!</v>
      </c>
      <c r="O761" t="e">
        <v>#DIV/0!</v>
      </c>
    </row>
    <row r="762" spans="1:15">
      <c r="A762" t="s">
        <v>5661</v>
      </c>
      <c r="B762" t="s">
        <v>777</v>
      </c>
      <c r="C762" t="s">
        <v>778</v>
      </c>
      <c r="D762">
        <v>647.62164546300005</v>
      </c>
      <c r="E762">
        <v>8.9</v>
      </c>
      <c r="F762">
        <v>8.6999999999999993</v>
      </c>
      <c r="G762">
        <v>9.0299999999999994</v>
      </c>
      <c r="H762" t="s">
        <v>30</v>
      </c>
      <c r="I762" t="s">
        <v>30</v>
      </c>
      <c r="J762" t="s">
        <v>30</v>
      </c>
      <c r="K762">
        <v>8.8766666666666669</v>
      </c>
      <c r="L762">
        <v>0.16623276853040836</v>
      </c>
      <c r="M762" t="e">
        <v>#DIV/0!</v>
      </c>
      <c r="N762" t="e">
        <v>#DIV/0!</v>
      </c>
      <c r="O762" t="e">
        <v>#DIV/0!</v>
      </c>
    </row>
    <row r="763" spans="1:15">
      <c r="A763" t="s">
        <v>5662</v>
      </c>
      <c r="B763" t="s">
        <v>4937</v>
      </c>
      <c r="C763" t="s">
        <v>1056</v>
      </c>
      <c r="D763">
        <v>278.15180919199997</v>
      </c>
      <c r="E763" t="s">
        <v>30</v>
      </c>
      <c r="F763">
        <v>8.92</v>
      </c>
      <c r="G763">
        <v>8.94</v>
      </c>
      <c r="H763" t="s">
        <v>30</v>
      </c>
      <c r="I763">
        <v>8.81</v>
      </c>
      <c r="J763">
        <v>8.84</v>
      </c>
      <c r="K763">
        <v>8.93</v>
      </c>
      <c r="L763">
        <v>1.4142135623730649E-2</v>
      </c>
      <c r="M763">
        <v>8.8249999999999993</v>
      </c>
      <c r="N763">
        <v>2.1213203435595972E-2</v>
      </c>
      <c r="O763">
        <v>1.7063896962680306E-2</v>
      </c>
    </row>
    <row r="764" spans="1:15">
      <c r="A764" t="s">
        <v>5663</v>
      </c>
      <c r="B764" t="s">
        <v>770</v>
      </c>
      <c r="C764" t="s">
        <v>773</v>
      </c>
      <c r="D764">
        <v>453.3</v>
      </c>
      <c r="E764">
        <v>10.4</v>
      </c>
      <c r="F764">
        <v>10.4</v>
      </c>
      <c r="G764">
        <v>10.4</v>
      </c>
      <c r="H764">
        <v>8.26</v>
      </c>
      <c r="I764">
        <v>8.4700000000000006</v>
      </c>
      <c r="J764">
        <v>8.5299999999999994</v>
      </c>
      <c r="K764">
        <v>10.4</v>
      </c>
      <c r="L764">
        <v>0</v>
      </c>
      <c r="M764">
        <v>8.42</v>
      </c>
      <c r="N764">
        <v>0.14177446878767616</v>
      </c>
      <c r="O764">
        <v>0.30469138996205858</v>
      </c>
    </row>
    <row r="765" spans="1:15">
      <c r="A765" t="s">
        <v>5664</v>
      </c>
      <c r="B765" t="s">
        <v>766</v>
      </c>
      <c r="C765" t="s">
        <v>767</v>
      </c>
      <c r="D765">
        <v>638.54854009999997</v>
      </c>
      <c r="E765" t="s">
        <v>30</v>
      </c>
      <c r="F765" t="s">
        <v>30</v>
      </c>
      <c r="G765" t="s">
        <v>30</v>
      </c>
      <c r="H765">
        <v>9.32</v>
      </c>
      <c r="I765">
        <v>9.08</v>
      </c>
      <c r="J765">
        <v>9.14</v>
      </c>
      <c r="K765" t="e">
        <v>#DIV/0!</v>
      </c>
      <c r="L765" t="e">
        <v>#DIV/0!</v>
      </c>
      <c r="M765">
        <v>9.18</v>
      </c>
      <c r="N765">
        <v>0.12489995996804998</v>
      </c>
      <c r="O765" t="e">
        <v>#DIV/0!</v>
      </c>
    </row>
    <row r="766" spans="1:15">
      <c r="A766" t="s">
        <v>5665</v>
      </c>
      <c r="B766" t="s">
        <v>762</v>
      </c>
      <c r="C766" t="s">
        <v>763</v>
      </c>
      <c r="D766">
        <v>256.109944377999</v>
      </c>
      <c r="E766">
        <v>8.19</v>
      </c>
      <c r="F766" t="s">
        <v>30</v>
      </c>
      <c r="G766" t="s">
        <v>30</v>
      </c>
      <c r="H766">
        <v>7.91</v>
      </c>
      <c r="I766" t="s">
        <v>30</v>
      </c>
      <c r="J766" t="s">
        <v>30</v>
      </c>
      <c r="K766">
        <v>8.19</v>
      </c>
      <c r="L766" t="e">
        <v>#DIV/0!</v>
      </c>
      <c r="M766">
        <v>7.91</v>
      </c>
      <c r="N766" t="e">
        <v>#DIV/0!</v>
      </c>
      <c r="O766">
        <v>5.0185757168216584E-2</v>
      </c>
    </row>
    <row r="767" spans="1:15">
      <c r="A767" t="s">
        <v>5666</v>
      </c>
      <c r="B767" t="s">
        <v>5667</v>
      </c>
      <c r="C767" t="s">
        <v>874</v>
      </c>
      <c r="D767">
        <v>250.120509064</v>
      </c>
      <c r="E767" t="s">
        <v>30</v>
      </c>
      <c r="F767" t="s">
        <v>30</v>
      </c>
      <c r="G767" t="s">
        <v>30</v>
      </c>
      <c r="H767">
        <v>8.65</v>
      </c>
      <c r="I767">
        <v>7.67</v>
      </c>
      <c r="J767">
        <v>7.37</v>
      </c>
      <c r="K767" t="e">
        <v>#DIV/0!</v>
      </c>
      <c r="L767" t="e">
        <v>#DIV/0!</v>
      </c>
      <c r="M767">
        <v>7.8966666666666674</v>
      </c>
      <c r="N767">
        <v>0.66942761620157021</v>
      </c>
      <c r="O767" t="e">
        <v>#DIV/0!</v>
      </c>
    </row>
    <row r="768" spans="1:15">
      <c r="A768" t="s">
        <v>5668</v>
      </c>
      <c r="B768" t="s">
        <v>758</v>
      </c>
      <c r="C768" t="s">
        <v>759</v>
      </c>
      <c r="D768">
        <v>314.08374640199997</v>
      </c>
      <c r="E768" t="s">
        <v>30</v>
      </c>
      <c r="F768" t="s">
        <v>30</v>
      </c>
      <c r="G768" t="s">
        <v>30</v>
      </c>
      <c r="H768" t="s">
        <v>30</v>
      </c>
      <c r="I768">
        <v>7.24</v>
      </c>
      <c r="J768">
        <v>7.8</v>
      </c>
      <c r="K768" t="e">
        <v>#DIV/0!</v>
      </c>
      <c r="L768" t="e">
        <v>#DIV/0!</v>
      </c>
      <c r="M768">
        <v>7.52</v>
      </c>
      <c r="N768">
        <v>0.39597979746447171</v>
      </c>
      <c r="O768" t="e">
        <v>#DIV/0!</v>
      </c>
    </row>
    <row r="769" spans="1:15">
      <c r="A769" t="s">
        <v>5669</v>
      </c>
      <c r="B769" t="s">
        <v>754</v>
      </c>
      <c r="C769" t="s">
        <v>755</v>
      </c>
      <c r="D769">
        <v>439.30627471899999</v>
      </c>
      <c r="E769" t="s">
        <v>30</v>
      </c>
      <c r="F769">
        <v>8.9499999999999993</v>
      </c>
      <c r="G769">
        <v>8.9600000000000009</v>
      </c>
      <c r="H769" t="s">
        <v>30</v>
      </c>
      <c r="I769" t="s">
        <v>30</v>
      </c>
      <c r="J769" t="s">
        <v>30</v>
      </c>
      <c r="K769">
        <v>8.9550000000000001</v>
      </c>
      <c r="L769">
        <v>7.0710678118665812E-3</v>
      </c>
      <c r="M769" t="e">
        <v>#DIV/0!</v>
      </c>
      <c r="N769" t="e">
        <v>#DIV/0!</v>
      </c>
      <c r="O769" t="e">
        <v>#DIV/0!</v>
      </c>
    </row>
    <row r="770" spans="1:15">
      <c r="A770" t="s">
        <v>5670</v>
      </c>
      <c r="B770" t="s">
        <v>4943</v>
      </c>
      <c r="C770" t="s">
        <v>604</v>
      </c>
      <c r="D770">
        <v>354.24062419799998</v>
      </c>
      <c r="E770" t="s">
        <v>30</v>
      </c>
      <c r="F770" t="s">
        <v>30</v>
      </c>
      <c r="G770" t="s">
        <v>30</v>
      </c>
      <c r="H770">
        <v>8.7799999999999994</v>
      </c>
      <c r="I770" t="s">
        <v>30</v>
      </c>
      <c r="J770" t="s">
        <v>30</v>
      </c>
      <c r="K770" t="e">
        <v>#DIV/0!</v>
      </c>
      <c r="L770" t="e">
        <v>#DIV/0!</v>
      </c>
      <c r="M770">
        <v>8.7799999999999994</v>
      </c>
      <c r="N770" t="e">
        <v>#DIV/0!</v>
      </c>
      <c r="O770" t="e">
        <v>#DIV/0!</v>
      </c>
    </row>
    <row r="771" spans="1:15">
      <c r="A771" t="s">
        <v>748</v>
      </c>
      <c r="B771" t="s">
        <v>750</v>
      </c>
      <c r="C771" t="s">
        <v>751</v>
      </c>
      <c r="D771">
        <v>374.28209508200001</v>
      </c>
      <c r="E771" t="s">
        <v>30</v>
      </c>
      <c r="F771">
        <v>9.4</v>
      </c>
      <c r="G771">
        <v>9.34</v>
      </c>
      <c r="H771" t="s">
        <v>30</v>
      </c>
      <c r="I771">
        <v>8.19</v>
      </c>
      <c r="J771">
        <v>7.78</v>
      </c>
      <c r="K771">
        <v>9.370000000000001</v>
      </c>
      <c r="L771">
        <v>4.2426406871193201E-2</v>
      </c>
      <c r="M771">
        <v>7.9849999999999994</v>
      </c>
      <c r="N771">
        <v>0.28991378028651732</v>
      </c>
      <c r="O771">
        <v>0.23075664024795434</v>
      </c>
    </row>
    <row r="772" spans="1:15">
      <c r="A772" t="s">
        <v>745</v>
      </c>
      <c r="B772" t="s">
        <v>746</v>
      </c>
      <c r="C772" t="s">
        <v>747</v>
      </c>
      <c r="D772">
        <v>467.303558804999</v>
      </c>
      <c r="E772">
        <v>10.6</v>
      </c>
      <c r="F772">
        <v>10.3</v>
      </c>
      <c r="G772">
        <v>10.4</v>
      </c>
      <c r="H772" t="s">
        <v>30</v>
      </c>
      <c r="I772" t="s">
        <v>30</v>
      </c>
      <c r="J772" t="s">
        <v>30</v>
      </c>
      <c r="K772">
        <v>10.433333333333332</v>
      </c>
      <c r="L772">
        <v>0.15275252316531127</v>
      </c>
      <c r="M772" t="e">
        <v>#DIV/0!</v>
      </c>
      <c r="N772" t="e">
        <v>#DIV/0!</v>
      </c>
      <c r="O772" t="e">
        <v>#DIV/0!</v>
      </c>
    </row>
    <row r="773" spans="1:15">
      <c r="A773" t="s">
        <v>5671</v>
      </c>
      <c r="B773" t="s">
        <v>4945</v>
      </c>
      <c r="C773" t="s">
        <v>318</v>
      </c>
      <c r="D773">
        <v>448.10056148199999</v>
      </c>
      <c r="E773">
        <v>9.25</v>
      </c>
      <c r="F773" t="s">
        <v>30</v>
      </c>
      <c r="G773" t="s">
        <v>30</v>
      </c>
      <c r="H773">
        <v>7.64</v>
      </c>
      <c r="I773" t="s">
        <v>30</v>
      </c>
      <c r="J773" t="s">
        <v>30</v>
      </c>
      <c r="K773">
        <v>9.25</v>
      </c>
      <c r="L773" t="e">
        <v>#DIV/0!</v>
      </c>
      <c r="M773">
        <v>7.64</v>
      </c>
      <c r="N773" t="e">
        <v>#DIV/0!</v>
      </c>
      <c r="O773">
        <v>0.27588072736792585</v>
      </c>
    </row>
    <row r="774" spans="1:15">
      <c r="A774" t="s">
        <v>5672</v>
      </c>
      <c r="B774" t="s">
        <v>5673</v>
      </c>
      <c r="C774" t="s">
        <v>310</v>
      </c>
      <c r="D774">
        <v>344.23514489000002</v>
      </c>
      <c r="E774">
        <v>8.18</v>
      </c>
      <c r="F774" t="s">
        <v>30</v>
      </c>
      <c r="G774" t="s">
        <v>30</v>
      </c>
      <c r="H774" t="s">
        <v>30</v>
      </c>
      <c r="I774" t="s">
        <v>30</v>
      </c>
      <c r="J774" t="s">
        <v>30</v>
      </c>
      <c r="K774">
        <v>8.18</v>
      </c>
      <c r="L774" t="e">
        <v>#DIV/0!</v>
      </c>
      <c r="M774" t="e">
        <v>#DIV/0!</v>
      </c>
      <c r="N774" t="e">
        <v>#DIV/0!</v>
      </c>
      <c r="O774" t="e">
        <v>#DIV/0!</v>
      </c>
    </row>
    <row r="775" spans="1:15">
      <c r="A775" t="s">
        <v>5674</v>
      </c>
      <c r="B775" t="s">
        <v>4948</v>
      </c>
      <c r="C775" t="s">
        <v>1294</v>
      </c>
      <c r="D775">
        <v>324.26644501800001</v>
      </c>
      <c r="E775">
        <v>9.61</v>
      </c>
      <c r="F775" t="s">
        <v>30</v>
      </c>
      <c r="G775" t="s">
        <v>30</v>
      </c>
      <c r="H775" t="s">
        <v>30</v>
      </c>
      <c r="I775" t="s">
        <v>30</v>
      </c>
      <c r="J775" t="s">
        <v>30</v>
      </c>
      <c r="K775">
        <v>9.61</v>
      </c>
      <c r="L775" t="e">
        <v>#DIV/0!</v>
      </c>
      <c r="M775" t="e">
        <v>#DIV/0!</v>
      </c>
      <c r="N775" t="e">
        <v>#DIV/0!</v>
      </c>
      <c r="O775" t="e">
        <v>#DIV/0!</v>
      </c>
    </row>
    <row r="776" spans="1:15">
      <c r="A776" t="s">
        <v>5675</v>
      </c>
      <c r="B776" t="s">
        <v>4951</v>
      </c>
      <c r="C776" t="s">
        <v>1294</v>
      </c>
      <c r="D776">
        <v>324.26644501800001</v>
      </c>
      <c r="E776">
        <v>9.61</v>
      </c>
      <c r="F776" t="s">
        <v>30</v>
      </c>
      <c r="G776" t="s">
        <v>30</v>
      </c>
      <c r="H776" t="s">
        <v>30</v>
      </c>
      <c r="I776" t="s">
        <v>30</v>
      </c>
      <c r="J776" t="s">
        <v>30</v>
      </c>
      <c r="K776">
        <v>9.61</v>
      </c>
      <c r="L776" t="e">
        <v>#DIV/0!</v>
      </c>
      <c r="M776" t="e">
        <v>#DIV/0!</v>
      </c>
      <c r="N776" t="e">
        <v>#DIV/0!</v>
      </c>
      <c r="O776" t="e">
        <v>#DIV/0!</v>
      </c>
    </row>
    <row r="777" spans="1:15">
      <c r="A777" t="s">
        <v>740</v>
      </c>
      <c r="B777" t="s">
        <v>743</v>
      </c>
      <c r="C777" t="s">
        <v>744</v>
      </c>
      <c r="D777">
        <v>836.54147918800095</v>
      </c>
      <c r="E777">
        <v>8.6199999999999992</v>
      </c>
      <c r="F777">
        <v>8.76</v>
      </c>
      <c r="G777">
        <v>8.36</v>
      </c>
      <c r="H777" t="s">
        <v>30</v>
      </c>
      <c r="I777" t="s">
        <v>30</v>
      </c>
      <c r="J777" t="s">
        <v>30</v>
      </c>
      <c r="K777">
        <v>8.58</v>
      </c>
      <c r="L777">
        <v>0.2029778313018179</v>
      </c>
      <c r="M777" t="e">
        <v>#DIV/0!</v>
      </c>
      <c r="N777" t="e">
        <v>#DIV/0!</v>
      </c>
      <c r="O777" t="e">
        <v>#DIV/0!</v>
      </c>
    </row>
    <row r="778" spans="1:15">
      <c r="A778" t="s">
        <v>5676</v>
      </c>
      <c r="B778" t="s">
        <v>738</v>
      </c>
      <c r="C778" t="s">
        <v>739</v>
      </c>
      <c r="D778">
        <v>791.56763435899995</v>
      </c>
      <c r="E778">
        <v>7.24</v>
      </c>
      <c r="F778">
        <v>7.64</v>
      </c>
      <c r="G778">
        <v>8.1999999999999993</v>
      </c>
      <c r="H778" t="s">
        <v>30</v>
      </c>
      <c r="I778" t="s">
        <v>30</v>
      </c>
      <c r="J778" t="s">
        <v>30</v>
      </c>
      <c r="K778">
        <v>7.6933333333333325</v>
      </c>
      <c r="L778">
        <v>0.48221710186733957</v>
      </c>
      <c r="M778" t="e">
        <v>#DIV/0!</v>
      </c>
      <c r="N778" t="e">
        <v>#DIV/0!</v>
      </c>
      <c r="O778" t="e">
        <v>#DIV/0!</v>
      </c>
    </row>
    <row r="779" spans="1:15">
      <c r="A779" t="s">
        <v>5677</v>
      </c>
      <c r="B779" t="s">
        <v>734</v>
      </c>
      <c r="C779" t="s">
        <v>735</v>
      </c>
      <c r="D779">
        <v>267.18344367100002</v>
      </c>
      <c r="E779">
        <v>8.6300000000000008</v>
      </c>
      <c r="F779" t="s">
        <v>30</v>
      </c>
      <c r="G779" t="s">
        <v>30</v>
      </c>
      <c r="H779">
        <v>8.16</v>
      </c>
      <c r="I779" t="s">
        <v>30</v>
      </c>
      <c r="J779" t="s">
        <v>30</v>
      </c>
      <c r="K779">
        <v>8.6300000000000008</v>
      </c>
      <c r="L779" t="e">
        <v>#DIV/0!</v>
      </c>
      <c r="M779">
        <v>8.16</v>
      </c>
      <c r="N779" t="e">
        <v>#DIV/0!</v>
      </c>
      <c r="O779">
        <v>8.0791407207459434E-2</v>
      </c>
    </row>
    <row r="780" spans="1:15">
      <c r="A780" t="s">
        <v>5678</v>
      </c>
      <c r="B780" t="s">
        <v>4955</v>
      </c>
      <c r="C780" t="s">
        <v>114</v>
      </c>
      <c r="D780">
        <v>390.27700970400002</v>
      </c>
      <c r="E780" t="s">
        <v>30</v>
      </c>
      <c r="F780" t="s">
        <v>30</v>
      </c>
      <c r="G780" t="s">
        <v>30</v>
      </c>
      <c r="H780" t="s">
        <v>30</v>
      </c>
      <c r="I780">
        <v>10</v>
      </c>
      <c r="J780" t="s">
        <v>30</v>
      </c>
      <c r="K780" t="e">
        <v>#DIV/0!</v>
      </c>
      <c r="L780" t="e">
        <v>#DIV/0!</v>
      </c>
      <c r="M780">
        <v>10</v>
      </c>
      <c r="N780" t="e">
        <v>#DIV/0!</v>
      </c>
      <c r="O780" t="e">
        <v>#DIV/0!</v>
      </c>
    </row>
    <row r="781" spans="1:15">
      <c r="A781" t="s">
        <v>5679</v>
      </c>
      <c r="B781" t="s">
        <v>730</v>
      </c>
      <c r="C781" t="s">
        <v>731</v>
      </c>
      <c r="D781">
        <v>328.14567795599999</v>
      </c>
      <c r="E781">
        <v>9.2799999999999994</v>
      </c>
      <c r="F781" t="s">
        <v>30</v>
      </c>
      <c r="G781" t="s">
        <v>30</v>
      </c>
      <c r="H781">
        <v>8.56</v>
      </c>
      <c r="I781">
        <v>6.65</v>
      </c>
      <c r="J781" t="s">
        <v>30</v>
      </c>
      <c r="K781">
        <v>9.2799999999999994</v>
      </c>
      <c r="L781" t="e">
        <v>#DIV/0!</v>
      </c>
      <c r="M781">
        <v>7.6050000000000004</v>
      </c>
      <c r="N781">
        <v>1.3505739520663056</v>
      </c>
      <c r="O781">
        <v>0.28717655740307529</v>
      </c>
    </row>
    <row r="782" spans="1:15">
      <c r="A782" t="s">
        <v>5680</v>
      </c>
      <c r="B782" t="s">
        <v>4959</v>
      </c>
      <c r="C782" t="s">
        <v>604</v>
      </c>
      <c r="D782">
        <v>354.24062419799998</v>
      </c>
      <c r="E782" t="s">
        <v>30</v>
      </c>
      <c r="F782" t="s">
        <v>30</v>
      </c>
      <c r="G782" t="s">
        <v>30</v>
      </c>
      <c r="H782">
        <v>8.7799999999999994</v>
      </c>
      <c r="I782" t="s">
        <v>30</v>
      </c>
      <c r="J782" t="s">
        <v>30</v>
      </c>
      <c r="K782" t="e">
        <v>#DIV/0!</v>
      </c>
      <c r="L782" t="e">
        <v>#DIV/0!</v>
      </c>
      <c r="M782">
        <v>8.7799999999999994</v>
      </c>
      <c r="N782" t="e">
        <v>#DIV/0!</v>
      </c>
      <c r="O782" t="e">
        <v>#DIV/0!</v>
      </c>
    </row>
    <row r="783" spans="1:15">
      <c r="A783" t="s">
        <v>5681</v>
      </c>
      <c r="B783" t="s">
        <v>727</v>
      </c>
      <c r="C783" t="s">
        <v>728</v>
      </c>
      <c r="D783">
        <v>509.34813953299999</v>
      </c>
      <c r="E783">
        <v>9.49</v>
      </c>
      <c r="F783">
        <v>9.6</v>
      </c>
      <c r="G783">
        <v>9.15</v>
      </c>
      <c r="H783" t="s">
        <v>30</v>
      </c>
      <c r="I783" t="s">
        <v>30</v>
      </c>
      <c r="J783" t="s">
        <v>30</v>
      </c>
      <c r="K783">
        <v>9.413333333333334</v>
      </c>
      <c r="L783">
        <v>0.23459184413212844</v>
      </c>
      <c r="M783" t="e">
        <v>#DIV/0!</v>
      </c>
      <c r="N783" t="e">
        <v>#DIV/0!</v>
      </c>
      <c r="O783" t="e">
        <v>#DIV/0!</v>
      </c>
    </row>
    <row r="784" spans="1:15">
      <c r="A784" t="s">
        <v>720</v>
      </c>
      <c r="B784" t="s">
        <v>723</v>
      </c>
      <c r="C784" t="s">
        <v>724</v>
      </c>
      <c r="D784">
        <v>396.39673090799999</v>
      </c>
      <c r="E784" t="s">
        <v>30</v>
      </c>
      <c r="F784" t="s">
        <v>30</v>
      </c>
      <c r="G784" t="s">
        <v>30</v>
      </c>
      <c r="H784">
        <v>7.62</v>
      </c>
      <c r="I784">
        <v>6.48</v>
      </c>
      <c r="J784">
        <v>6.78</v>
      </c>
      <c r="K784" t="e">
        <v>#DIV/0!</v>
      </c>
      <c r="L784" t="e">
        <v>#DIV/0!</v>
      </c>
      <c r="M784">
        <v>6.9600000000000009</v>
      </c>
      <c r="N784">
        <v>0.59093146810775099</v>
      </c>
      <c r="O784" t="e">
        <v>#DIV/0!</v>
      </c>
    </row>
    <row r="785" spans="1:15">
      <c r="A785" t="s">
        <v>5682</v>
      </c>
      <c r="B785" t="s">
        <v>4963</v>
      </c>
      <c r="C785" t="s">
        <v>1049</v>
      </c>
      <c r="D785">
        <v>304.240230268</v>
      </c>
      <c r="E785">
        <v>11</v>
      </c>
      <c r="F785" t="s">
        <v>30</v>
      </c>
      <c r="G785" t="s">
        <v>30</v>
      </c>
      <c r="H785">
        <v>9.19</v>
      </c>
      <c r="I785" t="s">
        <v>30</v>
      </c>
      <c r="J785" t="s">
        <v>30</v>
      </c>
      <c r="K785">
        <v>11</v>
      </c>
      <c r="L785" t="e">
        <v>#DIV/0!</v>
      </c>
      <c r="M785">
        <v>9.19</v>
      </c>
      <c r="N785" t="e">
        <v>#DIV/0!</v>
      </c>
      <c r="O785">
        <v>0.25936675712298757</v>
      </c>
    </row>
    <row r="786" spans="1:15">
      <c r="A786" t="s">
        <v>5683</v>
      </c>
      <c r="B786" t="s">
        <v>5684</v>
      </c>
      <c r="C786" t="s">
        <v>326</v>
      </c>
      <c r="D786">
        <v>278.22458020400001</v>
      </c>
      <c r="E786">
        <v>8.39</v>
      </c>
      <c r="F786" t="s">
        <v>30</v>
      </c>
      <c r="G786" t="s">
        <v>30</v>
      </c>
      <c r="H786">
        <v>6.61</v>
      </c>
      <c r="I786" t="s">
        <v>30</v>
      </c>
      <c r="J786" t="s">
        <v>30</v>
      </c>
      <c r="K786">
        <v>8.39</v>
      </c>
      <c r="L786" t="e">
        <v>#DIV/0!</v>
      </c>
      <c r="M786">
        <v>6.61</v>
      </c>
      <c r="N786" t="e">
        <v>#DIV/0!</v>
      </c>
      <c r="O786">
        <v>0.34402053893213153</v>
      </c>
    </row>
    <row r="787" spans="1:15">
      <c r="A787" t="s">
        <v>5685</v>
      </c>
      <c r="B787" t="s">
        <v>4965</v>
      </c>
      <c r="C787" t="s">
        <v>457</v>
      </c>
      <c r="D787">
        <v>280.240230268</v>
      </c>
      <c r="E787">
        <v>10</v>
      </c>
      <c r="F787" t="s">
        <v>30</v>
      </c>
      <c r="G787" t="s">
        <v>30</v>
      </c>
      <c r="H787" t="s">
        <v>30</v>
      </c>
      <c r="I787" t="s">
        <v>30</v>
      </c>
      <c r="J787" t="s">
        <v>30</v>
      </c>
      <c r="K787">
        <v>10</v>
      </c>
      <c r="L787" t="e">
        <v>#DIV/0!</v>
      </c>
      <c r="M787" t="e">
        <v>#DIV/0!</v>
      </c>
      <c r="N787" t="e">
        <v>#DIV/0!</v>
      </c>
      <c r="O787" t="e">
        <v>#DIV/0!</v>
      </c>
    </row>
    <row r="788" spans="1:15">
      <c r="A788" t="s">
        <v>5686</v>
      </c>
      <c r="B788" t="s">
        <v>4969</v>
      </c>
      <c r="C788" t="s">
        <v>218</v>
      </c>
      <c r="D788">
        <v>282.255880332</v>
      </c>
      <c r="E788" t="s">
        <v>30</v>
      </c>
      <c r="F788" t="s">
        <v>30</v>
      </c>
      <c r="G788" t="s">
        <v>30</v>
      </c>
      <c r="H788">
        <v>9.35</v>
      </c>
      <c r="I788">
        <v>8.61</v>
      </c>
      <c r="J788">
        <v>8.67</v>
      </c>
      <c r="K788" t="e">
        <v>#DIV/0!</v>
      </c>
      <c r="L788" t="e">
        <v>#DIV/0!</v>
      </c>
      <c r="M788">
        <v>8.8766666666666669</v>
      </c>
      <c r="N788">
        <v>0.41101500378124839</v>
      </c>
      <c r="O788" t="e">
        <v>#DIV/0!</v>
      </c>
    </row>
    <row r="789" spans="1:15">
      <c r="A789" t="s">
        <v>716</v>
      </c>
      <c r="B789" t="s">
        <v>718</v>
      </c>
      <c r="C789" t="s">
        <v>719</v>
      </c>
      <c r="D789">
        <v>266.16304258000002</v>
      </c>
      <c r="E789">
        <v>8.41</v>
      </c>
      <c r="F789" t="s">
        <v>30</v>
      </c>
      <c r="G789" t="s">
        <v>30</v>
      </c>
      <c r="H789" t="s">
        <v>30</v>
      </c>
      <c r="I789" t="s">
        <v>30</v>
      </c>
      <c r="J789" t="s">
        <v>30</v>
      </c>
      <c r="K789">
        <v>8.41</v>
      </c>
      <c r="L789" t="e">
        <v>#DIV/0!</v>
      </c>
      <c r="M789" t="e">
        <v>#DIV/0!</v>
      </c>
      <c r="N789" t="e">
        <v>#DIV/0!</v>
      </c>
      <c r="O789" t="e">
        <v>#DIV/0!</v>
      </c>
    </row>
    <row r="790" spans="1:15">
      <c r="A790" t="s">
        <v>713</v>
      </c>
      <c r="B790" t="s">
        <v>714</v>
      </c>
      <c r="C790" t="s">
        <v>715</v>
      </c>
      <c r="D790">
        <v>249.139173554</v>
      </c>
      <c r="E790">
        <v>8.41</v>
      </c>
      <c r="F790" t="s">
        <v>30</v>
      </c>
      <c r="G790" t="s">
        <v>30</v>
      </c>
      <c r="H790" t="s">
        <v>30</v>
      </c>
      <c r="I790" t="s">
        <v>30</v>
      </c>
      <c r="J790" t="s">
        <v>30</v>
      </c>
      <c r="K790">
        <v>8.41</v>
      </c>
      <c r="L790" t="e">
        <v>#DIV/0!</v>
      </c>
      <c r="M790" t="e">
        <v>#DIV/0!</v>
      </c>
      <c r="N790" t="e">
        <v>#DIV/0!</v>
      </c>
      <c r="O790" t="e">
        <v>#DIV/0!</v>
      </c>
    </row>
    <row r="791" spans="1:15">
      <c r="A791" t="s">
        <v>709</v>
      </c>
      <c r="B791" t="s">
        <v>711</v>
      </c>
      <c r="C791" t="s">
        <v>712</v>
      </c>
      <c r="D791">
        <v>366.24062419799998</v>
      </c>
      <c r="E791" t="s">
        <v>30</v>
      </c>
      <c r="F791" t="s">
        <v>30</v>
      </c>
      <c r="G791" t="s">
        <v>30</v>
      </c>
      <c r="H791">
        <v>8.68</v>
      </c>
      <c r="I791" t="s">
        <v>30</v>
      </c>
      <c r="J791" t="s">
        <v>30</v>
      </c>
      <c r="K791" t="e">
        <v>#DIV/0!</v>
      </c>
      <c r="L791" t="e">
        <v>#DIV/0!</v>
      </c>
      <c r="M791">
        <v>8.68</v>
      </c>
      <c r="N791" t="e">
        <v>#DIV/0!</v>
      </c>
      <c r="O791" t="e">
        <v>#DIV/0!</v>
      </c>
    </row>
    <row r="792" spans="1:15">
      <c r="A792" t="s">
        <v>5687</v>
      </c>
      <c r="B792" t="s">
        <v>4971</v>
      </c>
      <c r="C792" t="s">
        <v>405</v>
      </c>
      <c r="D792">
        <v>306.255880332</v>
      </c>
      <c r="E792">
        <v>9.61</v>
      </c>
      <c r="F792" t="s">
        <v>30</v>
      </c>
      <c r="G792" t="s">
        <v>30</v>
      </c>
      <c r="H792" t="s">
        <v>30</v>
      </c>
      <c r="I792" t="s">
        <v>30</v>
      </c>
      <c r="J792" t="s">
        <v>30</v>
      </c>
      <c r="K792">
        <v>9.61</v>
      </c>
      <c r="L792" t="e">
        <v>#DIV/0!</v>
      </c>
      <c r="M792" t="e">
        <v>#DIV/0!</v>
      </c>
      <c r="N792" t="e">
        <v>#DIV/0!</v>
      </c>
      <c r="O792" t="e">
        <v>#DIV/0!</v>
      </c>
    </row>
    <row r="793" spans="1:15">
      <c r="A793" t="s">
        <v>706</v>
      </c>
      <c r="B793" t="s">
        <v>707</v>
      </c>
      <c r="C793" t="s">
        <v>708</v>
      </c>
      <c r="D793">
        <v>251.10586205300001</v>
      </c>
      <c r="E793" t="s">
        <v>30</v>
      </c>
      <c r="F793" t="s">
        <v>30</v>
      </c>
      <c r="G793" t="s">
        <v>30</v>
      </c>
      <c r="H793">
        <v>8.65</v>
      </c>
      <c r="I793">
        <v>7.93</v>
      </c>
      <c r="J793">
        <v>7.78</v>
      </c>
      <c r="K793" t="e">
        <v>#DIV/0!</v>
      </c>
      <c r="L793" t="e">
        <v>#DIV/0!</v>
      </c>
      <c r="M793">
        <v>8.1199999999999992</v>
      </c>
      <c r="N793">
        <v>0.46508063816935891</v>
      </c>
      <c r="O793" t="e">
        <v>#DIV/0!</v>
      </c>
    </row>
    <row r="794" spans="1:15">
      <c r="A794" t="s">
        <v>703</v>
      </c>
      <c r="B794" t="s">
        <v>704</v>
      </c>
      <c r="C794" t="s">
        <v>705</v>
      </c>
      <c r="D794">
        <v>295.105587281</v>
      </c>
      <c r="E794" t="s">
        <v>30</v>
      </c>
      <c r="F794">
        <v>8.91</v>
      </c>
      <c r="G794">
        <v>8.8800000000000008</v>
      </c>
      <c r="H794" t="s">
        <v>30</v>
      </c>
      <c r="I794">
        <v>9.3800000000000008</v>
      </c>
      <c r="J794">
        <v>9.3800000000000008</v>
      </c>
      <c r="K794">
        <v>8.8949999999999996</v>
      </c>
      <c r="L794">
        <v>2.1213203435595972E-2</v>
      </c>
      <c r="M794">
        <v>9.3800000000000008</v>
      </c>
      <c r="N794">
        <v>0</v>
      </c>
      <c r="O794">
        <v>-7.6593317248216872E-2</v>
      </c>
    </row>
    <row r="795" spans="1:15">
      <c r="A795" t="s">
        <v>5688</v>
      </c>
      <c r="B795" t="s">
        <v>5689</v>
      </c>
      <c r="C795" t="s">
        <v>912</v>
      </c>
      <c r="D795">
        <v>224.08372962799999</v>
      </c>
      <c r="E795" t="s">
        <v>30</v>
      </c>
      <c r="F795" t="s">
        <v>30</v>
      </c>
      <c r="G795">
        <v>6.99</v>
      </c>
      <c r="H795" t="s">
        <v>30</v>
      </c>
      <c r="I795">
        <v>9.24</v>
      </c>
      <c r="J795">
        <v>9.33</v>
      </c>
      <c r="K795">
        <v>6.99</v>
      </c>
      <c r="L795" t="e">
        <v>#DIV/0!</v>
      </c>
      <c r="M795">
        <v>9.2850000000000001</v>
      </c>
      <c r="N795">
        <v>6.3639610306789177E-2</v>
      </c>
      <c r="O795">
        <v>-0.40960945455998443</v>
      </c>
    </row>
    <row r="796" spans="1:15">
      <c r="A796" t="s">
        <v>5690</v>
      </c>
      <c r="B796" t="s">
        <v>701</v>
      </c>
      <c r="C796" t="s">
        <v>702</v>
      </c>
      <c r="D796">
        <v>399.14506356599998</v>
      </c>
      <c r="E796" t="s">
        <v>30</v>
      </c>
      <c r="F796" t="s">
        <v>30</v>
      </c>
      <c r="G796" t="s">
        <v>30</v>
      </c>
      <c r="H796" t="s">
        <v>30</v>
      </c>
      <c r="I796">
        <v>8.98</v>
      </c>
      <c r="J796">
        <v>8.9</v>
      </c>
      <c r="K796" t="e">
        <v>#DIV/0!</v>
      </c>
      <c r="L796" t="e">
        <v>#DIV/0!</v>
      </c>
      <c r="M796">
        <v>8.9400000000000013</v>
      </c>
      <c r="N796">
        <v>5.6568542494923851E-2</v>
      </c>
      <c r="O796" t="e">
        <v>#DIV/0!</v>
      </c>
    </row>
    <row r="797" spans="1:15">
      <c r="A797" t="s">
        <v>5691</v>
      </c>
      <c r="B797" t="s">
        <v>4977</v>
      </c>
      <c r="C797" t="s">
        <v>318</v>
      </c>
      <c r="D797">
        <v>448.10056148199999</v>
      </c>
      <c r="E797">
        <v>9.25</v>
      </c>
      <c r="F797" t="s">
        <v>30</v>
      </c>
      <c r="G797" t="s">
        <v>30</v>
      </c>
      <c r="H797">
        <v>7.64</v>
      </c>
      <c r="I797" t="s">
        <v>30</v>
      </c>
      <c r="J797" t="s">
        <v>30</v>
      </c>
      <c r="K797">
        <v>9.25</v>
      </c>
      <c r="L797" t="e">
        <v>#DIV/0!</v>
      </c>
      <c r="M797">
        <v>7.64</v>
      </c>
      <c r="N797" t="e">
        <v>#DIV/0!</v>
      </c>
      <c r="O797">
        <v>0.27588072736792585</v>
      </c>
    </row>
    <row r="798" spans="1:15">
      <c r="A798" t="s">
        <v>5692</v>
      </c>
      <c r="B798" t="s">
        <v>698</v>
      </c>
      <c r="C798" t="s">
        <v>699</v>
      </c>
      <c r="D798">
        <v>337.26169399100002</v>
      </c>
      <c r="E798">
        <v>9.25</v>
      </c>
      <c r="F798" t="s">
        <v>30</v>
      </c>
      <c r="G798" t="s">
        <v>30</v>
      </c>
      <c r="H798" t="s">
        <v>30</v>
      </c>
      <c r="I798" t="s">
        <v>30</v>
      </c>
      <c r="J798" t="s">
        <v>30</v>
      </c>
      <c r="K798">
        <v>9.25</v>
      </c>
      <c r="L798" t="e">
        <v>#DIV/0!</v>
      </c>
      <c r="M798" t="e">
        <v>#DIV/0!</v>
      </c>
      <c r="N798" t="e">
        <v>#DIV/0!</v>
      </c>
      <c r="O798" t="e">
        <v>#DIV/0!</v>
      </c>
    </row>
    <row r="799" spans="1:15">
      <c r="A799" t="s">
        <v>692</v>
      </c>
      <c r="B799" t="s">
        <v>694</v>
      </c>
      <c r="C799" t="s">
        <v>695</v>
      </c>
      <c r="D799">
        <v>392.23743063799998</v>
      </c>
      <c r="E799" t="s">
        <v>30</v>
      </c>
      <c r="F799">
        <v>7.51</v>
      </c>
      <c r="G799">
        <v>7.93</v>
      </c>
      <c r="H799" t="s">
        <v>30</v>
      </c>
      <c r="I799" t="s">
        <v>30</v>
      </c>
      <c r="J799" t="s">
        <v>30</v>
      </c>
      <c r="K799">
        <v>7.72</v>
      </c>
      <c r="L799">
        <v>0.2969848480983508</v>
      </c>
      <c r="M799" t="e">
        <v>#DIV/0!</v>
      </c>
      <c r="N799" t="e">
        <v>#DIV/0!</v>
      </c>
      <c r="O799" t="e">
        <v>#DIV/0!</v>
      </c>
    </row>
    <row r="800" spans="1:15">
      <c r="A800" t="s">
        <v>5693</v>
      </c>
      <c r="B800" t="s">
        <v>690</v>
      </c>
      <c r="C800" t="s">
        <v>691</v>
      </c>
      <c r="D800">
        <v>805.55514161899998</v>
      </c>
      <c r="E800">
        <v>9.57</v>
      </c>
      <c r="F800">
        <v>9.69</v>
      </c>
      <c r="G800">
        <v>9.5</v>
      </c>
      <c r="H800" t="s">
        <v>30</v>
      </c>
      <c r="I800" t="s">
        <v>30</v>
      </c>
      <c r="J800" t="s">
        <v>30</v>
      </c>
      <c r="K800">
        <v>9.586666666666666</v>
      </c>
      <c r="L800">
        <v>9.6090235369330201E-2</v>
      </c>
      <c r="M800" t="e">
        <v>#DIV/0!</v>
      </c>
      <c r="N800" t="e">
        <v>#DIV/0!</v>
      </c>
      <c r="O800" t="e">
        <v>#DIV/0!</v>
      </c>
    </row>
    <row r="801" spans="1:15">
      <c r="A801" t="s">
        <v>683</v>
      </c>
      <c r="B801" t="s">
        <v>686</v>
      </c>
      <c r="C801" t="s">
        <v>687</v>
      </c>
      <c r="D801">
        <v>729.53085492299999</v>
      </c>
      <c r="E801">
        <v>9.0500000000000007</v>
      </c>
      <c r="F801">
        <v>9.23</v>
      </c>
      <c r="G801">
        <v>9.27</v>
      </c>
      <c r="H801" t="s">
        <v>30</v>
      </c>
      <c r="I801" t="s">
        <v>30</v>
      </c>
      <c r="J801" t="s">
        <v>30</v>
      </c>
      <c r="K801">
        <v>9.1833333333333336</v>
      </c>
      <c r="L801">
        <v>0.11718930554165122</v>
      </c>
      <c r="M801" t="e">
        <v>#DIV/0!</v>
      </c>
      <c r="N801" t="e">
        <v>#DIV/0!</v>
      </c>
      <c r="O801" t="e">
        <v>#DIV/0!</v>
      </c>
    </row>
    <row r="802" spans="1:15">
      <c r="A802" t="s">
        <v>5694</v>
      </c>
      <c r="B802" t="s">
        <v>5695</v>
      </c>
      <c r="C802" t="s">
        <v>165</v>
      </c>
      <c r="D802">
        <v>256.240230268</v>
      </c>
      <c r="E802">
        <v>7.58</v>
      </c>
      <c r="F802" t="s">
        <v>30</v>
      </c>
      <c r="G802" t="s">
        <v>30</v>
      </c>
      <c r="H802">
        <v>8.32</v>
      </c>
      <c r="I802" t="s">
        <v>30</v>
      </c>
      <c r="J802" t="s">
        <v>30</v>
      </c>
      <c r="K802">
        <v>7.58</v>
      </c>
      <c r="L802" t="e">
        <v>#DIV/0!</v>
      </c>
      <c r="M802">
        <v>8.32</v>
      </c>
      <c r="N802" t="e">
        <v>#DIV/0!</v>
      </c>
      <c r="O802">
        <v>-0.1343856799700005</v>
      </c>
    </row>
    <row r="803" spans="1:15">
      <c r="A803" t="s">
        <v>5696</v>
      </c>
      <c r="B803" t="s">
        <v>681</v>
      </c>
      <c r="C803" t="s">
        <v>682</v>
      </c>
      <c r="D803">
        <v>747.57780511500005</v>
      </c>
      <c r="E803">
        <v>8.11</v>
      </c>
      <c r="F803">
        <v>8.77</v>
      </c>
      <c r="G803">
        <v>9.0399999999999991</v>
      </c>
      <c r="H803" t="s">
        <v>30</v>
      </c>
      <c r="I803" t="s">
        <v>30</v>
      </c>
      <c r="J803" t="s">
        <v>30</v>
      </c>
      <c r="K803">
        <v>8.6399999999999988</v>
      </c>
      <c r="L803">
        <v>0.47843494855622315</v>
      </c>
      <c r="M803" t="e">
        <v>#DIV/0!</v>
      </c>
      <c r="N803" t="e">
        <v>#DIV/0!</v>
      </c>
      <c r="O803" t="e">
        <v>#DIV/0!</v>
      </c>
    </row>
    <row r="804" spans="1:15">
      <c r="A804" t="s">
        <v>5697</v>
      </c>
      <c r="B804" t="s">
        <v>4982</v>
      </c>
      <c r="C804" t="s">
        <v>604</v>
      </c>
      <c r="D804">
        <v>354.24062419799998</v>
      </c>
      <c r="E804" t="s">
        <v>30</v>
      </c>
      <c r="F804" t="s">
        <v>30</v>
      </c>
      <c r="G804" t="s">
        <v>30</v>
      </c>
      <c r="H804">
        <v>8.7799999999999994</v>
      </c>
      <c r="I804" t="s">
        <v>30</v>
      </c>
      <c r="J804" t="s">
        <v>30</v>
      </c>
      <c r="K804" t="e">
        <v>#DIV/0!</v>
      </c>
      <c r="L804" t="e">
        <v>#DIV/0!</v>
      </c>
      <c r="M804">
        <v>8.7799999999999994</v>
      </c>
      <c r="N804" t="e">
        <v>#DIV/0!</v>
      </c>
      <c r="O804" t="e">
        <v>#DIV/0!</v>
      </c>
    </row>
    <row r="805" spans="1:15">
      <c r="A805" t="s">
        <v>5698</v>
      </c>
      <c r="B805" t="s">
        <v>4984</v>
      </c>
      <c r="C805" t="s">
        <v>1106</v>
      </c>
      <c r="D805">
        <v>347.282429433</v>
      </c>
      <c r="E805" t="s">
        <v>30</v>
      </c>
      <c r="F805">
        <v>8.9700000000000006</v>
      </c>
      <c r="G805">
        <v>8.98</v>
      </c>
      <c r="H805" t="s">
        <v>30</v>
      </c>
      <c r="I805" t="s">
        <v>30</v>
      </c>
      <c r="J805" t="s">
        <v>30</v>
      </c>
      <c r="K805">
        <v>8.9750000000000014</v>
      </c>
      <c r="L805">
        <v>7.0710678118653244E-3</v>
      </c>
      <c r="M805" t="e">
        <v>#DIV/0!</v>
      </c>
      <c r="N805" t="e">
        <v>#DIV/0!</v>
      </c>
      <c r="O805" t="e">
        <v>#DIV/0!</v>
      </c>
    </row>
    <row r="806" spans="1:15">
      <c r="A806" t="s">
        <v>5699</v>
      </c>
      <c r="B806" t="s">
        <v>4987</v>
      </c>
      <c r="C806" t="s">
        <v>1056</v>
      </c>
      <c r="D806">
        <v>278.15180919199997</v>
      </c>
      <c r="E806" t="s">
        <v>30</v>
      </c>
      <c r="F806">
        <v>8.92</v>
      </c>
      <c r="G806">
        <v>8.94</v>
      </c>
      <c r="H806" t="s">
        <v>30</v>
      </c>
      <c r="I806">
        <v>8.81</v>
      </c>
      <c r="J806">
        <v>8.84</v>
      </c>
      <c r="K806">
        <v>8.93</v>
      </c>
      <c r="L806">
        <v>1.4142135623730649E-2</v>
      </c>
      <c r="M806">
        <v>8.8249999999999993</v>
      </c>
      <c r="N806">
        <v>2.1213203435595972E-2</v>
      </c>
      <c r="O806">
        <v>1.7063896962680306E-2</v>
      </c>
    </row>
    <row r="807" spans="1:15">
      <c r="A807" t="s">
        <v>5700</v>
      </c>
      <c r="B807" t="s">
        <v>677</v>
      </c>
      <c r="C807" t="s">
        <v>678</v>
      </c>
      <c r="D807">
        <v>530.39712483799997</v>
      </c>
      <c r="E807">
        <v>9.7899999999999991</v>
      </c>
      <c r="F807" t="s">
        <v>30</v>
      </c>
      <c r="G807" t="s">
        <v>30</v>
      </c>
      <c r="H807" t="s">
        <v>30</v>
      </c>
      <c r="I807" t="s">
        <v>30</v>
      </c>
      <c r="J807" t="s">
        <v>30</v>
      </c>
      <c r="K807">
        <v>9.7899999999999991</v>
      </c>
      <c r="L807" t="e">
        <v>#DIV/0!</v>
      </c>
      <c r="M807" t="e">
        <v>#DIV/0!</v>
      </c>
      <c r="N807" t="e">
        <v>#DIV/0!</v>
      </c>
      <c r="O807" t="e">
        <v>#DIV/0!</v>
      </c>
    </row>
    <row r="808" spans="1:15">
      <c r="A808" t="s">
        <v>5701</v>
      </c>
      <c r="B808" t="s">
        <v>4990</v>
      </c>
      <c r="C808" t="s">
        <v>318</v>
      </c>
      <c r="D808">
        <v>448.10056148199999</v>
      </c>
      <c r="E808">
        <v>9.25</v>
      </c>
      <c r="F808" t="s">
        <v>30</v>
      </c>
      <c r="G808" t="s">
        <v>30</v>
      </c>
      <c r="H808">
        <v>7.64</v>
      </c>
      <c r="I808" t="s">
        <v>30</v>
      </c>
      <c r="J808" t="s">
        <v>30</v>
      </c>
      <c r="K808">
        <v>9.25</v>
      </c>
      <c r="L808" t="e">
        <v>#DIV/0!</v>
      </c>
      <c r="M808">
        <v>7.64</v>
      </c>
      <c r="N808" t="e">
        <v>#DIV/0!</v>
      </c>
      <c r="O808">
        <v>0.27588072736792585</v>
      </c>
    </row>
    <row r="809" spans="1:15">
      <c r="A809" t="s">
        <v>5702</v>
      </c>
      <c r="B809" t="s">
        <v>4993</v>
      </c>
      <c r="C809" t="s">
        <v>405</v>
      </c>
      <c r="D809">
        <v>306.255880332</v>
      </c>
      <c r="E809">
        <v>9.61</v>
      </c>
      <c r="F809" t="s">
        <v>30</v>
      </c>
      <c r="G809" t="s">
        <v>30</v>
      </c>
      <c r="H809" t="s">
        <v>30</v>
      </c>
      <c r="I809" t="s">
        <v>30</v>
      </c>
      <c r="J809" t="s">
        <v>30</v>
      </c>
      <c r="K809">
        <v>9.61</v>
      </c>
      <c r="L809" t="e">
        <v>#DIV/0!</v>
      </c>
      <c r="M809" t="e">
        <v>#DIV/0!</v>
      </c>
      <c r="N809" t="e">
        <v>#DIV/0!</v>
      </c>
      <c r="O809" t="e">
        <v>#DIV/0!</v>
      </c>
    </row>
    <row r="810" spans="1:15">
      <c r="A810" t="s">
        <v>5703</v>
      </c>
      <c r="B810" t="s">
        <v>4999</v>
      </c>
      <c r="C810" t="s">
        <v>658</v>
      </c>
      <c r="D810">
        <v>362.24570957600002</v>
      </c>
      <c r="E810">
        <v>8.18</v>
      </c>
      <c r="F810" t="s">
        <v>30</v>
      </c>
      <c r="G810" t="s">
        <v>30</v>
      </c>
      <c r="H810" t="s">
        <v>30</v>
      </c>
      <c r="I810" t="s">
        <v>30</v>
      </c>
      <c r="J810" t="s">
        <v>30</v>
      </c>
      <c r="K810">
        <v>8.18</v>
      </c>
      <c r="L810" t="e">
        <v>#DIV/0!</v>
      </c>
      <c r="M810" t="e">
        <v>#DIV/0!</v>
      </c>
      <c r="N810" t="e">
        <v>#DIV/0!</v>
      </c>
      <c r="O810" t="e">
        <v>#DIV/0!</v>
      </c>
    </row>
    <row r="811" spans="1:15">
      <c r="A811" t="s">
        <v>5704</v>
      </c>
      <c r="B811" t="s">
        <v>5002</v>
      </c>
      <c r="C811" t="s">
        <v>1056</v>
      </c>
      <c r="D811">
        <v>278.15180919199997</v>
      </c>
      <c r="E811" t="s">
        <v>30</v>
      </c>
      <c r="F811">
        <v>8.92</v>
      </c>
      <c r="G811">
        <v>8.94</v>
      </c>
      <c r="H811" t="s">
        <v>30</v>
      </c>
      <c r="I811">
        <v>8.81</v>
      </c>
      <c r="J811">
        <v>8.84</v>
      </c>
      <c r="K811">
        <v>8.93</v>
      </c>
      <c r="L811">
        <v>1.4142135623730649E-2</v>
      </c>
      <c r="M811">
        <v>8.8249999999999993</v>
      </c>
      <c r="N811">
        <v>2.1213203435595972E-2</v>
      </c>
      <c r="O811">
        <v>1.7063896962680306E-2</v>
      </c>
    </row>
    <row r="812" spans="1:15">
      <c r="A812" t="s">
        <v>5705</v>
      </c>
      <c r="B812" t="s">
        <v>5004</v>
      </c>
      <c r="C812" t="s">
        <v>82</v>
      </c>
      <c r="D812">
        <v>310.25079495400001</v>
      </c>
      <c r="E812" t="s">
        <v>30</v>
      </c>
      <c r="F812" t="s">
        <v>30</v>
      </c>
      <c r="G812" t="s">
        <v>30</v>
      </c>
      <c r="H812">
        <v>7.98</v>
      </c>
      <c r="I812">
        <v>8.83</v>
      </c>
      <c r="J812">
        <v>8.14</v>
      </c>
      <c r="K812" t="e">
        <v>#DIV/0!</v>
      </c>
      <c r="L812" t="e">
        <v>#DIV/0!</v>
      </c>
      <c r="M812">
        <v>8.3166666666666682</v>
      </c>
      <c r="N812">
        <v>0.45170049073840263</v>
      </c>
      <c r="O812" t="e">
        <v>#DIV/0!</v>
      </c>
    </row>
    <row r="813" spans="1:15">
      <c r="A813" t="s">
        <v>5706</v>
      </c>
      <c r="B813" t="s">
        <v>5707</v>
      </c>
      <c r="C813" t="s">
        <v>288</v>
      </c>
      <c r="D813">
        <v>340.26135964000002</v>
      </c>
      <c r="E813">
        <v>8.86</v>
      </c>
      <c r="F813" t="s">
        <v>30</v>
      </c>
      <c r="G813" t="s">
        <v>30</v>
      </c>
      <c r="H813" t="s">
        <v>30</v>
      </c>
      <c r="I813" t="s">
        <v>30</v>
      </c>
      <c r="J813" t="s">
        <v>30</v>
      </c>
      <c r="K813">
        <v>8.86</v>
      </c>
      <c r="L813" t="e">
        <v>#DIV/0!</v>
      </c>
      <c r="M813" t="e">
        <v>#DIV/0!</v>
      </c>
      <c r="N813" t="e">
        <v>#DIV/0!</v>
      </c>
      <c r="O813" t="e">
        <v>#DIV/0!</v>
      </c>
    </row>
    <row r="814" spans="1:15">
      <c r="A814" t="s">
        <v>5708</v>
      </c>
      <c r="B814" t="s">
        <v>5006</v>
      </c>
      <c r="C814" t="s">
        <v>973</v>
      </c>
      <c r="D814">
        <v>743.54650498700005</v>
      </c>
      <c r="E814">
        <v>10.5</v>
      </c>
      <c r="F814">
        <v>10.5</v>
      </c>
      <c r="G814">
        <v>10.6</v>
      </c>
      <c r="H814">
        <v>9.86</v>
      </c>
      <c r="I814">
        <v>9.9700000000000006</v>
      </c>
      <c r="J814">
        <v>9.93</v>
      </c>
      <c r="K814">
        <v>10.533333333333333</v>
      </c>
      <c r="L814">
        <v>5.7735026918962373E-2</v>
      </c>
      <c r="M814">
        <v>9.92</v>
      </c>
      <c r="N814">
        <v>5.5677643628300792E-2</v>
      </c>
      <c r="O814">
        <v>8.6550031956433807E-2</v>
      </c>
    </row>
    <row r="815" spans="1:15">
      <c r="A815" t="s">
        <v>5709</v>
      </c>
      <c r="B815" t="s">
        <v>5008</v>
      </c>
      <c r="C815" t="s">
        <v>665</v>
      </c>
      <c r="D815">
        <v>380.25627426199998</v>
      </c>
      <c r="E815" t="s">
        <v>30</v>
      </c>
      <c r="F815">
        <v>10.1</v>
      </c>
      <c r="G815">
        <v>10.199999999999999</v>
      </c>
      <c r="H815" t="s">
        <v>30</v>
      </c>
      <c r="I815">
        <v>10.4</v>
      </c>
      <c r="J815">
        <v>10.3</v>
      </c>
      <c r="K815">
        <v>10.149999999999999</v>
      </c>
      <c r="L815">
        <v>7.0710678118654502E-2</v>
      </c>
      <c r="M815">
        <v>10.350000000000001</v>
      </c>
      <c r="N815">
        <v>7.0710678118654502E-2</v>
      </c>
      <c r="O815">
        <v>-2.8151040314149462E-2</v>
      </c>
    </row>
    <row r="816" spans="1:15">
      <c r="A816" t="s">
        <v>5710</v>
      </c>
      <c r="B816" t="s">
        <v>5711</v>
      </c>
      <c r="C816" t="s">
        <v>613</v>
      </c>
      <c r="D816">
        <v>705.53085492299999</v>
      </c>
      <c r="E816">
        <v>11</v>
      </c>
      <c r="F816" t="s">
        <v>30</v>
      </c>
      <c r="G816">
        <v>11</v>
      </c>
      <c r="H816">
        <v>6.53</v>
      </c>
      <c r="I816" t="s">
        <v>30</v>
      </c>
      <c r="J816" t="s">
        <v>30</v>
      </c>
      <c r="K816">
        <v>11</v>
      </c>
      <c r="L816">
        <v>0</v>
      </c>
      <c r="M816">
        <v>6.53</v>
      </c>
      <c r="N816" t="e">
        <v>#DIV/0!</v>
      </c>
      <c r="O816">
        <v>0.75234862686559123</v>
      </c>
    </row>
    <row r="817" spans="1:15">
      <c r="A817" t="s">
        <v>5712</v>
      </c>
      <c r="B817" t="s">
        <v>5010</v>
      </c>
      <c r="C817" t="s">
        <v>145</v>
      </c>
      <c r="D817">
        <v>719.54650498700005</v>
      </c>
      <c r="E817">
        <v>8.4600000000000009</v>
      </c>
      <c r="F817">
        <v>8.7200000000000006</v>
      </c>
      <c r="G817">
        <v>9</v>
      </c>
      <c r="H817" t="s">
        <v>30</v>
      </c>
      <c r="I817" t="s">
        <v>30</v>
      </c>
      <c r="J817" t="s">
        <v>30</v>
      </c>
      <c r="K817">
        <v>8.7266666666666666</v>
      </c>
      <c r="L817">
        <v>0.270061721340424</v>
      </c>
      <c r="M817" t="e">
        <v>#DIV/0!</v>
      </c>
      <c r="N817" t="e">
        <v>#DIV/0!</v>
      </c>
      <c r="O817" t="e">
        <v>#DIV/0!</v>
      </c>
    </row>
    <row r="818" spans="1:15">
      <c r="A818" t="s">
        <v>5713</v>
      </c>
      <c r="B818" t="s">
        <v>674</v>
      </c>
      <c r="C818" t="s">
        <v>675</v>
      </c>
      <c r="D818">
        <v>312.17591545200003</v>
      </c>
      <c r="E818" t="s">
        <v>30</v>
      </c>
      <c r="F818">
        <v>8.18</v>
      </c>
      <c r="G818">
        <v>8.0500000000000007</v>
      </c>
      <c r="H818" t="s">
        <v>30</v>
      </c>
      <c r="I818">
        <v>7.96</v>
      </c>
      <c r="J818">
        <v>7.41</v>
      </c>
      <c r="K818">
        <v>8.1150000000000002</v>
      </c>
      <c r="L818">
        <v>9.1923881554153722E-2</v>
      </c>
      <c r="M818">
        <v>7.6850000000000005</v>
      </c>
      <c r="N818">
        <v>0.38890872965258871</v>
      </c>
      <c r="O818">
        <v>7.8545834857200153E-2</v>
      </c>
    </row>
    <row r="819" spans="1:15">
      <c r="A819" t="s">
        <v>5714</v>
      </c>
      <c r="B819" t="s">
        <v>5013</v>
      </c>
      <c r="C819" t="s">
        <v>379</v>
      </c>
      <c r="D819">
        <v>338.24570957600002</v>
      </c>
      <c r="E819">
        <v>9.25</v>
      </c>
      <c r="F819" t="s">
        <v>30</v>
      </c>
      <c r="G819" t="s">
        <v>30</v>
      </c>
      <c r="H819" t="s">
        <v>30</v>
      </c>
      <c r="I819" t="s">
        <v>30</v>
      </c>
      <c r="J819" t="s">
        <v>30</v>
      </c>
      <c r="K819">
        <v>9.25</v>
      </c>
      <c r="L819" t="e">
        <v>#DIV/0!</v>
      </c>
      <c r="M819" t="e">
        <v>#DIV/0!</v>
      </c>
      <c r="N819" t="e">
        <v>#DIV/0!</v>
      </c>
      <c r="O819" t="e">
        <v>#DIV/0!</v>
      </c>
    </row>
    <row r="820" spans="1:15">
      <c r="A820" t="s">
        <v>5715</v>
      </c>
      <c r="B820" t="s">
        <v>5015</v>
      </c>
      <c r="C820" t="s">
        <v>379</v>
      </c>
      <c r="D820">
        <v>338.24570957600002</v>
      </c>
      <c r="E820">
        <v>9.25</v>
      </c>
      <c r="F820" t="s">
        <v>30</v>
      </c>
      <c r="G820" t="s">
        <v>30</v>
      </c>
      <c r="H820" t="s">
        <v>30</v>
      </c>
      <c r="I820" t="s">
        <v>30</v>
      </c>
      <c r="J820" t="s">
        <v>30</v>
      </c>
      <c r="K820">
        <v>9.25</v>
      </c>
      <c r="L820" t="e">
        <v>#DIV/0!</v>
      </c>
      <c r="M820" t="e">
        <v>#DIV/0!</v>
      </c>
      <c r="N820" t="e">
        <v>#DIV/0!</v>
      </c>
      <c r="O820" t="e">
        <v>#DIV/0!</v>
      </c>
    </row>
    <row r="821" spans="1:15">
      <c r="A821" t="s">
        <v>5716</v>
      </c>
      <c r="B821" t="s">
        <v>5017</v>
      </c>
      <c r="C821" t="s">
        <v>379</v>
      </c>
      <c r="D821">
        <v>338.24570957600002</v>
      </c>
      <c r="E821">
        <v>9.25</v>
      </c>
      <c r="F821" t="s">
        <v>30</v>
      </c>
      <c r="G821" t="s">
        <v>30</v>
      </c>
      <c r="H821" t="s">
        <v>30</v>
      </c>
      <c r="I821" t="s">
        <v>30</v>
      </c>
      <c r="J821" t="s">
        <v>30</v>
      </c>
      <c r="K821">
        <v>9.25</v>
      </c>
      <c r="L821" t="e">
        <v>#DIV/0!</v>
      </c>
      <c r="M821" t="e">
        <v>#DIV/0!</v>
      </c>
      <c r="N821" t="e">
        <v>#DIV/0!</v>
      </c>
      <c r="O821" t="e">
        <v>#DIV/0!</v>
      </c>
    </row>
    <row r="822" spans="1:15">
      <c r="A822" t="s">
        <v>5717</v>
      </c>
      <c r="B822" t="s">
        <v>5718</v>
      </c>
      <c r="C822" t="s">
        <v>288</v>
      </c>
      <c r="D822">
        <v>340.26135964000002</v>
      </c>
      <c r="E822">
        <v>8.86</v>
      </c>
      <c r="F822" t="s">
        <v>30</v>
      </c>
      <c r="G822" t="s">
        <v>30</v>
      </c>
      <c r="H822" t="s">
        <v>30</v>
      </c>
      <c r="I822" t="s">
        <v>30</v>
      </c>
      <c r="J822" t="s">
        <v>30</v>
      </c>
      <c r="K822">
        <v>8.86</v>
      </c>
      <c r="L822" t="e">
        <v>#DIV/0!</v>
      </c>
      <c r="M822" t="e">
        <v>#DIV/0!</v>
      </c>
      <c r="N822" t="e">
        <v>#DIV/0!</v>
      </c>
      <c r="O822" t="e">
        <v>#DIV/0!</v>
      </c>
    </row>
    <row r="823" spans="1:15">
      <c r="A823" t="s">
        <v>5719</v>
      </c>
      <c r="B823" t="s">
        <v>671</v>
      </c>
      <c r="C823" t="s">
        <v>672</v>
      </c>
      <c r="D823">
        <v>604.34452919</v>
      </c>
      <c r="E823">
        <v>7.83</v>
      </c>
      <c r="F823" t="s">
        <v>30</v>
      </c>
      <c r="G823" t="s">
        <v>30</v>
      </c>
      <c r="H823" t="s">
        <v>30</v>
      </c>
      <c r="I823" t="s">
        <v>30</v>
      </c>
      <c r="J823" t="s">
        <v>30</v>
      </c>
      <c r="K823">
        <v>7.83</v>
      </c>
      <c r="L823" t="e">
        <v>#DIV/0!</v>
      </c>
      <c r="M823" t="e">
        <v>#DIV/0!</v>
      </c>
      <c r="N823" t="e">
        <v>#DIV/0!</v>
      </c>
      <c r="O823" t="e">
        <v>#DIV/0!</v>
      </c>
    </row>
    <row r="824" spans="1:15">
      <c r="A824" t="s">
        <v>5720</v>
      </c>
      <c r="B824" t="s">
        <v>668</v>
      </c>
      <c r="C824" t="s">
        <v>669</v>
      </c>
      <c r="D824">
        <v>328.26135964000002</v>
      </c>
      <c r="E824" t="s">
        <v>30</v>
      </c>
      <c r="F824" t="s">
        <v>30</v>
      </c>
      <c r="G824" t="s">
        <v>30</v>
      </c>
      <c r="H824">
        <v>7.98</v>
      </c>
      <c r="I824">
        <v>8.83</v>
      </c>
      <c r="J824">
        <v>8.14</v>
      </c>
      <c r="K824" t="e">
        <v>#DIV/0!</v>
      </c>
      <c r="L824" t="e">
        <v>#DIV/0!</v>
      </c>
      <c r="M824">
        <v>8.3166666666666682</v>
      </c>
      <c r="N824">
        <v>0.45170049073840263</v>
      </c>
      <c r="O824" t="e">
        <v>#DIV/0!</v>
      </c>
    </row>
    <row r="825" spans="1:15">
      <c r="A825" t="s">
        <v>5721</v>
      </c>
      <c r="B825" t="s">
        <v>664</v>
      </c>
      <c r="C825" t="s">
        <v>665</v>
      </c>
      <c r="D825">
        <v>380.25627426199998</v>
      </c>
      <c r="E825" t="s">
        <v>30</v>
      </c>
      <c r="F825">
        <v>10.1</v>
      </c>
      <c r="G825">
        <v>10.199999999999999</v>
      </c>
      <c r="H825" t="s">
        <v>30</v>
      </c>
      <c r="I825">
        <v>10.4</v>
      </c>
      <c r="J825">
        <v>10.3</v>
      </c>
      <c r="K825">
        <v>10.149999999999999</v>
      </c>
      <c r="L825">
        <v>7.0710678118654502E-2</v>
      </c>
      <c r="M825">
        <v>10.350000000000001</v>
      </c>
      <c r="N825">
        <v>7.0710678118654502E-2</v>
      </c>
      <c r="O825">
        <v>-2.8151040314149462E-2</v>
      </c>
    </row>
    <row r="826" spans="1:15">
      <c r="A826" t="s">
        <v>5722</v>
      </c>
      <c r="B826" t="s">
        <v>5021</v>
      </c>
      <c r="C826" t="s">
        <v>29</v>
      </c>
      <c r="D826">
        <v>254.22458020400001</v>
      </c>
      <c r="E826" t="s">
        <v>30</v>
      </c>
      <c r="F826">
        <v>8.18</v>
      </c>
      <c r="G826">
        <v>8.6300000000000008</v>
      </c>
      <c r="H826" t="s">
        <v>30</v>
      </c>
      <c r="I826">
        <v>8.43</v>
      </c>
      <c r="J826">
        <v>8.48</v>
      </c>
      <c r="K826">
        <v>8.4050000000000011</v>
      </c>
      <c r="L826">
        <v>0.31819805153389102</v>
      </c>
      <c r="M826">
        <v>8.4550000000000001</v>
      </c>
      <c r="N826">
        <v>3.5355339059327882E-2</v>
      </c>
      <c r="O826">
        <v>-8.5569351738156371E-3</v>
      </c>
    </row>
    <row r="827" spans="1:15">
      <c r="A827" t="s">
        <v>659</v>
      </c>
      <c r="B827" t="s">
        <v>660</v>
      </c>
      <c r="C827" t="s">
        <v>661</v>
      </c>
      <c r="D827">
        <v>385.24777526100002</v>
      </c>
      <c r="E827" t="s">
        <v>30</v>
      </c>
      <c r="F827">
        <v>9.3000000000000007</v>
      </c>
      <c r="G827">
        <v>9.3699999999999992</v>
      </c>
      <c r="H827" t="s">
        <v>30</v>
      </c>
      <c r="I827" t="s">
        <v>30</v>
      </c>
      <c r="J827" t="s">
        <v>30</v>
      </c>
      <c r="K827">
        <v>9.3350000000000009</v>
      </c>
      <c r="L827">
        <v>4.9497474683057277E-2</v>
      </c>
      <c r="M827" t="e">
        <v>#DIV/0!</v>
      </c>
      <c r="N827" t="e">
        <v>#DIV/0!</v>
      </c>
      <c r="O827" t="e">
        <v>#DIV/0!</v>
      </c>
    </row>
    <row r="828" spans="1:15">
      <c r="A828" t="s">
        <v>5723</v>
      </c>
      <c r="B828" t="s">
        <v>657</v>
      </c>
      <c r="C828" t="s">
        <v>658</v>
      </c>
      <c r="D828">
        <v>362.245709575999</v>
      </c>
      <c r="E828">
        <v>8.18</v>
      </c>
      <c r="F828" t="s">
        <v>30</v>
      </c>
      <c r="G828" t="s">
        <v>30</v>
      </c>
      <c r="H828" t="s">
        <v>30</v>
      </c>
      <c r="I828" t="s">
        <v>30</v>
      </c>
      <c r="J828" t="s">
        <v>30</v>
      </c>
      <c r="K828">
        <v>8.18</v>
      </c>
      <c r="L828" t="e">
        <v>#DIV/0!</v>
      </c>
      <c r="M828" t="e">
        <v>#DIV/0!</v>
      </c>
      <c r="N828" t="e">
        <v>#DIV/0!</v>
      </c>
      <c r="O828" t="e">
        <v>#DIV/0!</v>
      </c>
    </row>
    <row r="829" spans="1:15">
      <c r="A829" t="s">
        <v>5724</v>
      </c>
      <c r="B829" t="s">
        <v>654</v>
      </c>
      <c r="C829" t="s">
        <v>655</v>
      </c>
      <c r="D829">
        <v>332.09596436999999</v>
      </c>
      <c r="E829" t="s">
        <v>30</v>
      </c>
      <c r="F829" t="s">
        <v>30</v>
      </c>
      <c r="G829" t="s">
        <v>30</v>
      </c>
      <c r="H829" t="s">
        <v>30</v>
      </c>
      <c r="I829">
        <v>7.24</v>
      </c>
      <c r="J829">
        <v>7.8</v>
      </c>
      <c r="K829" t="e">
        <v>#DIV/0!</v>
      </c>
      <c r="L829" t="e">
        <v>#DIV/0!</v>
      </c>
      <c r="M829">
        <v>7.52</v>
      </c>
      <c r="N829">
        <v>0.39597979746447171</v>
      </c>
      <c r="O829" t="e">
        <v>#DIV/0!</v>
      </c>
    </row>
    <row r="830" spans="1:15">
      <c r="A830" t="s">
        <v>649</v>
      </c>
      <c r="B830" t="s">
        <v>651</v>
      </c>
      <c r="C830" t="s">
        <v>652</v>
      </c>
      <c r="D830">
        <v>319.20484781499999</v>
      </c>
      <c r="E830">
        <v>7.13</v>
      </c>
      <c r="F830" t="s">
        <v>30</v>
      </c>
      <c r="G830" t="s">
        <v>30</v>
      </c>
      <c r="H830">
        <v>9.49</v>
      </c>
      <c r="I830" t="s">
        <v>30</v>
      </c>
      <c r="J830" t="s">
        <v>30</v>
      </c>
      <c r="K830">
        <v>7.13</v>
      </c>
      <c r="L830" t="e">
        <v>#DIV/0!</v>
      </c>
      <c r="M830">
        <v>9.49</v>
      </c>
      <c r="N830" t="e">
        <v>#DIV/0!</v>
      </c>
      <c r="O830">
        <v>-0.41250601057722147</v>
      </c>
    </row>
    <row r="831" spans="1:15">
      <c r="A831" t="s">
        <v>5725</v>
      </c>
      <c r="B831" t="s">
        <v>647</v>
      </c>
      <c r="C831" t="s">
        <v>648</v>
      </c>
      <c r="D831">
        <v>401.27773798499999</v>
      </c>
      <c r="E831" t="s">
        <v>30</v>
      </c>
      <c r="F831">
        <v>9.3800000000000008</v>
      </c>
      <c r="G831">
        <v>9.61</v>
      </c>
      <c r="H831" t="s">
        <v>30</v>
      </c>
      <c r="I831">
        <v>9.4600000000000009</v>
      </c>
      <c r="J831">
        <v>9.61</v>
      </c>
      <c r="K831">
        <v>9.495000000000001</v>
      </c>
      <c r="L831">
        <v>0.16263455967276558</v>
      </c>
      <c r="M831">
        <v>9.5350000000000001</v>
      </c>
      <c r="N831">
        <v>0.10606601717806788</v>
      </c>
      <c r="O831">
        <v>-6.0649381632586598E-3</v>
      </c>
    </row>
    <row r="832" spans="1:15">
      <c r="A832" t="s">
        <v>5726</v>
      </c>
      <c r="B832" t="s">
        <v>5727</v>
      </c>
      <c r="C832" t="s">
        <v>712</v>
      </c>
      <c r="D832">
        <v>366.24062419799998</v>
      </c>
      <c r="E832" t="s">
        <v>30</v>
      </c>
      <c r="F832" t="s">
        <v>30</v>
      </c>
      <c r="G832" t="s">
        <v>30</v>
      </c>
      <c r="H832">
        <v>8.68</v>
      </c>
      <c r="I832" t="s">
        <v>30</v>
      </c>
      <c r="J832" t="s">
        <v>30</v>
      </c>
      <c r="K832" t="e">
        <v>#DIV/0!</v>
      </c>
      <c r="L832" t="e">
        <v>#DIV/0!</v>
      </c>
      <c r="M832">
        <v>8.68</v>
      </c>
      <c r="N832" t="e">
        <v>#DIV/0!</v>
      </c>
      <c r="O832" t="e">
        <v>#DIV/0!</v>
      </c>
    </row>
    <row r="833" spans="1:15">
      <c r="A833" t="s">
        <v>5728</v>
      </c>
      <c r="B833" t="s">
        <v>640</v>
      </c>
      <c r="C833" t="s">
        <v>641</v>
      </c>
      <c r="D833">
        <v>809.59345517899999</v>
      </c>
      <c r="E833">
        <v>7.99</v>
      </c>
      <c r="F833">
        <v>7.52</v>
      </c>
      <c r="G833">
        <v>7.54</v>
      </c>
      <c r="H833" t="s">
        <v>30</v>
      </c>
      <c r="I833" t="s">
        <v>30</v>
      </c>
      <c r="J833" t="s">
        <v>30</v>
      </c>
      <c r="K833">
        <v>7.6833333333333336</v>
      </c>
      <c r="L833">
        <v>0.26576932353703525</v>
      </c>
      <c r="M833" t="e">
        <v>#DIV/0!</v>
      </c>
      <c r="N833" t="e">
        <v>#DIV/0!</v>
      </c>
      <c r="O833" t="e">
        <v>#DIV/0!</v>
      </c>
    </row>
    <row r="834" spans="1:15">
      <c r="A834" t="s">
        <v>5729</v>
      </c>
      <c r="B834" t="s">
        <v>5730</v>
      </c>
      <c r="C834" t="s">
        <v>1014</v>
      </c>
      <c r="D834">
        <v>460.148180375999</v>
      </c>
      <c r="E834" t="s">
        <v>30</v>
      </c>
      <c r="F834" t="s">
        <v>30</v>
      </c>
      <c r="G834" t="s">
        <v>30</v>
      </c>
      <c r="H834">
        <v>8.6999999999999993</v>
      </c>
      <c r="I834" t="s">
        <v>30</v>
      </c>
      <c r="J834" t="s">
        <v>30</v>
      </c>
      <c r="K834" t="e">
        <v>#DIV/0!</v>
      </c>
      <c r="L834" t="e">
        <v>#DIV/0!</v>
      </c>
      <c r="M834">
        <v>8.6999999999999993</v>
      </c>
      <c r="N834" t="e">
        <v>#DIV/0!</v>
      </c>
      <c r="O834" t="e">
        <v>#DIV/0!</v>
      </c>
    </row>
    <row r="835" spans="1:15">
      <c r="A835" t="s">
        <v>5731</v>
      </c>
      <c r="B835" t="s">
        <v>635</v>
      </c>
      <c r="C835" t="s">
        <v>636</v>
      </c>
      <c r="D835">
        <v>612.47537515800002</v>
      </c>
      <c r="E835">
        <v>7.51</v>
      </c>
      <c r="F835" t="s">
        <v>30</v>
      </c>
      <c r="G835" t="s">
        <v>30</v>
      </c>
      <c r="H835">
        <v>9.66</v>
      </c>
      <c r="I835">
        <v>9.42</v>
      </c>
      <c r="J835">
        <v>9.43</v>
      </c>
      <c r="K835">
        <v>7.51</v>
      </c>
      <c r="L835" t="e">
        <v>#DIV/0!</v>
      </c>
      <c r="M835">
        <v>9.5033333333333321</v>
      </c>
      <c r="N835">
        <v>0.13576941236283083</v>
      </c>
      <c r="O835">
        <v>-0.33962072570252461</v>
      </c>
    </row>
    <row r="836" spans="1:15">
      <c r="A836" t="s">
        <v>5732</v>
      </c>
      <c r="B836" t="s">
        <v>630</v>
      </c>
      <c r="C836" t="s">
        <v>631</v>
      </c>
      <c r="D836">
        <v>387.22703981900003</v>
      </c>
      <c r="E836" t="s">
        <v>30</v>
      </c>
      <c r="F836">
        <v>7.65</v>
      </c>
      <c r="G836">
        <v>8.17</v>
      </c>
      <c r="H836" t="s">
        <v>30</v>
      </c>
      <c r="I836">
        <v>6.83</v>
      </c>
      <c r="J836">
        <v>6.96</v>
      </c>
      <c r="K836">
        <v>7.91</v>
      </c>
      <c r="L836">
        <v>0.36769552621700136</v>
      </c>
      <c r="M836">
        <v>6.8949999999999996</v>
      </c>
      <c r="N836">
        <v>9.1923881554231021E-2</v>
      </c>
      <c r="O836">
        <v>0.19812714295881159</v>
      </c>
    </row>
    <row r="837" spans="1:15">
      <c r="A837" t="s">
        <v>5733</v>
      </c>
      <c r="B837" t="s">
        <v>5028</v>
      </c>
      <c r="C837" t="s">
        <v>379</v>
      </c>
      <c r="D837">
        <v>338.24570957600002</v>
      </c>
      <c r="E837">
        <v>9.25</v>
      </c>
      <c r="F837" t="s">
        <v>30</v>
      </c>
      <c r="G837" t="s">
        <v>30</v>
      </c>
      <c r="H837" t="s">
        <v>30</v>
      </c>
      <c r="I837" t="s">
        <v>30</v>
      </c>
      <c r="J837" t="s">
        <v>30</v>
      </c>
      <c r="K837">
        <v>9.25</v>
      </c>
      <c r="L837" t="e">
        <v>#DIV/0!</v>
      </c>
      <c r="M837" t="e">
        <v>#DIV/0!</v>
      </c>
      <c r="N837" t="e">
        <v>#DIV/0!</v>
      </c>
      <c r="O837" t="e">
        <v>#DIV/0!</v>
      </c>
    </row>
    <row r="838" spans="1:15">
      <c r="A838" t="s">
        <v>5734</v>
      </c>
      <c r="B838" t="s">
        <v>624</v>
      </c>
      <c r="C838" t="s">
        <v>627</v>
      </c>
      <c r="D838">
        <v>620.5</v>
      </c>
      <c r="E838">
        <v>10.6</v>
      </c>
      <c r="F838">
        <v>10.6</v>
      </c>
      <c r="G838">
        <v>10.7</v>
      </c>
      <c r="H838">
        <v>11.4</v>
      </c>
      <c r="I838">
        <v>11.4</v>
      </c>
      <c r="J838">
        <v>11.4</v>
      </c>
      <c r="K838">
        <v>10.633333333333333</v>
      </c>
      <c r="L838">
        <v>5.7735026918962373E-2</v>
      </c>
      <c r="M838">
        <v>11.4</v>
      </c>
      <c r="N838">
        <v>0</v>
      </c>
      <c r="O838">
        <v>-0.10043990112102852</v>
      </c>
    </row>
    <row r="839" spans="1:15">
      <c r="A839" t="s">
        <v>5735</v>
      </c>
      <c r="B839" t="s">
        <v>5032</v>
      </c>
      <c r="C839" t="s">
        <v>457</v>
      </c>
      <c r="D839">
        <v>280.240230268</v>
      </c>
      <c r="E839">
        <v>10</v>
      </c>
      <c r="F839" t="s">
        <v>30</v>
      </c>
      <c r="G839" t="s">
        <v>30</v>
      </c>
      <c r="H839" t="s">
        <v>30</v>
      </c>
      <c r="I839" t="s">
        <v>30</v>
      </c>
      <c r="J839" t="s">
        <v>30</v>
      </c>
      <c r="K839">
        <v>10</v>
      </c>
      <c r="L839" t="e">
        <v>#DIV/0!</v>
      </c>
      <c r="M839" t="e">
        <v>#DIV/0!</v>
      </c>
      <c r="N839" t="e">
        <v>#DIV/0!</v>
      </c>
      <c r="O839" t="e">
        <v>#DIV/0!</v>
      </c>
    </row>
    <row r="840" spans="1:15">
      <c r="A840" t="s">
        <v>5736</v>
      </c>
      <c r="B840" t="s">
        <v>5036</v>
      </c>
      <c r="C840" t="s">
        <v>441</v>
      </c>
      <c r="D840">
        <v>354.27700970400002</v>
      </c>
      <c r="E840" t="s">
        <v>30</v>
      </c>
      <c r="F840">
        <v>8.75</v>
      </c>
      <c r="G840">
        <v>8.1300000000000008</v>
      </c>
      <c r="H840" t="s">
        <v>30</v>
      </c>
      <c r="I840" t="s">
        <v>30</v>
      </c>
      <c r="J840" t="s">
        <v>30</v>
      </c>
      <c r="K840">
        <v>8.4400000000000013</v>
      </c>
      <c r="L840">
        <v>0.43840620433561051</v>
      </c>
      <c r="M840" t="e">
        <v>#DIV/0!</v>
      </c>
      <c r="N840" t="e">
        <v>#DIV/0!</v>
      </c>
      <c r="O840" t="e">
        <v>#DIV/0!</v>
      </c>
    </row>
    <row r="841" spans="1:15">
      <c r="A841" t="s">
        <v>5737</v>
      </c>
      <c r="B841" t="s">
        <v>620</v>
      </c>
      <c r="C841" t="s">
        <v>621</v>
      </c>
      <c r="D841">
        <v>565.374354283</v>
      </c>
      <c r="E841">
        <v>10.4</v>
      </c>
      <c r="F841">
        <v>10.4</v>
      </c>
      <c r="G841">
        <v>10.4</v>
      </c>
      <c r="H841" t="s">
        <v>30</v>
      </c>
      <c r="I841" t="s">
        <v>30</v>
      </c>
      <c r="J841" t="s">
        <v>30</v>
      </c>
      <c r="K841">
        <v>10.4</v>
      </c>
      <c r="L841">
        <v>0</v>
      </c>
      <c r="M841" t="e">
        <v>#DIV/0!</v>
      </c>
      <c r="N841" t="e">
        <v>#DIV/0!</v>
      </c>
      <c r="O841" t="e">
        <v>#DIV/0!</v>
      </c>
    </row>
    <row r="842" spans="1:15">
      <c r="A842" t="s">
        <v>614</v>
      </c>
      <c r="B842" t="s">
        <v>616</v>
      </c>
      <c r="C842" t="s">
        <v>617</v>
      </c>
      <c r="D842">
        <v>450.27700970400002</v>
      </c>
      <c r="E842">
        <v>10.6</v>
      </c>
      <c r="F842">
        <v>10.3</v>
      </c>
      <c r="G842">
        <v>10.4</v>
      </c>
      <c r="H842" t="s">
        <v>30</v>
      </c>
      <c r="I842" t="s">
        <v>30</v>
      </c>
      <c r="J842" t="s">
        <v>30</v>
      </c>
      <c r="K842">
        <v>10.433333333333332</v>
      </c>
      <c r="L842">
        <v>0.15275252316531127</v>
      </c>
      <c r="M842" t="e">
        <v>#DIV/0!</v>
      </c>
      <c r="N842" t="e">
        <v>#DIV/0!</v>
      </c>
      <c r="O842" t="e">
        <v>#DIV/0!</v>
      </c>
    </row>
    <row r="843" spans="1:15">
      <c r="A843" t="s">
        <v>5738</v>
      </c>
      <c r="B843" t="s">
        <v>5040</v>
      </c>
      <c r="C843" t="s">
        <v>554</v>
      </c>
      <c r="D843">
        <v>312.23005951200003</v>
      </c>
      <c r="E843" t="s">
        <v>30</v>
      </c>
      <c r="F843">
        <v>8.64</v>
      </c>
      <c r="G843">
        <v>8.8699999999999992</v>
      </c>
      <c r="H843" t="s">
        <v>30</v>
      </c>
      <c r="I843" t="s">
        <v>30</v>
      </c>
      <c r="J843" t="s">
        <v>30</v>
      </c>
      <c r="K843">
        <v>8.754999999999999</v>
      </c>
      <c r="L843">
        <v>0.1626345596730277</v>
      </c>
      <c r="M843" t="e">
        <v>#DIV/0!</v>
      </c>
      <c r="N843" t="e">
        <v>#DIV/0!</v>
      </c>
      <c r="O843" t="e">
        <v>#DIV/0!</v>
      </c>
    </row>
    <row r="844" spans="1:15">
      <c r="A844" t="s">
        <v>5739</v>
      </c>
      <c r="B844" t="s">
        <v>612</v>
      </c>
      <c r="C844" t="s">
        <v>613</v>
      </c>
      <c r="D844">
        <v>705.53085492299999</v>
      </c>
      <c r="E844">
        <v>11</v>
      </c>
      <c r="F844" t="s">
        <v>30</v>
      </c>
      <c r="G844">
        <v>11</v>
      </c>
      <c r="H844">
        <v>6.53</v>
      </c>
      <c r="I844" t="s">
        <v>30</v>
      </c>
      <c r="J844" t="s">
        <v>30</v>
      </c>
      <c r="K844">
        <v>11</v>
      </c>
      <c r="L844">
        <v>0</v>
      </c>
      <c r="M844">
        <v>6.53</v>
      </c>
      <c r="N844" t="e">
        <v>#DIV/0!</v>
      </c>
      <c r="O844">
        <v>0.75234862686559123</v>
      </c>
    </row>
    <row r="845" spans="1:15">
      <c r="A845" t="s">
        <v>605</v>
      </c>
      <c r="B845" t="s">
        <v>608</v>
      </c>
      <c r="C845" t="s">
        <v>609</v>
      </c>
      <c r="D845">
        <v>832.75199093200104</v>
      </c>
      <c r="E845">
        <v>10.9</v>
      </c>
      <c r="F845" t="s">
        <v>30</v>
      </c>
      <c r="G845">
        <v>10.9</v>
      </c>
      <c r="H845">
        <v>10.7</v>
      </c>
      <c r="I845">
        <v>10.8</v>
      </c>
      <c r="J845">
        <v>10.7</v>
      </c>
      <c r="K845">
        <v>10.9</v>
      </c>
      <c r="L845">
        <v>0</v>
      </c>
      <c r="M845">
        <v>10.733333333333334</v>
      </c>
      <c r="N845">
        <v>5.77350269189634E-2</v>
      </c>
      <c r="O845">
        <v>2.2229947383465523E-2</v>
      </c>
    </row>
    <row r="846" spans="1:15">
      <c r="A846" t="s">
        <v>5740</v>
      </c>
      <c r="B846" t="s">
        <v>603</v>
      </c>
      <c r="C846" t="s">
        <v>604</v>
      </c>
      <c r="D846">
        <v>354.24062419799998</v>
      </c>
      <c r="E846" t="s">
        <v>30</v>
      </c>
      <c r="F846" t="s">
        <v>30</v>
      </c>
      <c r="G846" t="s">
        <v>30</v>
      </c>
      <c r="H846">
        <v>8.7799999999999994</v>
      </c>
      <c r="I846" t="s">
        <v>30</v>
      </c>
      <c r="J846" t="s">
        <v>30</v>
      </c>
      <c r="K846" t="e">
        <v>#DIV/0!</v>
      </c>
      <c r="L846" t="e">
        <v>#DIV/0!</v>
      </c>
      <c r="M846">
        <v>8.7799999999999994</v>
      </c>
      <c r="N846" t="e">
        <v>#DIV/0!</v>
      </c>
      <c r="O846" t="e">
        <v>#DIV/0!</v>
      </c>
    </row>
    <row r="847" spans="1:15">
      <c r="A847" t="s">
        <v>5741</v>
      </c>
      <c r="B847" t="s">
        <v>599</v>
      </c>
      <c r="C847" t="s">
        <v>600</v>
      </c>
      <c r="D847">
        <v>546.39203945999998</v>
      </c>
      <c r="E847" t="s">
        <v>30</v>
      </c>
      <c r="F847" t="s">
        <v>30</v>
      </c>
      <c r="G847" t="s">
        <v>30</v>
      </c>
      <c r="H847">
        <v>9.19</v>
      </c>
      <c r="I847" t="s">
        <v>30</v>
      </c>
      <c r="J847" t="s">
        <v>30</v>
      </c>
      <c r="K847" t="e">
        <v>#DIV/0!</v>
      </c>
      <c r="L847" t="e">
        <v>#DIV/0!</v>
      </c>
      <c r="M847">
        <v>9.19</v>
      </c>
      <c r="N847" t="e">
        <v>#DIV/0!</v>
      </c>
      <c r="O847" t="e">
        <v>#DIV/0!</v>
      </c>
    </row>
    <row r="848" spans="1:15">
      <c r="A848" t="s">
        <v>5742</v>
      </c>
      <c r="B848" t="s">
        <v>5048</v>
      </c>
      <c r="C848" t="s">
        <v>1294</v>
      </c>
      <c r="D848">
        <v>324.26644501800001</v>
      </c>
      <c r="E848">
        <v>9.61</v>
      </c>
      <c r="F848" t="s">
        <v>30</v>
      </c>
      <c r="G848" t="s">
        <v>30</v>
      </c>
      <c r="H848" t="s">
        <v>30</v>
      </c>
      <c r="I848" t="s">
        <v>30</v>
      </c>
      <c r="J848" t="s">
        <v>30</v>
      </c>
      <c r="K848">
        <v>9.61</v>
      </c>
      <c r="L848" t="e">
        <v>#DIV/0!</v>
      </c>
      <c r="M848" t="e">
        <v>#DIV/0!</v>
      </c>
      <c r="N848" t="e">
        <v>#DIV/0!</v>
      </c>
      <c r="O848" t="e">
        <v>#DIV/0!</v>
      </c>
    </row>
    <row r="849" spans="1:15">
      <c r="A849" t="s">
        <v>5743</v>
      </c>
      <c r="B849" t="s">
        <v>5051</v>
      </c>
      <c r="C849" t="s">
        <v>1294</v>
      </c>
      <c r="D849">
        <v>324.26644501800001</v>
      </c>
      <c r="E849">
        <v>9.61</v>
      </c>
      <c r="F849" t="s">
        <v>30</v>
      </c>
      <c r="G849" t="s">
        <v>30</v>
      </c>
      <c r="H849" t="s">
        <v>30</v>
      </c>
      <c r="I849" t="s">
        <v>30</v>
      </c>
      <c r="J849" t="s">
        <v>30</v>
      </c>
      <c r="K849">
        <v>9.61</v>
      </c>
      <c r="L849" t="e">
        <v>#DIV/0!</v>
      </c>
      <c r="M849" t="e">
        <v>#DIV/0!</v>
      </c>
      <c r="N849" t="e">
        <v>#DIV/0!</v>
      </c>
      <c r="O849" t="e">
        <v>#DIV/0!</v>
      </c>
    </row>
    <row r="850" spans="1:15">
      <c r="A850" t="s">
        <v>5744</v>
      </c>
      <c r="B850" t="s">
        <v>596</v>
      </c>
      <c r="C850" t="s">
        <v>597</v>
      </c>
      <c r="D850">
        <v>348.23005951200003</v>
      </c>
      <c r="E850" t="s">
        <v>30</v>
      </c>
      <c r="F850" t="s">
        <v>30</v>
      </c>
      <c r="G850" t="s">
        <v>30</v>
      </c>
      <c r="H850">
        <v>8.68</v>
      </c>
      <c r="I850" t="s">
        <v>30</v>
      </c>
      <c r="J850" t="s">
        <v>30</v>
      </c>
      <c r="K850" t="e">
        <v>#DIV/0!</v>
      </c>
      <c r="L850" t="e">
        <v>#DIV/0!</v>
      </c>
      <c r="M850">
        <v>8.68</v>
      </c>
      <c r="N850" t="e">
        <v>#DIV/0!</v>
      </c>
      <c r="O850" t="e">
        <v>#DIV/0!</v>
      </c>
    </row>
    <row r="851" spans="1:15">
      <c r="A851" t="s">
        <v>5745</v>
      </c>
      <c r="B851" t="s">
        <v>5746</v>
      </c>
      <c r="C851" t="s">
        <v>712</v>
      </c>
      <c r="D851">
        <v>366.24062419799998</v>
      </c>
      <c r="E851" t="s">
        <v>30</v>
      </c>
      <c r="F851" t="s">
        <v>30</v>
      </c>
      <c r="G851" t="s">
        <v>30</v>
      </c>
      <c r="H851">
        <v>8.68</v>
      </c>
      <c r="I851" t="s">
        <v>30</v>
      </c>
      <c r="J851" t="s">
        <v>30</v>
      </c>
      <c r="K851" t="e">
        <v>#DIV/0!</v>
      </c>
      <c r="L851" t="e">
        <v>#DIV/0!</v>
      </c>
      <c r="M851">
        <v>8.68</v>
      </c>
      <c r="N851" t="e">
        <v>#DIV/0!</v>
      </c>
      <c r="O851" t="e">
        <v>#DIV/0!</v>
      </c>
    </row>
    <row r="852" spans="1:15">
      <c r="A852" t="s">
        <v>589</v>
      </c>
      <c r="B852" t="s">
        <v>591</v>
      </c>
      <c r="C852" t="s">
        <v>592</v>
      </c>
      <c r="D852">
        <v>325.152537473</v>
      </c>
      <c r="E852" t="s">
        <v>30</v>
      </c>
      <c r="F852" t="s">
        <v>30</v>
      </c>
      <c r="G852" t="s">
        <v>30</v>
      </c>
      <c r="H852">
        <v>8.39</v>
      </c>
      <c r="I852" t="s">
        <v>30</v>
      </c>
      <c r="J852">
        <v>6.61</v>
      </c>
      <c r="K852" t="e">
        <v>#DIV/0!</v>
      </c>
      <c r="L852" t="e">
        <v>#DIV/0!</v>
      </c>
      <c r="M852">
        <v>7.5</v>
      </c>
      <c r="N852">
        <v>1.2586500705120585</v>
      </c>
      <c r="O852" t="e">
        <v>#DIV/0!</v>
      </c>
    </row>
    <row r="853" spans="1:15">
      <c r="A853" t="s">
        <v>5747</v>
      </c>
      <c r="B853" t="s">
        <v>5054</v>
      </c>
      <c r="C853" t="s">
        <v>405</v>
      </c>
      <c r="D853">
        <v>306.255880332</v>
      </c>
      <c r="E853">
        <v>9.61</v>
      </c>
      <c r="F853" t="s">
        <v>30</v>
      </c>
      <c r="G853" t="s">
        <v>30</v>
      </c>
      <c r="H853" t="s">
        <v>30</v>
      </c>
      <c r="I853" t="s">
        <v>30</v>
      </c>
      <c r="J853" t="s">
        <v>30</v>
      </c>
      <c r="K853">
        <v>9.61</v>
      </c>
      <c r="L853" t="e">
        <v>#DIV/0!</v>
      </c>
      <c r="M853" t="e">
        <v>#DIV/0!</v>
      </c>
      <c r="N853" t="e">
        <v>#DIV/0!</v>
      </c>
      <c r="O853" t="e">
        <v>#DIV/0!</v>
      </c>
    </row>
    <row r="854" spans="1:15">
      <c r="A854" t="s">
        <v>5748</v>
      </c>
      <c r="B854" t="s">
        <v>587</v>
      </c>
      <c r="C854" t="s">
        <v>588</v>
      </c>
      <c r="D854">
        <v>341.29299411900001</v>
      </c>
      <c r="E854">
        <v>8.5399999999999991</v>
      </c>
      <c r="F854">
        <v>8.07</v>
      </c>
      <c r="G854">
        <v>8.0399999999999991</v>
      </c>
      <c r="H854" t="s">
        <v>30</v>
      </c>
      <c r="I854" t="s">
        <v>30</v>
      </c>
      <c r="J854" t="s">
        <v>30</v>
      </c>
      <c r="K854">
        <v>8.2166666666666668</v>
      </c>
      <c r="L854">
        <v>0.28041635710730017</v>
      </c>
      <c r="M854" t="e">
        <v>#DIV/0!</v>
      </c>
      <c r="N854" t="e">
        <v>#DIV/0!</v>
      </c>
      <c r="O854" t="e">
        <v>#DIV/0!</v>
      </c>
    </row>
    <row r="855" spans="1:15">
      <c r="A855" t="s">
        <v>5749</v>
      </c>
      <c r="B855" t="s">
        <v>583</v>
      </c>
      <c r="C855" t="s">
        <v>584</v>
      </c>
      <c r="D855">
        <v>560.27338088800002</v>
      </c>
      <c r="E855" t="s">
        <v>30</v>
      </c>
      <c r="F855" t="s">
        <v>30</v>
      </c>
      <c r="G855" t="s">
        <v>30</v>
      </c>
      <c r="H855" t="s">
        <v>30</v>
      </c>
      <c r="I855">
        <v>8.1199999999999992</v>
      </c>
      <c r="J855">
        <v>8.66</v>
      </c>
      <c r="K855" t="e">
        <v>#DIV/0!</v>
      </c>
      <c r="L855" t="e">
        <v>#DIV/0!</v>
      </c>
      <c r="M855">
        <v>8.39</v>
      </c>
      <c r="N855">
        <v>0.38183766184067219</v>
      </c>
      <c r="O855" t="e">
        <v>#DIV/0!</v>
      </c>
    </row>
    <row r="856" spans="1:15">
      <c r="A856" t="s">
        <v>577</v>
      </c>
      <c r="B856" t="s">
        <v>579</v>
      </c>
      <c r="C856" t="s">
        <v>580</v>
      </c>
      <c r="D856">
        <v>650.60018174000004</v>
      </c>
      <c r="E856">
        <v>8.8000000000000007</v>
      </c>
      <c r="F856">
        <v>9.6199999999999992</v>
      </c>
      <c r="G856">
        <v>9.83</v>
      </c>
      <c r="H856" t="s">
        <v>30</v>
      </c>
      <c r="I856" t="s">
        <v>30</v>
      </c>
      <c r="J856" t="s">
        <v>30</v>
      </c>
      <c r="K856">
        <v>9.4166666666666661</v>
      </c>
      <c r="L856">
        <v>0.54427321570451481</v>
      </c>
      <c r="M856" t="e">
        <v>#DIV/0!</v>
      </c>
      <c r="N856" t="e">
        <v>#DIV/0!</v>
      </c>
      <c r="O856" t="e">
        <v>#DIV/0!</v>
      </c>
    </row>
    <row r="857" spans="1:15">
      <c r="A857" t="s">
        <v>573</v>
      </c>
      <c r="B857" t="s">
        <v>575</v>
      </c>
      <c r="C857" t="s">
        <v>576</v>
      </c>
      <c r="D857">
        <v>568.50667528600002</v>
      </c>
      <c r="E857">
        <v>9.74</v>
      </c>
      <c r="F857">
        <v>9.83</v>
      </c>
      <c r="G857">
        <v>9.89</v>
      </c>
      <c r="H857">
        <v>9.8800000000000008</v>
      </c>
      <c r="I857">
        <v>9.8800000000000008</v>
      </c>
      <c r="J857">
        <v>9.9</v>
      </c>
      <c r="K857">
        <v>9.82</v>
      </c>
      <c r="L857">
        <v>7.549834435270765E-2</v>
      </c>
      <c r="M857">
        <v>9.8866666666666685</v>
      </c>
      <c r="N857">
        <v>1.154700538379227E-2</v>
      </c>
      <c r="O857">
        <v>-9.7611674187815124E-3</v>
      </c>
    </row>
    <row r="858" spans="1:15">
      <c r="A858" t="s">
        <v>5750</v>
      </c>
      <c r="B858" t="s">
        <v>5062</v>
      </c>
      <c r="C858" t="s">
        <v>433</v>
      </c>
      <c r="D858">
        <v>436.258990176</v>
      </c>
      <c r="E858">
        <v>8.15</v>
      </c>
      <c r="F858" t="s">
        <v>30</v>
      </c>
      <c r="G858" t="s">
        <v>30</v>
      </c>
      <c r="H858" t="s">
        <v>30</v>
      </c>
      <c r="I858" t="s">
        <v>30</v>
      </c>
      <c r="J858" t="s">
        <v>30</v>
      </c>
      <c r="K858">
        <v>8.15</v>
      </c>
      <c r="L858" t="e">
        <v>#DIV/0!</v>
      </c>
      <c r="M858" t="e">
        <v>#DIV/0!</v>
      </c>
      <c r="N858" t="e">
        <v>#DIV/0!</v>
      </c>
      <c r="O858" t="e">
        <v>#DIV/0!</v>
      </c>
    </row>
    <row r="859" spans="1:15">
      <c r="A859" t="s">
        <v>569</v>
      </c>
      <c r="B859" t="s">
        <v>571</v>
      </c>
      <c r="C859" t="s">
        <v>572</v>
      </c>
      <c r="D859">
        <v>484.28011954800002</v>
      </c>
      <c r="E859">
        <v>8.07</v>
      </c>
      <c r="F859" t="s">
        <v>30</v>
      </c>
      <c r="G859">
        <v>6.21</v>
      </c>
      <c r="H859" t="s">
        <v>30</v>
      </c>
      <c r="I859" t="s">
        <v>30</v>
      </c>
      <c r="J859" t="s">
        <v>30</v>
      </c>
      <c r="K859">
        <v>7.1400000000000006</v>
      </c>
      <c r="L859">
        <v>1.3152186130069774</v>
      </c>
      <c r="M859" t="e">
        <v>#DIV/0!</v>
      </c>
      <c r="N859" t="e">
        <v>#DIV/0!</v>
      </c>
      <c r="O859" t="e">
        <v>#DIV/0!</v>
      </c>
    </row>
    <row r="860" spans="1:15">
      <c r="A860" t="s">
        <v>566</v>
      </c>
      <c r="B860" t="s">
        <v>567</v>
      </c>
      <c r="C860" t="s">
        <v>568</v>
      </c>
      <c r="D860">
        <v>392.23112214399998</v>
      </c>
      <c r="E860" t="s">
        <v>30</v>
      </c>
      <c r="F860">
        <v>7.51</v>
      </c>
      <c r="G860">
        <v>7.93</v>
      </c>
      <c r="H860" t="s">
        <v>30</v>
      </c>
      <c r="I860" t="s">
        <v>30</v>
      </c>
      <c r="J860" t="s">
        <v>30</v>
      </c>
      <c r="K860">
        <v>7.72</v>
      </c>
      <c r="L860">
        <v>0.2969848480983508</v>
      </c>
      <c r="M860" t="e">
        <v>#DIV/0!</v>
      </c>
      <c r="N860" t="e">
        <v>#DIV/0!</v>
      </c>
      <c r="O860" t="e">
        <v>#DIV/0!</v>
      </c>
    </row>
    <row r="861" spans="1:15">
      <c r="A861" t="s">
        <v>563</v>
      </c>
      <c r="B861" t="s">
        <v>564</v>
      </c>
      <c r="C861" t="s">
        <v>565</v>
      </c>
      <c r="D861">
        <v>243.07765797100001</v>
      </c>
      <c r="E861" t="s">
        <v>30</v>
      </c>
      <c r="F861" t="s">
        <v>30</v>
      </c>
      <c r="G861" t="s">
        <v>30</v>
      </c>
      <c r="H861">
        <v>9.18</v>
      </c>
      <c r="I861">
        <v>8.81</v>
      </c>
      <c r="J861">
        <v>8.41</v>
      </c>
      <c r="K861" t="e">
        <v>#DIV/0!</v>
      </c>
      <c r="L861" t="e">
        <v>#DIV/0!</v>
      </c>
      <c r="M861">
        <v>8.8000000000000007</v>
      </c>
      <c r="N861">
        <v>0.38509739027936513</v>
      </c>
      <c r="O861" t="e">
        <v>#DIV/0!</v>
      </c>
    </row>
    <row r="862" spans="1:15">
      <c r="A862" t="s">
        <v>5751</v>
      </c>
      <c r="B862" t="s">
        <v>561</v>
      </c>
      <c r="C862" t="s">
        <v>562</v>
      </c>
      <c r="D862">
        <v>371.303558804999</v>
      </c>
      <c r="E862" t="s">
        <v>30</v>
      </c>
      <c r="F862">
        <v>8.75</v>
      </c>
      <c r="G862">
        <v>8.1300000000000008</v>
      </c>
      <c r="H862" t="s">
        <v>30</v>
      </c>
      <c r="I862" t="s">
        <v>30</v>
      </c>
      <c r="J862" t="s">
        <v>30</v>
      </c>
      <c r="K862">
        <v>8.4400000000000013</v>
      </c>
      <c r="L862">
        <v>0.43840620433561051</v>
      </c>
      <c r="M862" t="e">
        <v>#DIV/0!</v>
      </c>
      <c r="N862" t="e">
        <v>#DIV/0!</v>
      </c>
      <c r="O862" t="e">
        <v>#DIV/0!</v>
      </c>
    </row>
    <row r="863" spans="1:15">
      <c r="A863" t="s">
        <v>555</v>
      </c>
      <c r="B863" t="s">
        <v>556</v>
      </c>
      <c r="C863" t="s">
        <v>557</v>
      </c>
      <c r="D863">
        <v>303.173547687</v>
      </c>
      <c r="E863" t="s">
        <v>30</v>
      </c>
      <c r="F863" t="s">
        <v>30</v>
      </c>
      <c r="G863" t="s">
        <v>30</v>
      </c>
      <c r="H863">
        <v>8.59</v>
      </c>
      <c r="I863" t="s">
        <v>30</v>
      </c>
      <c r="J863" t="s">
        <v>30</v>
      </c>
      <c r="K863" t="e">
        <v>#DIV/0!</v>
      </c>
      <c r="L863" t="e">
        <v>#DIV/0!</v>
      </c>
      <c r="M863">
        <v>8.59</v>
      </c>
      <c r="N863" t="e">
        <v>#DIV/0!</v>
      </c>
      <c r="O863" t="e">
        <v>#DIV/0!</v>
      </c>
    </row>
    <row r="864" spans="1:15">
      <c r="A864" t="s">
        <v>5752</v>
      </c>
      <c r="B864" t="s">
        <v>553</v>
      </c>
      <c r="C864" t="s">
        <v>554</v>
      </c>
      <c r="D864">
        <v>312.23005951200003</v>
      </c>
      <c r="E864" t="s">
        <v>30</v>
      </c>
      <c r="F864">
        <v>8.64</v>
      </c>
      <c r="G864">
        <v>8.8699999999999992</v>
      </c>
      <c r="H864" t="s">
        <v>30</v>
      </c>
      <c r="I864" t="s">
        <v>30</v>
      </c>
      <c r="J864" t="s">
        <v>30</v>
      </c>
      <c r="K864">
        <v>8.754999999999999</v>
      </c>
      <c r="L864">
        <v>0.1626345596730277</v>
      </c>
      <c r="M864" t="e">
        <v>#DIV/0!</v>
      </c>
      <c r="N864" t="e">
        <v>#DIV/0!</v>
      </c>
      <c r="O864" t="e">
        <v>#DIV/0!</v>
      </c>
    </row>
    <row r="865" spans="1:15">
      <c r="A865" t="s">
        <v>5753</v>
      </c>
      <c r="B865" t="s">
        <v>5754</v>
      </c>
      <c r="C865" t="s">
        <v>1099</v>
      </c>
      <c r="D865">
        <v>242.094294314</v>
      </c>
      <c r="E865" t="s">
        <v>30</v>
      </c>
      <c r="F865" t="s">
        <v>30</v>
      </c>
      <c r="G865">
        <v>6.99</v>
      </c>
      <c r="H865" t="s">
        <v>30</v>
      </c>
      <c r="I865">
        <v>9.24</v>
      </c>
      <c r="J865">
        <v>9.33</v>
      </c>
      <c r="K865">
        <v>6.99</v>
      </c>
      <c r="L865" t="e">
        <v>#DIV/0!</v>
      </c>
      <c r="M865">
        <v>9.2850000000000001</v>
      </c>
      <c r="N865">
        <v>6.3639610306789177E-2</v>
      </c>
      <c r="O865">
        <v>-0.40960945455998443</v>
      </c>
    </row>
    <row r="866" spans="1:15">
      <c r="A866" t="s">
        <v>5755</v>
      </c>
      <c r="B866" t="s">
        <v>5065</v>
      </c>
      <c r="C866" t="s">
        <v>1109</v>
      </c>
      <c r="D866">
        <v>296.23514489000002</v>
      </c>
      <c r="E866">
        <v>8.9600000000000009</v>
      </c>
      <c r="F866" t="s">
        <v>30</v>
      </c>
      <c r="G866" t="s">
        <v>30</v>
      </c>
      <c r="H866">
        <v>6.72</v>
      </c>
      <c r="I866" t="s">
        <v>30</v>
      </c>
      <c r="J866" t="s">
        <v>30</v>
      </c>
      <c r="K866">
        <v>8.9600000000000009</v>
      </c>
      <c r="L866" t="e">
        <v>#DIV/0!</v>
      </c>
      <c r="M866">
        <v>6.72</v>
      </c>
      <c r="N866" t="e">
        <v>#DIV/0!</v>
      </c>
      <c r="O866">
        <v>0.41503749927884398</v>
      </c>
    </row>
    <row r="867" spans="1:15">
      <c r="A867" t="s">
        <v>5756</v>
      </c>
      <c r="B867" t="s">
        <v>549</v>
      </c>
      <c r="C867" t="s">
        <v>550</v>
      </c>
      <c r="D867">
        <v>594.52232534999996</v>
      </c>
      <c r="E867">
        <v>9.09</v>
      </c>
      <c r="F867">
        <v>9.06</v>
      </c>
      <c r="G867">
        <v>9.1</v>
      </c>
      <c r="H867" t="s">
        <v>30</v>
      </c>
      <c r="I867" t="s">
        <v>30</v>
      </c>
      <c r="J867" t="s">
        <v>30</v>
      </c>
      <c r="K867">
        <v>9.0833333333333339</v>
      </c>
      <c r="L867">
        <v>2.0816659994660883E-2</v>
      </c>
      <c r="M867" t="e">
        <v>#DIV/0!</v>
      </c>
      <c r="N867" t="e">
        <v>#DIV/0!</v>
      </c>
      <c r="O867" t="e">
        <v>#DIV/0!</v>
      </c>
    </row>
    <row r="868" spans="1:15">
      <c r="A868" t="s">
        <v>5757</v>
      </c>
      <c r="B868" t="s">
        <v>5758</v>
      </c>
      <c r="C868" t="s">
        <v>719</v>
      </c>
      <c r="D868">
        <v>266.16304258000002</v>
      </c>
      <c r="E868">
        <v>8.41</v>
      </c>
      <c r="F868" t="s">
        <v>30</v>
      </c>
      <c r="G868" t="s">
        <v>30</v>
      </c>
      <c r="H868" t="s">
        <v>30</v>
      </c>
      <c r="I868" t="s">
        <v>30</v>
      </c>
      <c r="J868" t="s">
        <v>30</v>
      </c>
      <c r="K868">
        <v>8.41</v>
      </c>
      <c r="L868" t="e">
        <v>#DIV/0!</v>
      </c>
      <c r="M868" t="e">
        <v>#DIV/0!</v>
      </c>
      <c r="N868" t="e">
        <v>#DIV/0!</v>
      </c>
      <c r="O868" t="e">
        <v>#DIV/0!</v>
      </c>
    </row>
    <row r="869" spans="1:15">
      <c r="A869" t="s">
        <v>5759</v>
      </c>
      <c r="B869" t="s">
        <v>5071</v>
      </c>
      <c r="C869" t="s">
        <v>132</v>
      </c>
      <c r="D869">
        <v>332.271530396</v>
      </c>
      <c r="E869">
        <v>9.0299999999999994</v>
      </c>
      <c r="F869" t="s">
        <v>30</v>
      </c>
      <c r="G869" t="s">
        <v>30</v>
      </c>
      <c r="H869" t="s">
        <v>30</v>
      </c>
      <c r="I869" t="s">
        <v>30</v>
      </c>
      <c r="J869" t="s">
        <v>30</v>
      </c>
      <c r="K869">
        <v>9.0299999999999994</v>
      </c>
      <c r="L869" t="e">
        <v>#DIV/0!</v>
      </c>
      <c r="M869" t="e">
        <v>#DIV/0!</v>
      </c>
      <c r="N869" t="e">
        <v>#DIV/0!</v>
      </c>
      <c r="O869" t="e">
        <v>#DIV/0!</v>
      </c>
    </row>
    <row r="870" spans="1:15">
      <c r="A870" t="s">
        <v>5760</v>
      </c>
      <c r="B870" t="s">
        <v>5073</v>
      </c>
      <c r="C870" t="s">
        <v>318</v>
      </c>
      <c r="D870">
        <v>448.10056148199999</v>
      </c>
      <c r="E870">
        <v>9.25</v>
      </c>
      <c r="F870" t="s">
        <v>30</v>
      </c>
      <c r="G870" t="s">
        <v>30</v>
      </c>
      <c r="H870">
        <v>7.64</v>
      </c>
      <c r="I870" t="s">
        <v>30</v>
      </c>
      <c r="J870" t="s">
        <v>30</v>
      </c>
      <c r="K870">
        <v>9.25</v>
      </c>
      <c r="L870" t="e">
        <v>#DIV/0!</v>
      </c>
      <c r="M870">
        <v>7.64</v>
      </c>
      <c r="N870" t="e">
        <v>#DIV/0!</v>
      </c>
      <c r="O870">
        <v>0.27588072736792585</v>
      </c>
    </row>
    <row r="871" spans="1:15">
      <c r="A871" t="s">
        <v>5761</v>
      </c>
      <c r="B871" t="s">
        <v>545</v>
      </c>
      <c r="C871" t="s">
        <v>546</v>
      </c>
      <c r="D871">
        <v>574.40221021599996</v>
      </c>
      <c r="E871" t="s">
        <v>30</v>
      </c>
      <c r="F871">
        <v>7.31</v>
      </c>
      <c r="G871">
        <v>7.33</v>
      </c>
      <c r="H871" t="s">
        <v>30</v>
      </c>
      <c r="I871">
        <v>7.62</v>
      </c>
      <c r="J871">
        <v>8.14</v>
      </c>
      <c r="K871">
        <v>7.32</v>
      </c>
      <c r="L871">
        <v>1.4142135623731277E-2</v>
      </c>
      <c r="M871">
        <v>7.8800000000000008</v>
      </c>
      <c r="N871">
        <v>0.36769552621698204</v>
      </c>
      <c r="O871">
        <v>-0.10635198117233396</v>
      </c>
    </row>
    <row r="872" spans="1:15">
      <c r="A872" t="s">
        <v>5762</v>
      </c>
      <c r="B872" t="s">
        <v>5077</v>
      </c>
      <c r="C872" t="s">
        <v>699</v>
      </c>
      <c r="D872">
        <v>337.26169399100002</v>
      </c>
      <c r="E872">
        <v>9.25</v>
      </c>
      <c r="F872" t="s">
        <v>30</v>
      </c>
      <c r="G872" t="s">
        <v>30</v>
      </c>
      <c r="H872" t="s">
        <v>30</v>
      </c>
      <c r="I872" t="s">
        <v>30</v>
      </c>
      <c r="J872" t="s">
        <v>30</v>
      </c>
      <c r="K872">
        <v>9.25</v>
      </c>
      <c r="L872" t="e">
        <v>#DIV/0!</v>
      </c>
      <c r="M872" t="e">
        <v>#DIV/0!</v>
      </c>
      <c r="N872" t="e">
        <v>#DIV/0!</v>
      </c>
      <c r="O872" t="e">
        <v>#DIV/0!</v>
      </c>
    </row>
    <row r="873" spans="1:15">
      <c r="A873" t="s">
        <v>5763</v>
      </c>
      <c r="B873" t="s">
        <v>5079</v>
      </c>
      <c r="C873" t="s">
        <v>604</v>
      </c>
      <c r="D873">
        <v>354.24062419799998</v>
      </c>
      <c r="E873" t="s">
        <v>30</v>
      </c>
      <c r="F873" t="s">
        <v>30</v>
      </c>
      <c r="G873" t="s">
        <v>30</v>
      </c>
      <c r="H873">
        <v>8.7799999999999994</v>
      </c>
      <c r="I873" t="s">
        <v>30</v>
      </c>
      <c r="J873" t="s">
        <v>30</v>
      </c>
      <c r="K873" t="e">
        <v>#DIV/0!</v>
      </c>
      <c r="L873" t="e">
        <v>#DIV/0!</v>
      </c>
      <c r="M873">
        <v>8.7799999999999994</v>
      </c>
      <c r="N873" t="e">
        <v>#DIV/0!</v>
      </c>
      <c r="O873" t="e">
        <v>#DIV/0!</v>
      </c>
    </row>
    <row r="874" spans="1:15">
      <c r="A874" t="s">
        <v>5764</v>
      </c>
      <c r="B874" t="s">
        <v>5081</v>
      </c>
      <c r="C874" t="s">
        <v>604</v>
      </c>
      <c r="D874">
        <v>354.24062419799998</v>
      </c>
      <c r="E874" t="s">
        <v>30</v>
      </c>
      <c r="F874" t="s">
        <v>30</v>
      </c>
      <c r="G874" t="s">
        <v>30</v>
      </c>
      <c r="H874">
        <v>8.7799999999999994</v>
      </c>
      <c r="I874" t="s">
        <v>30</v>
      </c>
      <c r="J874" t="s">
        <v>30</v>
      </c>
      <c r="K874" t="e">
        <v>#DIV/0!</v>
      </c>
      <c r="L874" t="e">
        <v>#DIV/0!</v>
      </c>
      <c r="M874">
        <v>8.7799999999999994</v>
      </c>
      <c r="N874" t="e">
        <v>#DIV/0!</v>
      </c>
      <c r="O874" t="e">
        <v>#DIV/0!</v>
      </c>
    </row>
    <row r="875" spans="1:15">
      <c r="A875" t="s">
        <v>5765</v>
      </c>
      <c r="B875" t="s">
        <v>542</v>
      </c>
      <c r="C875" t="s">
        <v>543</v>
      </c>
      <c r="D875">
        <v>299.282429433</v>
      </c>
      <c r="E875" t="s">
        <v>30</v>
      </c>
      <c r="F875" t="s">
        <v>30</v>
      </c>
      <c r="G875" t="s">
        <v>30</v>
      </c>
      <c r="H875">
        <v>9.35</v>
      </c>
      <c r="I875">
        <v>8.61</v>
      </c>
      <c r="J875">
        <v>8.67</v>
      </c>
      <c r="K875" t="e">
        <v>#DIV/0!</v>
      </c>
      <c r="L875" t="e">
        <v>#DIV/0!</v>
      </c>
      <c r="M875">
        <v>8.8766666666666669</v>
      </c>
      <c r="N875">
        <v>0.41101500378124839</v>
      </c>
      <c r="O875" t="e">
        <v>#DIV/0!</v>
      </c>
    </row>
    <row r="876" spans="1:15">
      <c r="A876" t="s">
        <v>5766</v>
      </c>
      <c r="B876" t="s">
        <v>538</v>
      </c>
      <c r="C876" t="s">
        <v>539</v>
      </c>
      <c r="D876">
        <v>546.39541027799999</v>
      </c>
      <c r="E876" t="s">
        <v>30</v>
      </c>
      <c r="F876" t="s">
        <v>30</v>
      </c>
      <c r="G876" t="s">
        <v>30</v>
      </c>
      <c r="H876">
        <v>9.19</v>
      </c>
      <c r="I876" t="s">
        <v>30</v>
      </c>
      <c r="J876" t="s">
        <v>30</v>
      </c>
      <c r="K876" t="e">
        <v>#DIV/0!</v>
      </c>
      <c r="L876" t="e">
        <v>#DIV/0!</v>
      </c>
      <c r="M876">
        <v>9.19</v>
      </c>
      <c r="N876" t="e">
        <v>#DIV/0!</v>
      </c>
      <c r="O876" t="e">
        <v>#DIV/0!</v>
      </c>
    </row>
    <row r="877" spans="1:15">
      <c r="A877" t="s">
        <v>5767</v>
      </c>
      <c r="B877" t="s">
        <v>535</v>
      </c>
      <c r="C877" t="s">
        <v>536</v>
      </c>
      <c r="D877">
        <v>326.19156551600003</v>
      </c>
      <c r="E877" t="s">
        <v>30</v>
      </c>
      <c r="F877">
        <v>7.63</v>
      </c>
      <c r="G877">
        <v>7.47</v>
      </c>
      <c r="H877">
        <v>6.01</v>
      </c>
      <c r="I877">
        <v>7.81</v>
      </c>
      <c r="J877">
        <v>7.93</v>
      </c>
      <c r="K877">
        <v>7.55</v>
      </c>
      <c r="L877">
        <v>0.11313708498984137</v>
      </c>
      <c r="M877">
        <v>7.25</v>
      </c>
      <c r="N877">
        <v>1.0755463727798955</v>
      </c>
      <c r="O877">
        <v>5.849564931014456E-2</v>
      </c>
    </row>
    <row r="878" spans="1:15">
      <c r="A878" t="s">
        <v>5768</v>
      </c>
      <c r="B878" t="s">
        <v>532</v>
      </c>
      <c r="C878" t="s">
        <v>533</v>
      </c>
      <c r="D878">
        <v>356.29265976800002</v>
      </c>
      <c r="E878" t="s">
        <v>30</v>
      </c>
      <c r="F878">
        <v>9.1</v>
      </c>
      <c r="G878">
        <v>8.8699999999999992</v>
      </c>
      <c r="H878" t="s">
        <v>30</v>
      </c>
      <c r="I878">
        <v>7.58</v>
      </c>
      <c r="J878">
        <v>7.78</v>
      </c>
      <c r="K878">
        <v>8.9849999999999994</v>
      </c>
      <c r="L878">
        <v>0.16263455967294033</v>
      </c>
      <c r="M878">
        <v>7.68</v>
      </c>
      <c r="N878">
        <v>0.14142135623734567</v>
      </c>
      <c r="O878">
        <v>0.22641219278878569</v>
      </c>
    </row>
    <row r="879" spans="1:15">
      <c r="A879" t="s">
        <v>5769</v>
      </c>
      <c r="B879" t="s">
        <v>529</v>
      </c>
      <c r="C879" t="s">
        <v>530</v>
      </c>
      <c r="D879">
        <v>785.59345517899999</v>
      </c>
      <c r="E879">
        <v>10.6</v>
      </c>
      <c r="F879" t="s">
        <v>30</v>
      </c>
      <c r="G879" t="s">
        <v>30</v>
      </c>
      <c r="H879" t="s">
        <v>30</v>
      </c>
      <c r="I879" t="s">
        <v>30</v>
      </c>
      <c r="J879" t="s">
        <v>30</v>
      </c>
      <c r="K879">
        <v>10.6</v>
      </c>
      <c r="L879" t="e">
        <v>#DIV/0!</v>
      </c>
      <c r="M879" t="e">
        <v>#DIV/0!</v>
      </c>
      <c r="N879" t="e">
        <v>#DIV/0!</v>
      </c>
      <c r="O879" t="e">
        <v>#DIV/0!</v>
      </c>
    </row>
    <row r="880" spans="1:15">
      <c r="A880" t="s">
        <v>5770</v>
      </c>
      <c r="B880" t="s">
        <v>5771</v>
      </c>
      <c r="C880" t="s">
        <v>862</v>
      </c>
      <c r="D880">
        <v>759.57780511500005</v>
      </c>
      <c r="E880">
        <v>11.3</v>
      </c>
      <c r="F880">
        <v>11.1</v>
      </c>
      <c r="G880">
        <v>11.2</v>
      </c>
      <c r="H880">
        <v>10.199999999999999</v>
      </c>
      <c r="I880">
        <v>9.9700000000000006</v>
      </c>
      <c r="J880">
        <v>9.94</v>
      </c>
      <c r="K880">
        <v>11.199999999999998</v>
      </c>
      <c r="L880">
        <v>0.10000000000000053</v>
      </c>
      <c r="M880">
        <v>10.036666666666667</v>
      </c>
      <c r="N880">
        <v>0.14224392195574231</v>
      </c>
      <c r="O880">
        <v>0.15821852494144464</v>
      </c>
    </row>
    <row r="881" spans="1:15">
      <c r="A881" t="s">
        <v>5772</v>
      </c>
      <c r="B881" t="s">
        <v>5773</v>
      </c>
      <c r="C881" t="s">
        <v>1062</v>
      </c>
      <c r="D881">
        <v>446.33960996000002</v>
      </c>
      <c r="E881" t="s">
        <v>30</v>
      </c>
      <c r="F881">
        <v>8.44</v>
      </c>
      <c r="G881">
        <v>8.99</v>
      </c>
      <c r="H881">
        <v>7.97</v>
      </c>
      <c r="I881">
        <v>8.61</v>
      </c>
      <c r="J881">
        <v>9.09</v>
      </c>
      <c r="K881">
        <v>8.7149999999999999</v>
      </c>
      <c r="L881">
        <v>0.38890872965260698</v>
      </c>
      <c r="M881">
        <v>8.5566666666666666</v>
      </c>
      <c r="N881">
        <v>0.56190153348548644</v>
      </c>
      <c r="O881">
        <v>2.6451774271422965E-2</v>
      </c>
    </row>
    <row r="882" spans="1:15">
      <c r="A882" t="s">
        <v>522</v>
      </c>
      <c r="B882" t="s">
        <v>524</v>
      </c>
      <c r="C882" t="s">
        <v>525</v>
      </c>
      <c r="D882">
        <v>715.51520485900005</v>
      </c>
      <c r="E882">
        <v>9.91</v>
      </c>
      <c r="F882">
        <v>9.44</v>
      </c>
      <c r="G882">
        <v>9.66</v>
      </c>
      <c r="H882">
        <v>9.44</v>
      </c>
      <c r="I882">
        <v>9.52</v>
      </c>
      <c r="J882">
        <v>9.5500000000000007</v>
      </c>
      <c r="K882">
        <v>9.67</v>
      </c>
      <c r="L882">
        <v>0.23515952032601176</v>
      </c>
      <c r="M882">
        <v>9.5033333333333339</v>
      </c>
      <c r="N882">
        <v>5.6862407030773776E-2</v>
      </c>
      <c r="O882">
        <v>2.5082256260044514E-2</v>
      </c>
    </row>
    <row r="883" spans="1:15">
      <c r="A883" t="s">
        <v>5774</v>
      </c>
      <c r="B883" t="s">
        <v>5093</v>
      </c>
      <c r="C883" t="s">
        <v>105</v>
      </c>
      <c r="D883">
        <v>717.53085492299999</v>
      </c>
      <c r="E883">
        <v>10.199999999999999</v>
      </c>
      <c r="F883">
        <v>10.3</v>
      </c>
      <c r="G883">
        <v>10.3</v>
      </c>
      <c r="H883">
        <v>8.58</v>
      </c>
      <c r="I883">
        <v>8.66</v>
      </c>
      <c r="J883">
        <v>8.73</v>
      </c>
      <c r="K883">
        <v>10.266666666666667</v>
      </c>
      <c r="L883">
        <v>5.77350269189634E-2</v>
      </c>
      <c r="M883">
        <v>8.6566666666666681</v>
      </c>
      <c r="N883">
        <v>7.5055534994651521E-2</v>
      </c>
      <c r="O883">
        <v>0.24608433690385606</v>
      </c>
    </row>
    <row r="884" spans="1:15">
      <c r="A884" t="s">
        <v>5775</v>
      </c>
      <c r="B884" t="s">
        <v>5776</v>
      </c>
      <c r="C884" t="s">
        <v>912</v>
      </c>
      <c r="D884">
        <v>224.08372962799999</v>
      </c>
      <c r="E884" t="s">
        <v>30</v>
      </c>
      <c r="F884" t="s">
        <v>30</v>
      </c>
      <c r="G884">
        <v>6.99</v>
      </c>
      <c r="H884" t="s">
        <v>30</v>
      </c>
      <c r="I884">
        <v>9.24</v>
      </c>
      <c r="J884">
        <v>9.33</v>
      </c>
      <c r="K884">
        <v>6.99</v>
      </c>
      <c r="L884" t="e">
        <v>#DIV/0!</v>
      </c>
      <c r="M884">
        <v>9.2850000000000001</v>
      </c>
      <c r="N884">
        <v>6.3639610306789177E-2</v>
      </c>
      <c r="O884">
        <v>-0.40960945455998443</v>
      </c>
    </row>
    <row r="885" spans="1:15">
      <c r="A885" t="s">
        <v>5777</v>
      </c>
      <c r="B885" t="s">
        <v>5778</v>
      </c>
      <c r="C885" t="s">
        <v>137</v>
      </c>
      <c r="D885">
        <v>774.54108525799995</v>
      </c>
      <c r="E885">
        <v>8.9600000000000009</v>
      </c>
      <c r="F885">
        <v>9.1300000000000008</v>
      </c>
      <c r="G885">
        <v>9.24</v>
      </c>
      <c r="H885" t="s">
        <v>30</v>
      </c>
      <c r="I885">
        <v>6.24</v>
      </c>
      <c r="J885">
        <v>6.8</v>
      </c>
      <c r="K885">
        <v>9.1100000000000012</v>
      </c>
      <c r="L885">
        <v>0.14106735979648186</v>
      </c>
      <c r="M885">
        <v>6.52</v>
      </c>
      <c r="N885">
        <v>0.39597979746447171</v>
      </c>
      <c r="O885">
        <v>0.48257908957097345</v>
      </c>
    </row>
    <row r="886" spans="1:15">
      <c r="A886" t="s">
        <v>5779</v>
      </c>
      <c r="B886" t="s">
        <v>520</v>
      </c>
      <c r="C886" t="s">
        <v>521</v>
      </c>
      <c r="D886">
        <v>776.55673532200001</v>
      </c>
      <c r="E886" t="s">
        <v>30</v>
      </c>
      <c r="F886">
        <v>9.3000000000000007</v>
      </c>
      <c r="G886">
        <v>9.2899999999999991</v>
      </c>
      <c r="H886" t="s">
        <v>30</v>
      </c>
      <c r="I886" t="s">
        <v>30</v>
      </c>
      <c r="J886" t="s">
        <v>30</v>
      </c>
      <c r="K886">
        <v>9.2949999999999999</v>
      </c>
      <c r="L886">
        <v>7.0710678118665812E-3</v>
      </c>
      <c r="M886" t="e">
        <v>#DIV/0!</v>
      </c>
      <c r="N886" t="e">
        <v>#DIV/0!</v>
      </c>
      <c r="O886" t="e">
        <v>#DIV/0!</v>
      </c>
    </row>
    <row r="887" spans="1:15">
      <c r="A887" t="s">
        <v>5780</v>
      </c>
      <c r="B887" t="s">
        <v>5096</v>
      </c>
      <c r="C887" t="s">
        <v>502</v>
      </c>
      <c r="D887">
        <v>314.24570957600002</v>
      </c>
      <c r="E887">
        <v>8.83</v>
      </c>
      <c r="F887" t="s">
        <v>30</v>
      </c>
      <c r="G887" t="s">
        <v>30</v>
      </c>
      <c r="H887">
        <v>6.06</v>
      </c>
      <c r="I887" t="s">
        <v>30</v>
      </c>
      <c r="J887" t="s">
        <v>30</v>
      </c>
      <c r="K887">
        <v>8.83</v>
      </c>
      <c r="L887" t="e">
        <v>#DIV/0!</v>
      </c>
      <c r="M887">
        <v>6.06</v>
      </c>
      <c r="N887" t="e">
        <v>#DIV/0!</v>
      </c>
      <c r="O887">
        <v>0.54309564417551515</v>
      </c>
    </row>
    <row r="888" spans="1:15">
      <c r="A888" t="s">
        <v>5781</v>
      </c>
      <c r="B888" t="s">
        <v>5098</v>
      </c>
      <c r="C888" t="s">
        <v>502</v>
      </c>
      <c r="D888">
        <v>314.24570957600002</v>
      </c>
      <c r="E888">
        <v>8.83</v>
      </c>
      <c r="F888" t="s">
        <v>30</v>
      </c>
      <c r="G888" t="s">
        <v>30</v>
      </c>
      <c r="H888">
        <v>6.06</v>
      </c>
      <c r="I888" t="s">
        <v>30</v>
      </c>
      <c r="J888" t="s">
        <v>30</v>
      </c>
      <c r="K888">
        <v>8.83</v>
      </c>
      <c r="L888" t="e">
        <v>#DIV/0!</v>
      </c>
      <c r="M888">
        <v>6.06</v>
      </c>
      <c r="N888" t="e">
        <v>#DIV/0!</v>
      </c>
      <c r="O888">
        <v>0.54309564417551515</v>
      </c>
    </row>
    <row r="889" spans="1:15">
      <c r="A889" t="s">
        <v>5782</v>
      </c>
      <c r="B889" t="s">
        <v>5783</v>
      </c>
      <c r="C889" t="s">
        <v>200</v>
      </c>
      <c r="D889">
        <v>266.16469586199997</v>
      </c>
      <c r="E889">
        <v>8.41</v>
      </c>
      <c r="F889" t="s">
        <v>30</v>
      </c>
      <c r="G889" t="s">
        <v>30</v>
      </c>
      <c r="H889" t="s">
        <v>30</v>
      </c>
      <c r="I889" t="s">
        <v>30</v>
      </c>
      <c r="J889" t="s">
        <v>30</v>
      </c>
      <c r="K889">
        <v>8.41</v>
      </c>
      <c r="L889" t="e">
        <v>#DIV/0!</v>
      </c>
      <c r="M889" t="e">
        <v>#DIV/0!</v>
      </c>
      <c r="N889" t="e">
        <v>#DIV/0!</v>
      </c>
      <c r="O889" t="e">
        <v>#DIV/0!</v>
      </c>
    </row>
    <row r="890" spans="1:15">
      <c r="A890" t="s">
        <v>5784</v>
      </c>
      <c r="B890" t="s">
        <v>515</v>
      </c>
      <c r="C890" t="s">
        <v>516</v>
      </c>
      <c r="D890">
        <v>402.29813907599998</v>
      </c>
      <c r="E890" t="s">
        <v>30</v>
      </c>
      <c r="F890">
        <v>9.25</v>
      </c>
      <c r="G890">
        <v>9.2899999999999991</v>
      </c>
      <c r="H890" t="s">
        <v>30</v>
      </c>
      <c r="I890">
        <v>9.24</v>
      </c>
      <c r="J890">
        <v>9.24</v>
      </c>
      <c r="K890">
        <v>9.27</v>
      </c>
      <c r="L890">
        <v>2.8284271247461298E-2</v>
      </c>
      <c r="M890">
        <v>9.24</v>
      </c>
      <c r="N890">
        <v>0</v>
      </c>
      <c r="O890">
        <v>4.6764872094732408E-3</v>
      </c>
    </row>
    <row r="891" spans="1:15">
      <c r="A891" t="s">
        <v>510</v>
      </c>
      <c r="B891" t="s">
        <v>512</v>
      </c>
      <c r="C891" t="s">
        <v>513</v>
      </c>
      <c r="D891">
        <v>339.27734405500001</v>
      </c>
      <c r="E891">
        <v>8.86</v>
      </c>
      <c r="F891" t="s">
        <v>30</v>
      </c>
      <c r="G891" t="s">
        <v>30</v>
      </c>
      <c r="H891" t="s">
        <v>30</v>
      </c>
      <c r="I891" t="s">
        <v>30</v>
      </c>
      <c r="J891" t="s">
        <v>30</v>
      </c>
      <c r="K891">
        <v>8.86</v>
      </c>
      <c r="L891" t="e">
        <v>#DIV/0!</v>
      </c>
      <c r="M891" t="e">
        <v>#DIV/0!</v>
      </c>
      <c r="N891" t="e">
        <v>#DIV/0!</v>
      </c>
      <c r="O891" t="e">
        <v>#DIV/0!</v>
      </c>
    </row>
    <row r="892" spans="1:15">
      <c r="A892" t="s">
        <v>5785</v>
      </c>
      <c r="B892" t="s">
        <v>508</v>
      </c>
      <c r="C892" t="s">
        <v>509</v>
      </c>
      <c r="D892">
        <v>337.22798855999997</v>
      </c>
      <c r="E892" t="s">
        <v>30</v>
      </c>
      <c r="F892" t="s">
        <v>30</v>
      </c>
      <c r="G892" t="s">
        <v>30</v>
      </c>
      <c r="H892">
        <v>8.59</v>
      </c>
      <c r="I892" t="s">
        <v>30</v>
      </c>
      <c r="J892" t="s">
        <v>30</v>
      </c>
      <c r="K892" t="e">
        <v>#DIV/0!</v>
      </c>
      <c r="L892" t="e">
        <v>#DIV/0!</v>
      </c>
      <c r="M892">
        <v>8.59</v>
      </c>
      <c r="N892" t="e">
        <v>#DIV/0!</v>
      </c>
      <c r="O892" t="e">
        <v>#DIV/0!</v>
      </c>
    </row>
    <row r="893" spans="1:15">
      <c r="A893" t="s">
        <v>5786</v>
      </c>
      <c r="B893" t="s">
        <v>505</v>
      </c>
      <c r="C893" t="s">
        <v>506</v>
      </c>
      <c r="D893">
        <v>250.15689456999999</v>
      </c>
      <c r="E893">
        <v>8.6300000000000008</v>
      </c>
      <c r="F893" t="s">
        <v>30</v>
      </c>
      <c r="G893" t="s">
        <v>30</v>
      </c>
      <c r="H893">
        <v>8.16</v>
      </c>
      <c r="I893" t="s">
        <v>30</v>
      </c>
      <c r="J893" t="s">
        <v>30</v>
      </c>
      <c r="K893">
        <v>8.6300000000000008</v>
      </c>
      <c r="L893" t="e">
        <v>#DIV/0!</v>
      </c>
      <c r="M893">
        <v>8.16</v>
      </c>
      <c r="N893" t="e">
        <v>#DIV/0!</v>
      </c>
      <c r="O893">
        <v>8.0791407207459434E-2</v>
      </c>
    </row>
    <row r="894" spans="1:15">
      <c r="A894" t="s">
        <v>5787</v>
      </c>
      <c r="B894" t="s">
        <v>501</v>
      </c>
      <c r="C894" t="s">
        <v>502</v>
      </c>
      <c r="D894">
        <v>314.245709575999</v>
      </c>
      <c r="E894">
        <v>8.83</v>
      </c>
      <c r="F894" t="s">
        <v>30</v>
      </c>
      <c r="G894" t="s">
        <v>30</v>
      </c>
      <c r="H894">
        <v>6.06</v>
      </c>
      <c r="I894" t="s">
        <v>30</v>
      </c>
      <c r="J894" t="s">
        <v>30</v>
      </c>
      <c r="K894">
        <v>8.83</v>
      </c>
      <c r="L894" t="e">
        <v>#DIV/0!</v>
      </c>
      <c r="M894">
        <v>6.06</v>
      </c>
      <c r="N894" t="e">
        <v>#DIV/0!</v>
      </c>
      <c r="O894">
        <v>0.54309564417551515</v>
      </c>
    </row>
    <row r="895" spans="1:15">
      <c r="A895" t="s">
        <v>496</v>
      </c>
      <c r="B895" t="s">
        <v>498</v>
      </c>
      <c r="C895" t="s">
        <v>499</v>
      </c>
      <c r="D895">
        <v>244.226311538</v>
      </c>
      <c r="E895">
        <v>9.0500000000000007</v>
      </c>
      <c r="F895" t="s">
        <v>30</v>
      </c>
      <c r="G895" t="s">
        <v>30</v>
      </c>
      <c r="H895">
        <v>8.84</v>
      </c>
      <c r="I895" t="s">
        <v>30</v>
      </c>
      <c r="J895" t="s">
        <v>30</v>
      </c>
      <c r="K895">
        <v>9.0500000000000007</v>
      </c>
      <c r="L895" t="e">
        <v>#DIV/0!</v>
      </c>
      <c r="M895">
        <v>8.84</v>
      </c>
      <c r="N895" t="e">
        <v>#DIV/0!</v>
      </c>
      <c r="O895">
        <v>3.3871422579136334E-2</v>
      </c>
    </row>
    <row r="896" spans="1:15">
      <c r="A896" t="s">
        <v>5788</v>
      </c>
      <c r="B896" t="s">
        <v>494</v>
      </c>
      <c r="C896" t="s">
        <v>495</v>
      </c>
      <c r="D896">
        <v>553.16311893299996</v>
      </c>
      <c r="E896" t="s">
        <v>30</v>
      </c>
      <c r="F896" t="s">
        <v>30</v>
      </c>
      <c r="G896" t="s">
        <v>30</v>
      </c>
      <c r="H896" t="s">
        <v>30</v>
      </c>
      <c r="I896">
        <v>8.92</v>
      </c>
      <c r="J896">
        <v>9.07</v>
      </c>
      <c r="K896" t="e">
        <v>#DIV/0!</v>
      </c>
      <c r="L896" t="e">
        <v>#DIV/0!</v>
      </c>
      <c r="M896">
        <v>8.995000000000001</v>
      </c>
      <c r="N896">
        <v>0.10606601717779991</v>
      </c>
      <c r="O896" t="e">
        <v>#DIV/0!</v>
      </c>
    </row>
    <row r="897" spans="1:15">
      <c r="A897" t="s">
        <v>5789</v>
      </c>
      <c r="B897" t="s">
        <v>5790</v>
      </c>
      <c r="C897" t="s">
        <v>165</v>
      </c>
      <c r="D897">
        <v>256.240230268</v>
      </c>
      <c r="E897">
        <v>7.58</v>
      </c>
      <c r="F897" t="s">
        <v>30</v>
      </c>
      <c r="G897" t="s">
        <v>30</v>
      </c>
      <c r="H897">
        <v>8.32</v>
      </c>
      <c r="I897" t="s">
        <v>30</v>
      </c>
      <c r="J897" t="s">
        <v>30</v>
      </c>
      <c r="K897">
        <v>7.58</v>
      </c>
      <c r="L897" t="e">
        <v>#DIV/0!</v>
      </c>
      <c r="M897">
        <v>8.32</v>
      </c>
      <c r="N897" t="e">
        <v>#DIV/0!</v>
      </c>
      <c r="O897">
        <v>-0.1343856799700005</v>
      </c>
    </row>
    <row r="898" spans="1:15">
      <c r="A898" t="s">
        <v>489</v>
      </c>
      <c r="B898" t="s">
        <v>491</v>
      </c>
      <c r="C898" t="s">
        <v>492</v>
      </c>
      <c r="D898">
        <v>846.66549791</v>
      </c>
      <c r="E898">
        <v>8.42</v>
      </c>
      <c r="F898" t="s">
        <v>30</v>
      </c>
      <c r="G898" t="s">
        <v>30</v>
      </c>
      <c r="H898" t="s">
        <v>30</v>
      </c>
      <c r="I898" t="s">
        <v>30</v>
      </c>
      <c r="J898" t="s">
        <v>30</v>
      </c>
      <c r="K898">
        <v>8.42</v>
      </c>
      <c r="L898" t="e">
        <v>#DIV/0!</v>
      </c>
      <c r="M898" t="e">
        <v>#DIV/0!</v>
      </c>
      <c r="N898" t="e">
        <v>#DIV/0!</v>
      </c>
      <c r="O898" t="e">
        <v>#DIV/0!</v>
      </c>
    </row>
    <row r="899" spans="1:15">
      <c r="A899" t="s">
        <v>486</v>
      </c>
      <c r="B899" t="s">
        <v>487</v>
      </c>
      <c r="C899" t="s">
        <v>488</v>
      </c>
      <c r="D899">
        <v>291.09541652500002</v>
      </c>
      <c r="E899" t="s">
        <v>30</v>
      </c>
      <c r="F899" t="s">
        <v>30</v>
      </c>
      <c r="G899" t="s">
        <v>30</v>
      </c>
      <c r="H899">
        <v>8.39</v>
      </c>
      <c r="I899" t="s">
        <v>30</v>
      </c>
      <c r="J899">
        <v>6.61</v>
      </c>
      <c r="K899" t="e">
        <v>#DIV/0!</v>
      </c>
      <c r="L899" t="e">
        <v>#DIV/0!</v>
      </c>
      <c r="M899">
        <v>7.5</v>
      </c>
      <c r="N899">
        <v>1.2586500705120585</v>
      </c>
      <c r="O899" t="e">
        <v>#DIV/0!</v>
      </c>
    </row>
    <row r="900" spans="1:15">
      <c r="A900" t="s">
        <v>5791</v>
      </c>
      <c r="B900" t="s">
        <v>484</v>
      </c>
      <c r="C900" t="s">
        <v>485</v>
      </c>
      <c r="D900">
        <v>884.52456977199995</v>
      </c>
      <c r="E900" t="s">
        <v>30</v>
      </c>
      <c r="F900">
        <v>8.24</v>
      </c>
      <c r="G900">
        <v>8.26</v>
      </c>
      <c r="H900" t="s">
        <v>30</v>
      </c>
      <c r="I900" t="s">
        <v>30</v>
      </c>
      <c r="J900" t="s">
        <v>30</v>
      </c>
      <c r="K900">
        <v>8.25</v>
      </c>
      <c r="L900">
        <v>1.4142135623730649E-2</v>
      </c>
      <c r="M900" t="e">
        <v>#DIV/0!</v>
      </c>
      <c r="N900" t="e">
        <v>#DIV/0!</v>
      </c>
      <c r="O900" t="e">
        <v>#DIV/0!</v>
      </c>
    </row>
    <row r="901" spans="1:15">
      <c r="A901" t="s">
        <v>5792</v>
      </c>
      <c r="B901" t="s">
        <v>480</v>
      </c>
      <c r="C901" t="s">
        <v>481</v>
      </c>
      <c r="D901">
        <v>330.255880332</v>
      </c>
      <c r="E901" t="s">
        <v>30</v>
      </c>
      <c r="F901">
        <v>8.9700000000000006</v>
      </c>
      <c r="G901">
        <v>8.98</v>
      </c>
      <c r="H901" t="s">
        <v>30</v>
      </c>
      <c r="I901" t="s">
        <v>30</v>
      </c>
      <c r="J901" t="s">
        <v>30</v>
      </c>
      <c r="K901">
        <v>8.9750000000000014</v>
      </c>
      <c r="L901">
        <v>7.0710678118653244E-3</v>
      </c>
      <c r="M901" t="e">
        <v>#DIV/0!</v>
      </c>
      <c r="N901" t="e">
        <v>#DIV/0!</v>
      </c>
      <c r="O901" t="e">
        <v>#DIV/0!</v>
      </c>
    </row>
    <row r="902" spans="1:15">
      <c r="A902" t="s">
        <v>5793</v>
      </c>
      <c r="B902" t="s">
        <v>5104</v>
      </c>
      <c r="C902" t="s">
        <v>1049</v>
      </c>
      <c r="D902">
        <v>304.240230268</v>
      </c>
      <c r="E902">
        <v>11</v>
      </c>
      <c r="F902" t="s">
        <v>30</v>
      </c>
      <c r="G902" t="s">
        <v>30</v>
      </c>
      <c r="H902">
        <v>9.19</v>
      </c>
      <c r="I902" t="s">
        <v>30</v>
      </c>
      <c r="J902" t="s">
        <v>30</v>
      </c>
      <c r="K902">
        <v>11</v>
      </c>
      <c r="L902" t="e">
        <v>#DIV/0!</v>
      </c>
      <c r="M902">
        <v>9.19</v>
      </c>
      <c r="N902" t="e">
        <v>#DIV/0!</v>
      </c>
      <c r="O902">
        <v>0.25936675712298757</v>
      </c>
    </row>
    <row r="903" spans="1:15">
      <c r="A903" t="s">
        <v>476</v>
      </c>
      <c r="B903" t="s">
        <v>477</v>
      </c>
      <c r="C903" t="s">
        <v>478</v>
      </c>
      <c r="D903">
        <v>207.05652859899999</v>
      </c>
      <c r="E903" t="s">
        <v>30</v>
      </c>
      <c r="F903" t="s">
        <v>30</v>
      </c>
      <c r="G903">
        <v>6.99</v>
      </c>
      <c r="H903" t="s">
        <v>30</v>
      </c>
      <c r="I903">
        <v>9.24</v>
      </c>
      <c r="J903">
        <v>9.33</v>
      </c>
      <c r="K903">
        <v>6.99</v>
      </c>
      <c r="L903" t="e">
        <v>#DIV/0!</v>
      </c>
      <c r="M903">
        <v>9.2850000000000001</v>
      </c>
      <c r="N903">
        <v>6.3639610306789177E-2</v>
      </c>
      <c r="O903">
        <v>-0.40960945455998443</v>
      </c>
    </row>
    <row r="904" spans="1:15">
      <c r="A904" t="s">
        <v>5794</v>
      </c>
      <c r="B904" t="s">
        <v>474</v>
      </c>
      <c r="C904" t="s">
        <v>475</v>
      </c>
      <c r="D904">
        <v>537.512095015</v>
      </c>
      <c r="E904">
        <v>9.68</v>
      </c>
      <c r="F904">
        <v>9.7200000000000006</v>
      </c>
      <c r="G904">
        <v>9.75</v>
      </c>
      <c r="H904" t="s">
        <v>30</v>
      </c>
      <c r="I904" t="s">
        <v>30</v>
      </c>
      <c r="J904" t="s">
        <v>30</v>
      </c>
      <c r="K904">
        <v>9.7166666666666668</v>
      </c>
      <c r="L904">
        <v>3.5118845842842639E-2</v>
      </c>
      <c r="M904" t="e">
        <v>#DIV/0!</v>
      </c>
      <c r="N904" t="e">
        <v>#DIV/0!</v>
      </c>
      <c r="O904" t="e">
        <v>#DIV/0!</v>
      </c>
    </row>
    <row r="905" spans="1:15">
      <c r="A905" t="s">
        <v>5795</v>
      </c>
      <c r="B905" t="s">
        <v>5108</v>
      </c>
      <c r="C905" t="s">
        <v>604</v>
      </c>
      <c r="D905">
        <v>354.24062419799998</v>
      </c>
      <c r="E905" t="s">
        <v>30</v>
      </c>
      <c r="F905" t="s">
        <v>30</v>
      </c>
      <c r="G905" t="s">
        <v>30</v>
      </c>
      <c r="H905">
        <v>8.7799999999999994</v>
      </c>
      <c r="I905" t="s">
        <v>30</v>
      </c>
      <c r="J905" t="s">
        <v>30</v>
      </c>
      <c r="K905" t="e">
        <v>#DIV/0!</v>
      </c>
      <c r="L905" t="e">
        <v>#DIV/0!</v>
      </c>
      <c r="M905">
        <v>8.7799999999999994</v>
      </c>
      <c r="N905" t="e">
        <v>#DIV/0!</v>
      </c>
      <c r="O905" t="e">
        <v>#DIV/0!</v>
      </c>
    </row>
    <row r="906" spans="1:15">
      <c r="A906" t="s">
        <v>468</v>
      </c>
      <c r="B906" t="s">
        <v>470</v>
      </c>
      <c r="C906" t="s">
        <v>471</v>
      </c>
      <c r="D906">
        <v>408.302830524</v>
      </c>
      <c r="E906" t="s">
        <v>30</v>
      </c>
      <c r="F906">
        <v>8.18</v>
      </c>
      <c r="G906">
        <v>8.18</v>
      </c>
      <c r="H906" t="s">
        <v>30</v>
      </c>
      <c r="I906">
        <v>6.29</v>
      </c>
      <c r="J906">
        <v>6.54</v>
      </c>
      <c r="K906">
        <v>8.18</v>
      </c>
      <c r="L906">
        <v>0</v>
      </c>
      <c r="M906">
        <v>6.415</v>
      </c>
      <c r="N906">
        <v>0.17677669529663689</v>
      </c>
      <c r="O906">
        <v>0.35065157785206619</v>
      </c>
    </row>
    <row r="907" spans="1:15">
      <c r="A907" t="s">
        <v>5796</v>
      </c>
      <c r="B907" t="s">
        <v>5110</v>
      </c>
      <c r="C907" t="s">
        <v>625</v>
      </c>
      <c r="D907">
        <v>620.53797541400002</v>
      </c>
      <c r="E907">
        <v>10.6</v>
      </c>
      <c r="F907">
        <v>10.6</v>
      </c>
      <c r="G907">
        <v>10.7</v>
      </c>
      <c r="H907">
        <v>11.4</v>
      </c>
      <c r="I907">
        <v>11.4</v>
      </c>
      <c r="J907">
        <v>11.4</v>
      </c>
      <c r="K907">
        <v>10.633333333333333</v>
      </c>
      <c r="L907">
        <v>5.7735026918962373E-2</v>
      </c>
      <c r="M907">
        <v>11.4</v>
      </c>
      <c r="N907">
        <v>0</v>
      </c>
      <c r="O907">
        <v>-0.10043990112102852</v>
      </c>
    </row>
    <row r="908" spans="1:15">
      <c r="A908" t="s">
        <v>465</v>
      </c>
      <c r="B908" t="s">
        <v>466</v>
      </c>
      <c r="C908" t="s">
        <v>467</v>
      </c>
      <c r="D908">
        <v>309.04596391299998</v>
      </c>
      <c r="E908" t="s">
        <v>30</v>
      </c>
      <c r="F908">
        <v>8.5399999999999991</v>
      </c>
      <c r="G908">
        <v>8.09</v>
      </c>
      <c r="H908" t="s">
        <v>30</v>
      </c>
      <c r="I908">
        <v>8.42</v>
      </c>
      <c r="J908">
        <v>8.49</v>
      </c>
      <c r="K908">
        <v>8.3149999999999995</v>
      </c>
      <c r="L908">
        <v>0.31819805153393566</v>
      </c>
      <c r="M908">
        <v>8.4550000000000001</v>
      </c>
      <c r="N908">
        <v>4.9497474683058526E-2</v>
      </c>
      <c r="O908">
        <v>-2.4088491122714353E-2</v>
      </c>
    </row>
    <row r="909" spans="1:15">
      <c r="A909" t="s">
        <v>5797</v>
      </c>
      <c r="B909" t="s">
        <v>463</v>
      </c>
      <c r="C909" t="s">
        <v>464</v>
      </c>
      <c r="D909">
        <v>332.09228294099898</v>
      </c>
      <c r="E909" t="s">
        <v>30</v>
      </c>
      <c r="F909" t="s">
        <v>30</v>
      </c>
      <c r="G909" t="s">
        <v>30</v>
      </c>
      <c r="H909" t="s">
        <v>30</v>
      </c>
      <c r="I909">
        <v>7.24</v>
      </c>
      <c r="J909">
        <v>7.8</v>
      </c>
      <c r="K909" t="e">
        <v>#DIV/0!</v>
      </c>
      <c r="L909" t="e">
        <v>#DIV/0!</v>
      </c>
      <c r="M909">
        <v>7.52</v>
      </c>
      <c r="N909">
        <v>0.39597979746447171</v>
      </c>
      <c r="O909" t="e">
        <v>#DIV/0!</v>
      </c>
    </row>
    <row r="910" spans="1:15">
      <c r="A910" t="s">
        <v>5798</v>
      </c>
      <c r="B910" t="s">
        <v>459</v>
      </c>
      <c r="C910" t="s">
        <v>460</v>
      </c>
      <c r="D910">
        <v>313.26169399100002</v>
      </c>
      <c r="E910">
        <v>8.83</v>
      </c>
      <c r="F910" t="s">
        <v>30</v>
      </c>
      <c r="G910" t="s">
        <v>30</v>
      </c>
      <c r="H910">
        <v>6.06</v>
      </c>
      <c r="I910" t="s">
        <v>30</v>
      </c>
      <c r="J910" t="s">
        <v>30</v>
      </c>
      <c r="K910">
        <v>8.83</v>
      </c>
      <c r="L910" t="e">
        <v>#DIV/0!</v>
      </c>
      <c r="M910">
        <v>6.06</v>
      </c>
      <c r="N910" t="e">
        <v>#DIV/0!</v>
      </c>
      <c r="O910">
        <v>0.54309564417551515</v>
      </c>
    </row>
    <row r="911" spans="1:15">
      <c r="A911" t="s">
        <v>5799</v>
      </c>
      <c r="B911" t="s">
        <v>456</v>
      </c>
      <c r="C911" t="s">
        <v>457</v>
      </c>
      <c r="D911">
        <v>280.240230268</v>
      </c>
      <c r="E911">
        <v>10</v>
      </c>
      <c r="F911" t="s">
        <v>30</v>
      </c>
      <c r="G911" t="s">
        <v>30</v>
      </c>
      <c r="H911" t="s">
        <v>30</v>
      </c>
      <c r="I911" t="s">
        <v>30</v>
      </c>
      <c r="J911" t="s">
        <v>30</v>
      </c>
      <c r="K911">
        <v>10</v>
      </c>
      <c r="L911" t="e">
        <v>#DIV/0!</v>
      </c>
      <c r="M911" t="e">
        <v>#DIV/0!</v>
      </c>
      <c r="N911" t="e">
        <v>#DIV/0!</v>
      </c>
      <c r="O911" t="e">
        <v>#DIV/0!</v>
      </c>
    </row>
    <row r="912" spans="1:15">
      <c r="A912" t="s">
        <v>5800</v>
      </c>
      <c r="B912" t="s">
        <v>5116</v>
      </c>
      <c r="C912" t="s">
        <v>29</v>
      </c>
      <c r="D912">
        <v>254.22458020400001</v>
      </c>
      <c r="E912" t="s">
        <v>30</v>
      </c>
      <c r="F912">
        <v>8.18</v>
      </c>
      <c r="G912">
        <v>8.6300000000000008</v>
      </c>
      <c r="H912" t="s">
        <v>30</v>
      </c>
      <c r="I912">
        <v>8.43</v>
      </c>
      <c r="J912">
        <v>8.48</v>
      </c>
      <c r="K912">
        <v>8.4050000000000011</v>
      </c>
      <c r="L912">
        <v>0.31819805153389102</v>
      </c>
      <c r="M912">
        <v>8.4550000000000001</v>
      </c>
      <c r="N912">
        <v>3.5355339059327882E-2</v>
      </c>
      <c r="O912">
        <v>-8.5569351738156371E-3</v>
      </c>
    </row>
    <row r="913" spans="1:15">
      <c r="A913" t="s">
        <v>5801</v>
      </c>
      <c r="B913" t="s">
        <v>452</v>
      </c>
      <c r="C913" t="s">
        <v>453</v>
      </c>
      <c r="D913">
        <v>272.23514489000002</v>
      </c>
      <c r="E913">
        <v>8.09</v>
      </c>
      <c r="F913" t="s">
        <v>30</v>
      </c>
      <c r="G913" t="s">
        <v>30</v>
      </c>
      <c r="H913">
        <v>6.69</v>
      </c>
      <c r="I913" t="s">
        <v>30</v>
      </c>
      <c r="J913" t="s">
        <v>30</v>
      </c>
      <c r="K913">
        <v>8.09</v>
      </c>
      <c r="L913" t="e">
        <v>#DIV/0!</v>
      </c>
      <c r="M913">
        <v>6.69</v>
      </c>
      <c r="N913" t="e">
        <v>#DIV/0!</v>
      </c>
      <c r="O913">
        <v>0.27413349178851648</v>
      </c>
    </row>
    <row r="914" spans="1:15">
      <c r="A914" t="s">
        <v>5802</v>
      </c>
      <c r="B914" t="s">
        <v>5121</v>
      </c>
      <c r="C914" t="s">
        <v>1028</v>
      </c>
      <c r="D914">
        <v>408.28757438999997</v>
      </c>
      <c r="E914" t="s">
        <v>30</v>
      </c>
      <c r="F914" t="s">
        <v>30</v>
      </c>
      <c r="G914" t="s">
        <v>30</v>
      </c>
      <c r="H914" t="s">
        <v>30</v>
      </c>
      <c r="I914">
        <v>10</v>
      </c>
      <c r="J914" t="s">
        <v>30</v>
      </c>
      <c r="K914" t="e">
        <v>#DIV/0!</v>
      </c>
      <c r="L914" t="e">
        <v>#DIV/0!</v>
      </c>
      <c r="M914">
        <v>10</v>
      </c>
      <c r="N914" t="e">
        <v>#DIV/0!</v>
      </c>
      <c r="O914" t="e">
        <v>#DIV/0!</v>
      </c>
    </row>
    <row r="915" spans="1:15">
      <c r="A915" t="s">
        <v>5803</v>
      </c>
      <c r="B915" t="s">
        <v>449</v>
      </c>
      <c r="C915" t="s">
        <v>450</v>
      </c>
      <c r="D915">
        <v>456.33787335899899</v>
      </c>
      <c r="E915" t="s">
        <v>30</v>
      </c>
      <c r="F915">
        <v>8.9499999999999993</v>
      </c>
      <c r="G915">
        <v>8.9600000000000009</v>
      </c>
      <c r="H915" t="s">
        <v>30</v>
      </c>
      <c r="I915" t="s">
        <v>30</v>
      </c>
      <c r="J915" t="s">
        <v>30</v>
      </c>
      <c r="K915">
        <v>8.9550000000000001</v>
      </c>
      <c r="L915">
        <v>7.0710678118665812E-3</v>
      </c>
      <c r="M915" t="e">
        <v>#DIV/0!</v>
      </c>
      <c r="N915" t="e">
        <v>#DIV/0!</v>
      </c>
      <c r="O915" t="e">
        <v>#DIV/0!</v>
      </c>
    </row>
    <row r="916" spans="1:15">
      <c r="A916" t="s">
        <v>445</v>
      </c>
      <c r="B916" t="s">
        <v>446</v>
      </c>
      <c r="C916" t="s">
        <v>447</v>
      </c>
      <c r="D916">
        <v>351.14461354899998</v>
      </c>
      <c r="E916" t="s">
        <v>30</v>
      </c>
      <c r="F916" t="s">
        <v>30</v>
      </c>
      <c r="G916" t="s">
        <v>30</v>
      </c>
      <c r="H916">
        <v>9.02</v>
      </c>
      <c r="I916" t="s">
        <v>30</v>
      </c>
      <c r="J916" t="s">
        <v>30</v>
      </c>
      <c r="K916" t="e">
        <v>#DIV/0!</v>
      </c>
      <c r="L916" t="e">
        <v>#DIV/0!</v>
      </c>
      <c r="M916">
        <v>9.02</v>
      </c>
      <c r="N916" t="e">
        <v>#DIV/0!</v>
      </c>
      <c r="O916" t="e">
        <v>#DIV/0!</v>
      </c>
    </row>
    <row r="917" spans="1:15">
      <c r="A917" t="s">
        <v>5804</v>
      </c>
      <c r="B917" t="s">
        <v>5125</v>
      </c>
      <c r="C917" t="s">
        <v>379</v>
      </c>
      <c r="D917">
        <v>338.24570957600002</v>
      </c>
      <c r="E917">
        <v>9.25</v>
      </c>
      <c r="F917" t="s">
        <v>30</v>
      </c>
      <c r="G917" t="s">
        <v>30</v>
      </c>
      <c r="H917" t="s">
        <v>30</v>
      </c>
      <c r="I917" t="s">
        <v>30</v>
      </c>
      <c r="J917" t="s">
        <v>30</v>
      </c>
      <c r="K917">
        <v>9.25</v>
      </c>
      <c r="L917" t="e">
        <v>#DIV/0!</v>
      </c>
      <c r="M917" t="e">
        <v>#DIV/0!</v>
      </c>
      <c r="N917" t="e">
        <v>#DIV/0!</v>
      </c>
      <c r="O917" t="e">
        <v>#DIV/0!</v>
      </c>
    </row>
    <row r="918" spans="1:15">
      <c r="A918" t="s">
        <v>5805</v>
      </c>
      <c r="B918" t="s">
        <v>5806</v>
      </c>
      <c r="C918" t="s">
        <v>782</v>
      </c>
      <c r="D918">
        <v>294.21949482600002</v>
      </c>
      <c r="E918" t="s">
        <v>30</v>
      </c>
      <c r="F918">
        <v>8.64</v>
      </c>
      <c r="G918">
        <v>8.8699999999999992</v>
      </c>
      <c r="H918" t="s">
        <v>30</v>
      </c>
      <c r="I918" t="s">
        <v>30</v>
      </c>
      <c r="J918" t="s">
        <v>30</v>
      </c>
      <c r="K918">
        <v>8.754999999999999</v>
      </c>
      <c r="L918">
        <v>0.1626345596730277</v>
      </c>
      <c r="M918" t="e">
        <v>#DIV/0!</v>
      </c>
      <c r="N918" t="e">
        <v>#DIV/0!</v>
      </c>
      <c r="O918" t="e">
        <v>#DIV/0!</v>
      </c>
    </row>
    <row r="919" spans="1:15">
      <c r="A919" t="s">
        <v>442</v>
      </c>
      <c r="B919" t="s">
        <v>443</v>
      </c>
      <c r="C919" t="s">
        <v>444</v>
      </c>
      <c r="D919">
        <v>330.167853186</v>
      </c>
      <c r="E919" t="s">
        <v>30</v>
      </c>
      <c r="F919" t="s">
        <v>30</v>
      </c>
      <c r="G919" t="s">
        <v>30</v>
      </c>
      <c r="H919">
        <v>8.51</v>
      </c>
      <c r="I919">
        <v>7.5</v>
      </c>
      <c r="J919">
        <v>7.38</v>
      </c>
      <c r="K919" t="e">
        <v>#DIV/0!</v>
      </c>
      <c r="L919" t="e">
        <v>#DIV/0!</v>
      </c>
      <c r="M919">
        <v>7.796666666666666</v>
      </c>
      <c r="N919">
        <v>0.62067167917777621</v>
      </c>
      <c r="O919" t="e">
        <v>#DIV/0!</v>
      </c>
    </row>
    <row r="920" spans="1:15">
      <c r="A920" t="s">
        <v>5807</v>
      </c>
      <c r="B920" t="s">
        <v>5127</v>
      </c>
      <c r="C920" t="s">
        <v>554</v>
      </c>
      <c r="D920">
        <v>312.23005951200003</v>
      </c>
      <c r="E920" t="s">
        <v>30</v>
      </c>
      <c r="F920">
        <v>8.64</v>
      </c>
      <c r="G920">
        <v>8.8699999999999992</v>
      </c>
      <c r="H920" t="s">
        <v>30</v>
      </c>
      <c r="I920" t="s">
        <v>30</v>
      </c>
      <c r="J920" t="s">
        <v>30</v>
      </c>
      <c r="K920">
        <v>8.754999999999999</v>
      </c>
      <c r="L920">
        <v>0.1626345596730277</v>
      </c>
      <c r="M920" t="e">
        <v>#DIV/0!</v>
      </c>
      <c r="N920" t="e">
        <v>#DIV/0!</v>
      </c>
      <c r="O920" t="e">
        <v>#DIV/0!</v>
      </c>
    </row>
    <row r="921" spans="1:15">
      <c r="A921" t="s">
        <v>5808</v>
      </c>
      <c r="B921" t="s">
        <v>440</v>
      </c>
      <c r="C921" t="s">
        <v>441</v>
      </c>
      <c r="D921">
        <v>354.27700970400002</v>
      </c>
      <c r="E921" t="s">
        <v>30</v>
      </c>
      <c r="F921">
        <v>8.75</v>
      </c>
      <c r="G921">
        <v>8.1300000000000008</v>
      </c>
      <c r="H921" t="s">
        <v>30</v>
      </c>
      <c r="I921" t="s">
        <v>30</v>
      </c>
      <c r="J921" t="s">
        <v>30</v>
      </c>
      <c r="K921">
        <v>8.4400000000000013</v>
      </c>
      <c r="L921">
        <v>0.43840620433561051</v>
      </c>
      <c r="M921" t="e">
        <v>#DIV/0!</v>
      </c>
      <c r="N921" t="e">
        <v>#DIV/0!</v>
      </c>
      <c r="O921" t="e">
        <v>#DIV/0!</v>
      </c>
    </row>
    <row r="922" spans="1:15">
      <c r="A922" t="s">
        <v>434</v>
      </c>
      <c r="B922" t="s">
        <v>435</v>
      </c>
      <c r="C922" t="s">
        <v>436</v>
      </c>
      <c r="D922">
        <v>862.55712925199998</v>
      </c>
      <c r="E922">
        <v>9.17</v>
      </c>
      <c r="F922">
        <v>9.24</v>
      </c>
      <c r="G922">
        <v>9.2200000000000006</v>
      </c>
      <c r="H922" t="s">
        <v>30</v>
      </c>
      <c r="I922" t="s">
        <v>30</v>
      </c>
      <c r="J922">
        <v>5.88</v>
      </c>
      <c r="K922">
        <v>9.2100000000000009</v>
      </c>
      <c r="L922">
        <v>3.6055512754640105E-2</v>
      </c>
      <c r="M922">
        <v>5.88</v>
      </c>
      <c r="N922" t="e">
        <v>#DIV/0!</v>
      </c>
      <c r="O922">
        <v>0.64738500125497145</v>
      </c>
    </row>
    <row r="923" spans="1:15">
      <c r="A923" t="s">
        <v>5809</v>
      </c>
      <c r="B923" t="s">
        <v>432</v>
      </c>
      <c r="C923" t="s">
        <v>433</v>
      </c>
      <c r="D923">
        <v>436.258990176</v>
      </c>
      <c r="E923">
        <v>8.15</v>
      </c>
      <c r="F923" t="s">
        <v>30</v>
      </c>
      <c r="G923" t="s">
        <v>30</v>
      </c>
      <c r="H923" t="s">
        <v>30</v>
      </c>
      <c r="I923" t="s">
        <v>30</v>
      </c>
      <c r="J923" t="s">
        <v>30</v>
      </c>
      <c r="K923">
        <v>8.15</v>
      </c>
      <c r="L923" t="e">
        <v>#DIV/0!</v>
      </c>
      <c r="M923" t="e">
        <v>#DIV/0!</v>
      </c>
      <c r="N923" t="e">
        <v>#DIV/0!</v>
      </c>
      <c r="O923" t="e">
        <v>#DIV/0!</v>
      </c>
    </row>
    <row r="924" spans="1:15">
      <c r="A924" t="s">
        <v>5810</v>
      </c>
      <c r="B924" t="s">
        <v>427</v>
      </c>
      <c r="C924" t="s">
        <v>428</v>
      </c>
      <c r="D924">
        <v>523.32708821300002</v>
      </c>
      <c r="E924" t="s">
        <v>30</v>
      </c>
      <c r="F924" t="s">
        <v>30</v>
      </c>
      <c r="G924">
        <v>8.3000000000000007</v>
      </c>
      <c r="H924" t="s">
        <v>30</v>
      </c>
      <c r="I924" t="s">
        <v>30</v>
      </c>
      <c r="J924" t="s">
        <v>30</v>
      </c>
      <c r="K924">
        <v>8.3000000000000007</v>
      </c>
      <c r="L924" t="e">
        <v>#DIV/0!</v>
      </c>
      <c r="M924" t="e">
        <v>#DIV/0!</v>
      </c>
      <c r="N924" t="e">
        <v>#DIV/0!</v>
      </c>
      <c r="O924" t="e">
        <v>#DIV/0!</v>
      </c>
    </row>
    <row r="925" spans="1:15">
      <c r="A925" t="s">
        <v>5811</v>
      </c>
      <c r="B925" t="s">
        <v>5132</v>
      </c>
      <c r="C925" t="s">
        <v>604</v>
      </c>
      <c r="D925">
        <v>354.24062419799998</v>
      </c>
      <c r="E925" t="s">
        <v>30</v>
      </c>
      <c r="F925" t="s">
        <v>30</v>
      </c>
      <c r="G925" t="s">
        <v>30</v>
      </c>
      <c r="H925">
        <v>8.7799999999999994</v>
      </c>
      <c r="I925" t="s">
        <v>30</v>
      </c>
      <c r="J925" t="s">
        <v>30</v>
      </c>
      <c r="K925" t="e">
        <v>#DIV/0!</v>
      </c>
      <c r="L925" t="e">
        <v>#DIV/0!</v>
      </c>
      <c r="M925">
        <v>8.7799999999999994</v>
      </c>
      <c r="N925" t="e">
        <v>#DIV/0!</v>
      </c>
      <c r="O925" t="e">
        <v>#DIV/0!</v>
      </c>
    </row>
    <row r="926" spans="1:15">
      <c r="A926" t="s">
        <v>5812</v>
      </c>
      <c r="B926" t="s">
        <v>5813</v>
      </c>
      <c r="C926" t="s">
        <v>288</v>
      </c>
      <c r="D926">
        <v>340.26135964000002</v>
      </c>
      <c r="E926">
        <v>8.86</v>
      </c>
      <c r="F926" t="s">
        <v>30</v>
      </c>
      <c r="G926" t="s">
        <v>30</v>
      </c>
      <c r="H926" t="s">
        <v>30</v>
      </c>
      <c r="I926" t="s">
        <v>30</v>
      </c>
      <c r="J926" t="s">
        <v>30</v>
      </c>
      <c r="K926">
        <v>8.86</v>
      </c>
      <c r="L926" t="e">
        <v>#DIV/0!</v>
      </c>
      <c r="M926" t="e">
        <v>#DIV/0!</v>
      </c>
      <c r="N926" t="e">
        <v>#DIV/0!</v>
      </c>
      <c r="O926" t="e">
        <v>#DIV/0!</v>
      </c>
    </row>
    <row r="927" spans="1:15">
      <c r="A927" t="s">
        <v>5814</v>
      </c>
      <c r="B927" t="s">
        <v>423</v>
      </c>
      <c r="C927" t="s">
        <v>424</v>
      </c>
      <c r="D927">
        <v>394.27192432599998</v>
      </c>
      <c r="E927" t="s">
        <v>30</v>
      </c>
      <c r="F927" t="s">
        <v>30</v>
      </c>
      <c r="G927" t="s">
        <v>30</v>
      </c>
      <c r="H927">
        <v>9.01</v>
      </c>
      <c r="I927" t="s">
        <v>30</v>
      </c>
      <c r="J927" t="s">
        <v>30</v>
      </c>
      <c r="K927" t="e">
        <v>#DIV/0!</v>
      </c>
      <c r="L927" t="e">
        <v>#DIV/0!</v>
      </c>
      <c r="M927">
        <v>9.01</v>
      </c>
      <c r="N927" t="e">
        <v>#DIV/0!</v>
      </c>
      <c r="O927" t="e">
        <v>#DIV/0!</v>
      </c>
    </row>
    <row r="928" spans="1:15">
      <c r="A928" t="s">
        <v>419</v>
      </c>
      <c r="B928" t="s">
        <v>420</v>
      </c>
      <c r="C928" t="s">
        <v>421</v>
      </c>
      <c r="D928">
        <v>308.21988875599999</v>
      </c>
      <c r="E928">
        <v>8.92</v>
      </c>
      <c r="F928">
        <v>7.68</v>
      </c>
      <c r="G928">
        <v>7.5</v>
      </c>
      <c r="H928" t="s">
        <v>30</v>
      </c>
      <c r="I928">
        <v>8.33</v>
      </c>
      <c r="J928">
        <v>8.65</v>
      </c>
      <c r="K928">
        <v>8.0333333333333332</v>
      </c>
      <c r="L928">
        <v>0.7731321577410446</v>
      </c>
      <c r="M928">
        <v>8.49</v>
      </c>
      <c r="N928">
        <v>0.22627416997974556</v>
      </c>
      <c r="O928">
        <v>-7.976581315687073E-2</v>
      </c>
    </row>
    <row r="929" spans="1:15">
      <c r="A929" t="s">
        <v>416</v>
      </c>
      <c r="B929" t="s">
        <v>417</v>
      </c>
      <c r="C929" t="s">
        <v>418</v>
      </c>
      <c r="D929">
        <v>308.12732577600002</v>
      </c>
      <c r="E929" t="s">
        <v>30</v>
      </c>
      <c r="F929" t="s">
        <v>30</v>
      </c>
      <c r="G929" t="s">
        <v>30</v>
      </c>
      <c r="H929">
        <v>8.39</v>
      </c>
      <c r="I929" t="s">
        <v>30</v>
      </c>
      <c r="J929">
        <v>6.61</v>
      </c>
      <c r="K929" t="e">
        <v>#DIV/0!</v>
      </c>
      <c r="L929" t="e">
        <v>#DIV/0!</v>
      </c>
      <c r="M929">
        <v>7.5</v>
      </c>
      <c r="N929">
        <v>1.2586500705120585</v>
      </c>
      <c r="O929" t="e">
        <v>#DIV/0!</v>
      </c>
    </row>
    <row r="930" spans="1:15">
      <c r="A930" t="s">
        <v>5815</v>
      </c>
      <c r="B930" t="s">
        <v>5134</v>
      </c>
      <c r="C930" t="s">
        <v>379</v>
      </c>
      <c r="D930">
        <v>338.24570957600002</v>
      </c>
      <c r="E930">
        <v>9.25</v>
      </c>
      <c r="F930" t="s">
        <v>30</v>
      </c>
      <c r="G930" t="s">
        <v>30</v>
      </c>
      <c r="H930" t="s">
        <v>30</v>
      </c>
      <c r="I930" t="s">
        <v>30</v>
      </c>
      <c r="J930" t="s">
        <v>30</v>
      </c>
      <c r="K930">
        <v>9.25</v>
      </c>
      <c r="L930" t="e">
        <v>#DIV/0!</v>
      </c>
      <c r="M930" t="e">
        <v>#DIV/0!</v>
      </c>
      <c r="N930" t="e">
        <v>#DIV/0!</v>
      </c>
      <c r="O930" t="e">
        <v>#DIV/0!</v>
      </c>
    </row>
    <row r="931" spans="1:15">
      <c r="A931" t="s">
        <v>5816</v>
      </c>
      <c r="B931" t="s">
        <v>414</v>
      </c>
      <c r="C931" t="s">
        <v>415</v>
      </c>
      <c r="D931">
        <v>392.25627426199998</v>
      </c>
      <c r="E931" t="s">
        <v>30</v>
      </c>
      <c r="F931">
        <v>7.89</v>
      </c>
      <c r="G931">
        <v>8.26</v>
      </c>
      <c r="H931" t="s">
        <v>30</v>
      </c>
      <c r="I931" t="s">
        <v>30</v>
      </c>
      <c r="J931" t="s">
        <v>30</v>
      </c>
      <c r="K931">
        <v>8.0749999999999993</v>
      </c>
      <c r="L931">
        <v>0.26162950903904703</v>
      </c>
      <c r="M931" t="e">
        <v>#DIV/0!</v>
      </c>
      <c r="N931" t="e">
        <v>#DIV/0!</v>
      </c>
      <c r="O931" t="e">
        <v>#DIV/0!</v>
      </c>
    </row>
    <row r="932" spans="1:15">
      <c r="A932" t="s">
        <v>410</v>
      </c>
      <c r="B932" t="s">
        <v>411</v>
      </c>
      <c r="C932" t="s">
        <v>412</v>
      </c>
      <c r="D932">
        <v>484.28317448799999</v>
      </c>
      <c r="E932">
        <v>8.07</v>
      </c>
      <c r="F932" t="s">
        <v>30</v>
      </c>
      <c r="G932">
        <v>6.21</v>
      </c>
      <c r="H932" t="s">
        <v>30</v>
      </c>
      <c r="I932" t="s">
        <v>30</v>
      </c>
      <c r="J932" t="s">
        <v>30</v>
      </c>
      <c r="K932">
        <v>7.1400000000000006</v>
      </c>
      <c r="L932">
        <v>1.3152186130069774</v>
      </c>
      <c r="M932" t="e">
        <v>#DIV/0!</v>
      </c>
      <c r="N932" t="e">
        <v>#DIV/0!</v>
      </c>
      <c r="O932" t="e">
        <v>#DIV/0!</v>
      </c>
    </row>
    <row r="933" spans="1:15">
      <c r="A933" t="s">
        <v>5817</v>
      </c>
      <c r="B933" t="s">
        <v>5818</v>
      </c>
      <c r="C933" t="s">
        <v>1202</v>
      </c>
      <c r="D933">
        <v>372.25118888399999</v>
      </c>
      <c r="E933" t="s">
        <v>30</v>
      </c>
      <c r="F933" t="s">
        <v>30</v>
      </c>
      <c r="G933" t="s">
        <v>30</v>
      </c>
      <c r="H933">
        <v>8.7799999999999994</v>
      </c>
      <c r="I933" t="s">
        <v>30</v>
      </c>
      <c r="J933" t="s">
        <v>30</v>
      </c>
      <c r="K933" t="e">
        <v>#DIV/0!</v>
      </c>
      <c r="L933" t="e">
        <v>#DIV/0!</v>
      </c>
      <c r="M933">
        <v>8.7799999999999994</v>
      </c>
      <c r="N933" t="e">
        <v>#DIV/0!</v>
      </c>
      <c r="O933" t="e">
        <v>#DIV/0!</v>
      </c>
    </row>
    <row r="934" spans="1:15">
      <c r="A934" t="s">
        <v>5819</v>
      </c>
      <c r="B934" t="s">
        <v>5820</v>
      </c>
      <c r="C934" t="s">
        <v>712</v>
      </c>
      <c r="D934">
        <v>366.24062419799998</v>
      </c>
      <c r="E934" t="s">
        <v>30</v>
      </c>
      <c r="F934" t="s">
        <v>30</v>
      </c>
      <c r="G934" t="s">
        <v>30</v>
      </c>
      <c r="H934">
        <v>8.68</v>
      </c>
      <c r="I934" t="s">
        <v>30</v>
      </c>
      <c r="J934" t="s">
        <v>30</v>
      </c>
      <c r="K934" t="e">
        <v>#DIV/0!</v>
      </c>
      <c r="L934" t="e">
        <v>#DIV/0!</v>
      </c>
      <c r="M934">
        <v>8.68</v>
      </c>
      <c r="N934" t="e">
        <v>#DIV/0!</v>
      </c>
      <c r="O934" t="e">
        <v>#DIV/0!</v>
      </c>
    </row>
    <row r="935" spans="1:15">
      <c r="A935" t="s">
        <v>5821</v>
      </c>
      <c r="B935" t="s">
        <v>5136</v>
      </c>
      <c r="C935" t="s">
        <v>789</v>
      </c>
      <c r="D935">
        <v>308.271530396</v>
      </c>
      <c r="E935">
        <v>9.1300000000000008</v>
      </c>
      <c r="F935" t="s">
        <v>30</v>
      </c>
      <c r="G935" t="s">
        <v>30</v>
      </c>
      <c r="H935" t="s">
        <v>30</v>
      </c>
      <c r="I935" t="s">
        <v>30</v>
      </c>
      <c r="J935" t="s">
        <v>30</v>
      </c>
      <c r="K935">
        <v>9.1300000000000008</v>
      </c>
      <c r="L935" t="e">
        <v>#DIV/0!</v>
      </c>
      <c r="M935" t="e">
        <v>#DIV/0!</v>
      </c>
      <c r="N935" t="e">
        <v>#DIV/0!</v>
      </c>
      <c r="O935" t="e">
        <v>#DIV/0!</v>
      </c>
    </row>
    <row r="936" spans="1:15">
      <c r="A936" t="s">
        <v>406</v>
      </c>
      <c r="B936" t="s">
        <v>408</v>
      </c>
      <c r="C936" t="s">
        <v>409</v>
      </c>
      <c r="D936">
        <v>530.46989584999994</v>
      </c>
      <c r="E936">
        <v>9.4499999999999993</v>
      </c>
      <c r="F936">
        <v>9.59</v>
      </c>
      <c r="G936">
        <v>9.64</v>
      </c>
      <c r="H936">
        <v>9.26</v>
      </c>
      <c r="I936">
        <v>9.11</v>
      </c>
      <c r="J936">
        <v>9.19</v>
      </c>
      <c r="K936">
        <v>9.56</v>
      </c>
      <c r="L936">
        <v>9.8488578018008602E-2</v>
      </c>
      <c r="M936">
        <v>9.1866666666666656</v>
      </c>
      <c r="N936">
        <v>7.5055534994651521E-2</v>
      </c>
      <c r="O936">
        <v>5.74691359976136E-2</v>
      </c>
    </row>
    <row r="937" spans="1:15">
      <c r="A937" t="s">
        <v>5822</v>
      </c>
      <c r="B937" t="s">
        <v>5823</v>
      </c>
      <c r="C937" t="s">
        <v>946</v>
      </c>
      <c r="D937">
        <v>739.51520485900005</v>
      </c>
      <c r="E937">
        <v>8.18</v>
      </c>
      <c r="F937" t="s">
        <v>30</v>
      </c>
      <c r="G937" t="s">
        <v>30</v>
      </c>
      <c r="H937" t="s">
        <v>30</v>
      </c>
      <c r="I937" t="s">
        <v>30</v>
      </c>
      <c r="J937" t="s">
        <v>30</v>
      </c>
      <c r="K937">
        <v>8.18</v>
      </c>
      <c r="L937" t="e">
        <v>#DIV/0!</v>
      </c>
      <c r="M937" t="e">
        <v>#DIV/0!</v>
      </c>
      <c r="N937" t="e">
        <v>#DIV/0!</v>
      </c>
      <c r="O937" t="e">
        <v>#DIV/0!</v>
      </c>
    </row>
    <row r="938" spans="1:15">
      <c r="A938" t="s">
        <v>5824</v>
      </c>
      <c r="B938" t="s">
        <v>5825</v>
      </c>
      <c r="C938" t="s">
        <v>995</v>
      </c>
      <c r="D938">
        <v>733.56215505099999</v>
      </c>
      <c r="E938">
        <v>11.5</v>
      </c>
      <c r="F938">
        <v>11.2</v>
      </c>
      <c r="G938">
        <v>11.4</v>
      </c>
      <c r="H938">
        <v>9.83</v>
      </c>
      <c r="I938">
        <v>9.61</v>
      </c>
      <c r="J938">
        <v>9.61</v>
      </c>
      <c r="K938">
        <v>11.366666666666667</v>
      </c>
      <c r="L938">
        <v>0.15275252316503218</v>
      </c>
      <c r="M938">
        <v>9.6833333333333318</v>
      </c>
      <c r="N938">
        <v>0.12701705922181206</v>
      </c>
      <c r="O938">
        <v>0.23123357561964378</v>
      </c>
    </row>
    <row r="939" spans="1:15">
      <c r="A939" t="s">
        <v>5826</v>
      </c>
      <c r="B939" t="s">
        <v>404</v>
      </c>
      <c r="C939" t="s">
        <v>405</v>
      </c>
      <c r="D939">
        <v>306.255880332</v>
      </c>
      <c r="E939">
        <v>9.61</v>
      </c>
      <c r="F939" t="s">
        <v>30</v>
      </c>
      <c r="G939" t="s">
        <v>30</v>
      </c>
      <c r="H939" t="s">
        <v>30</v>
      </c>
      <c r="I939" t="s">
        <v>30</v>
      </c>
      <c r="J939" t="s">
        <v>30</v>
      </c>
      <c r="K939">
        <v>9.61</v>
      </c>
      <c r="L939" t="e">
        <v>#DIV/0!</v>
      </c>
      <c r="M939" t="e">
        <v>#DIV/0!</v>
      </c>
      <c r="N939" t="e">
        <v>#DIV/0!</v>
      </c>
      <c r="O939" t="e">
        <v>#DIV/0!</v>
      </c>
    </row>
    <row r="940" spans="1:15">
      <c r="A940" t="s">
        <v>5827</v>
      </c>
      <c r="B940" t="s">
        <v>5828</v>
      </c>
      <c r="C940" t="s">
        <v>771</v>
      </c>
      <c r="D940">
        <v>453.285539277</v>
      </c>
      <c r="E940">
        <v>10.4</v>
      </c>
      <c r="F940">
        <v>10.4</v>
      </c>
      <c r="G940">
        <v>10.4</v>
      </c>
      <c r="H940">
        <v>8.26</v>
      </c>
      <c r="I940">
        <v>8.4700000000000006</v>
      </c>
      <c r="J940">
        <v>8.5299999999999994</v>
      </c>
      <c r="K940">
        <v>10.4</v>
      </c>
      <c r="L940">
        <v>0</v>
      </c>
      <c r="M940">
        <v>8.42</v>
      </c>
      <c r="N940">
        <v>0.14177446878767616</v>
      </c>
      <c r="O940">
        <v>0.30469138996205858</v>
      </c>
    </row>
    <row r="941" spans="1:15">
      <c r="A941" t="s">
        <v>399</v>
      </c>
      <c r="B941" t="s">
        <v>401</v>
      </c>
      <c r="C941" t="s">
        <v>402</v>
      </c>
      <c r="D941">
        <v>467.301189341</v>
      </c>
      <c r="E941">
        <v>10.6</v>
      </c>
      <c r="F941">
        <v>10.3</v>
      </c>
      <c r="G941">
        <v>10.4</v>
      </c>
      <c r="H941" t="s">
        <v>30</v>
      </c>
      <c r="I941" t="s">
        <v>30</v>
      </c>
      <c r="J941" t="s">
        <v>30</v>
      </c>
      <c r="K941">
        <v>10.433333333333332</v>
      </c>
      <c r="L941">
        <v>0.15275252316531127</v>
      </c>
      <c r="M941" t="e">
        <v>#DIV/0!</v>
      </c>
      <c r="N941" t="e">
        <v>#DIV/0!</v>
      </c>
      <c r="O941" t="e">
        <v>#DIV/0!</v>
      </c>
    </row>
    <row r="942" spans="1:15">
      <c r="A942" t="s">
        <v>5829</v>
      </c>
      <c r="B942" t="s">
        <v>5830</v>
      </c>
      <c r="C942" t="s">
        <v>912</v>
      </c>
      <c r="D942">
        <v>224.08372962799999</v>
      </c>
      <c r="E942" t="s">
        <v>30</v>
      </c>
      <c r="F942" t="s">
        <v>30</v>
      </c>
      <c r="G942">
        <v>6.99</v>
      </c>
      <c r="H942" t="s">
        <v>30</v>
      </c>
      <c r="I942">
        <v>9.24</v>
      </c>
      <c r="J942">
        <v>9.33</v>
      </c>
      <c r="K942">
        <v>6.99</v>
      </c>
      <c r="L942" t="e">
        <v>#DIV/0!</v>
      </c>
      <c r="M942">
        <v>9.2850000000000001</v>
      </c>
      <c r="N942">
        <v>6.3639610306789177E-2</v>
      </c>
      <c r="O942">
        <v>-0.40960945455998443</v>
      </c>
    </row>
    <row r="943" spans="1:15">
      <c r="A943" t="s">
        <v>396</v>
      </c>
      <c r="B943" t="s">
        <v>397</v>
      </c>
      <c r="C943" t="s">
        <v>398</v>
      </c>
      <c r="D943">
        <v>512.44407503000002</v>
      </c>
      <c r="E943" t="s">
        <v>30</v>
      </c>
      <c r="F943">
        <v>8.74</v>
      </c>
      <c r="G943">
        <v>8.74</v>
      </c>
      <c r="H943">
        <v>7.4</v>
      </c>
      <c r="I943">
        <v>8.68</v>
      </c>
      <c r="J943">
        <v>8.66</v>
      </c>
      <c r="K943">
        <v>8.74</v>
      </c>
      <c r="L943">
        <v>0</v>
      </c>
      <c r="M943">
        <v>8.2466666666666661</v>
      </c>
      <c r="N943">
        <v>0.73330302967691019</v>
      </c>
      <c r="O943">
        <v>8.3822185245384997E-2</v>
      </c>
    </row>
    <row r="944" spans="1:15">
      <c r="A944" t="s">
        <v>393</v>
      </c>
      <c r="B944" t="s">
        <v>394</v>
      </c>
      <c r="C944" t="s">
        <v>395</v>
      </c>
      <c r="D944">
        <v>311.24604392700002</v>
      </c>
      <c r="E944" t="s">
        <v>30</v>
      </c>
      <c r="F944">
        <v>8.64</v>
      </c>
      <c r="G944">
        <v>8.8699999999999992</v>
      </c>
      <c r="H944" t="s">
        <v>30</v>
      </c>
      <c r="I944" t="s">
        <v>30</v>
      </c>
      <c r="J944" t="s">
        <v>30</v>
      </c>
      <c r="K944">
        <v>8.754999999999999</v>
      </c>
      <c r="L944">
        <v>0.1626345596730277</v>
      </c>
      <c r="M944" t="e">
        <v>#DIV/0!</v>
      </c>
      <c r="N944" t="e">
        <v>#DIV/0!</v>
      </c>
      <c r="O944" t="e">
        <v>#DIV/0!</v>
      </c>
    </row>
    <row r="945" spans="1:15">
      <c r="A945" t="s">
        <v>5831</v>
      </c>
      <c r="B945" t="s">
        <v>5832</v>
      </c>
      <c r="C945" t="s">
        <v>1305</v>
      </c>
      <c r="D945">
        <v>479.301189341</v>
      </c>
      <c r="E945">
        <v>11.2</v>
      </c>
      <c r="F945">
        <v>11</v>
      </c>
      <c r="G945">
        <v>11.1</v>
      </c>
      <c r="H945">
        <v>9.4600000000000009</v>
      </c>
      <c r="I945">
        <v>9.59</v>
      </c>
      <c r="J945">
        <v>9.58</v>
      </c>
      <c r="K945">
        <v>11.1</v>
      </c>
      <c r="L945">
        <v>9.9999999999999645E-2</v>
      </c>
      <c r="M945">
        <v>9.5433333333333348</v>
      </c>
      <c r="N945">
        <v>7.2341781380701839E-2</v>
      </c>
      <c r="O945">
        <v>0.21799450695927119</v>
      </c>
    </row>
    <row r="946" spans="1:15">
      <c r="A946" t="s">
        <v>5833</v>
      </c>
      <c r="B946" t="s">
        <v>5145</v>
      </c>
      <c r="C946" t="s">
        <v>205</v>
      </c>
      <c r="D946">
        <v>439.30864418300001</v>
      </c>
      <c r="E946" t="s">
        <v>30</v>
      </c>
      <c r="F946">
        <v>8.9499999999999993</v>
      </c>
      <c r="G946">
        <v>8.9600000000000009</v>
      </c>
      <c r="H946" t="s">
        <v>30</v>
      </c>
      <c r="I946" t="s">
        <v>30</v>
      </c>
      <c r="J946" t="s">
        <v>30</v>
      </c>
      <c r="K946">
        <v>8.9550000000000001</v>
      </c>
      <c r="L946">
        <v>7.0710678118665812E-3</v>
      </c>
      <c r="M946" t="e">
        <v>#DIV/0!</v>
      </c>
      <c r="N946" t="e">
        <v>#DIV/0!</v>
      </c>
      <c r="O946" t="e">
        <v>#DIV/0!</v>
      </c>
    </row>
    <row r="947" spans="1:15">
      <c r="A947" t="s">
        <v>5834</v>
      </c>
      <c r="B947" t="s">
        <v>5147</v>
      </c>
      <c r="C947" t="s">
        <v>792</v>
      </c>
      <c r="D947">
        <v>320.23514489000002</v>
      </c>
      <c r="E947" t="s">
        <v>30</v>
      </c>
      <c r="F947">
        <v>8.5299999999999994</v>
      </c>
      <c r="G947">
        <v>8.57</v>
      </c>
      <c r="H947" t="s">
        <v>30</v>
      </c>
      <c r="I947" t="s">
        <v>30</v>
      </c>
      <c r="J947" t="s">
        <v>30</v>
      </c>
      <c r="K947">
        <v>8.5500000000000007</v>
      </c>
      <c r="L947">
        <v>2.8284271247462554E-2</v>
      </c>
      <c r="M947" t="e">
        <v>#DIV/0!</v>
      </c>
      <c r="N947" t="e">
        <v>#DIV/0!</v>
      </c>
      <c r="O947" t="e">
        <v>#DIV/0!</v>
      </c>
    </row>
    <row r="948" spans="1:15">
      <c r="A948" t="s">
        <v>5835</v>
      </c>
      <c r="B948" t="s">
        <v>390</v>
      </c>
      <c r="C948" t="s">
        <v>5836</v>
      </c>
      <c r="D948">
        <v>322.3</v>
      </c>
      <c r="E948">
        <v>11</v>
      </c>
      <c r="F948" t="s">
        <v>30</v>
      </c>
      <c r="G948" t="s">
        <v>30</v>
      </c>
      <c r="H948">
        <v>9.19</v>
      </c>
      <c r="I948" t="s">
        <v>30</v>
      </c>
      <c r="J948" t="s">
        <v>30</v>
      </c>
      <c r="K948">
        <v>11</v>
      </c>
      <c r="L948" t="e">
        <v>#DIV/0!</v>
      </c>
      <c r="M948">
        <v>9.19</v>
      </c>
      <c r="N948" t="e">
        <v>#DIV/0!</v>
      </c>
      <c r="O948">
        <v>0.25936675712298757</v>
      </c>
    </row>
    <row r="949" spans="1:15">
      <c r="A949" t="s">
        <v>5837</v>
      </c>
      <c r="B949" t="s">
        <v>5152</v>
      </c>
      <c r="C949" t="s">
        <v>1192</v>
      </c>
      <c r="D949">
        <v>523.36378959700005</v>
      </c>
      <c r="E949" t="s">
        <v>30</v>
      </c>
      <c r="F949" t="s">
        <v>30</v>
      </c>
      <c r="G949" t="s">
        <v>30</v>
      </c>
      <c r="H949">
        <v>10.5</v>
      </c>
      <c r="I949" t="s">
        <v>30</v>
      </c>
      <c r="J949" t="s">
        <v>30</v>
      </c>
      <c r="K949" t="e">
        <v>#DIV/0!</v>
      </c>
      <c r="L949" t="e">
        <v>#DIV/0!</v>
      </c>
      <c r="M949">
        <v>10.5</v>
      </c>
      <c r="N949" t="e">
        <v>#DIV/0!</v>
      </c>
      <c r="O949" t="e">
        <v>#DIV/0!</v>
      </c>
    </row>
    <row r="950" spans="1:15">
      <c r="A950" t="s">
        <v>5838</v>
      </c>
      <c r="B950" t="s">
        <v>387</v>
      </c>
      <c r="C950" t="s">
        <v>388</v>
      </c>
      <c r="D950">
        <v>521.34813953299999</v>
      </c>
      <c r="E950" t="s">
        <v>30</v>
      </c>
      <c r="F950">
        <v>10.8</v>
      </c>
      <c r="G950">
        <v>10.9</v>
      </c>
      <c r="H950" t="s">
        <v>30</v>
      </c>
      <c r="I950" t="s">
        <v>30</v>
      </c>
      <c r="J950" t="s">
        <v>30</v>
      </c>
      <c r="K950">
        <v>10.850000000000001</v>
      </c>
      <c r="L950">
        <v>7.0710678118654502E-2</v>
      </c>
      <c r="M950" t="e">
        <v>#DIV/0!</v>
      </c>
      <c r="N950" t="e">
        <v>#DIV/0!</v>
      </c>
      <c r="O950" t="e">
        <v>#DIV/0!</v>
      </c>
    </row>
    <row r="951" spans="1:15">
      <c r="A951" t="s">
        <v>5839</v>
      </c>
      <c r="B951" t="s">
        <v>382</v>
      </c>
      <c r="C951" t="s">
        <v>383</v>
      </c>
      <c r="D951">
        <v>399.33485893300002</v>
      </c>
      <c r="E951">
        <v>10</v>
      </c>
      <c r="F951">
        <v>10.1</v>
      </c>
      <c r="G951">
        <v>10.1</v>
      </c>
      <c r="H951" t="s">
        <v>30</v>
      </c>
      <c r="I951" t="s">
        <v>30</v>
      </c>
      <c r="J951" t="s">
        <v>30</v>
      </c>
      <c r="K951">
        <v>10.066666666666668</v>
      </c>
      <c r="L951">
        <v>5.7735026918962373E-2</v>
      </c>
      <c r="M951" t="e">
        <v>#DIV/0!</v>
      </c>
      <c r="N951" t="e">
        <v>#DIV/0!</v>
      </c>
      <c r="O951" t="e">
        <v>#DIV/0!</v>
      </c>
    </row>
    <row r="952" spans="1:15">
      <c r="A952" t="s">
        <v>5840</v>
      </c>
      <c r="B952" t="s">
        <v>5155</v>
      </c>
      <c r="C952" t="s">
        <v>379</v>
      </c>
      <c r="D952">
        <v>338.24570957600002</v>
      </c>
      <c r="E952">
        <v>9.25</v>
      </c>
      <c r="F952" t="s">
        <v>30</v>
      </c>
      <c r="G952" t="s">
        <v>30</v>
      </c>
      <c r="H952" t="s">
        <v>30</v>
      </c>
      <c r="I952" t="s">
        <v>30</v>
      </c>
      <c r="J952" t="s">
        <v>30</v>
      </c>
      <c r="K952">
        <v>9.25</v>
      </c>
      <c r="L952" t="e">
        <v>#DIV/0!</v>
      </c>
      <c r="M952" t="e">
        <v>#DIV/0!</v>
      </c>
      <c r="N952" t="e">
        <v>#DIV/0!</v>
      </c>
      <c r="O952" t="e">
        <v>#DIV/0!</v>
      </c>
    </row>
    <row r="953" spans="1:15">
      <c r="A953" t="s">
        <v>5841</v>
      </c>
      <c r="B953" t="s">
        <v>378</v>
      </c>
      <c r="C953" t="s">
        <v>379</v>
      </c>
      <c r="D953">
        <v>338.24570957600002</v>
      </c>
      <c r="E953">
        <v>9.25</v>
      </c>
      <c r="F953" t="s">
        <v>30</v>
      </c>
      <c r="G953" t="s">
        <v>30</v>
      </c>
      <c r="H953" t="s">
        <v>30</v>
      </c>
      <c r="I953" t="s">
        <v>30</v>
      </c>
      <c r="J953" t="s">
        <v>30</v>
      </c>
      <c r="K953">
        <v>9.25</v>
      </c>
      <c r="L953" t="e">
        <v>#DIV/0!</v>
      </c>
      <c r="M953" t="e">
        <v>#DIV/0!</v>
      </c>
      <c r="N953" t="e">
        <v>#DIV/0!</v>
      </c>
      <c r="O953" t="e">
        <v>#DIV/0!</v>
      </c>
    </row>
    <row r="954" spans="1:15">
      <c r="A954" t="s">
        <v>5842</v>
      </c>
      <c r="B954" t="s">
        <v>5158</v>
      </c>
      <c r="C954" t="s">
        <v>379</v>
      </c>
      <c r="D954">
        <v>338.24570957600002</v>
      </c>
      <c r="E954">
        <v>9.25</v>
      </c>
      <c r="F954" t="s">
        <v>30</v>
      </c>
      <c r="G954" t="s">
        <v>30</v>
      </c>
      <c r="H954" t="s">
        <v>30</v>
      </c>
      <c r="I954" t="s">
        <v>30</v>
      </c>
      <c r="J954" t="s">
        <v>30</v>
      </c>
      <c r="K954">
        <v>9.25</v>
      </c>
      <c r="L954" t="e">
        <v>#DIV/0!</v>
      </c>
      <c r="M954" t="e">
        <v>#DIV/0!</v>
      </c>
      <c r="N954" t="e">
        <v>#DIV/0!</v>
      </c>
      <c r="O954" t="e">
        <v>#DIV/0!</v>
      </c>
    </row>
    <row r="955" spans="1:15">
      <c r="A955" t="s">
        <v>5843</v>
      </c>
      <c r="B955" t="s">
        <v>374</v>
      </c>
      <c r="C955" t="s">
        <v>375</v>
      </c>
      <c r="D955">
        <v>391.27225867700002</v>
      </c>
      <c r="E955" t="s">
        <v>30</v>
      </c>
      <c r="F955">
        <v>7.89</v>
      </c>
      <c r="G955">
        <v>8.26</v>
      </c>
      <c r="H955" t="s">
        <v>30</v>
      </c>
      <c r="I955" t="s">
        <v>30</v>
      </c>
      <c r="J955" t="s">
        <v>30</v>
      </c>
      <c r="K955">
        <v>8.0749999999999993</v>
      </c>
      <c r="L955">
        <v>0.26162950903904703</v>
      </c>
      <c r="M955" t="e">
        <v>#DIV/0!</v>
      </c>
      <c r="N955" t="e">
        <v>#DIV/0!</v>
      </c>
      <c r="O955" t="e">
        <v>#DIV/0!</v>
      </c>
    </row>
    <row r="956" spans="1:15">
      <c r="A956" t="s">
        <v>5844</v>
      </c>
      <c r="B956" t="s">
        <v>371</v>
      </c>
      <c r="C956" t="s">
        <v>372</v>
      </c>
      <c r="D956">
        <v>677.49955479499999</v>
      </c>
      <c r="E956">
        <v>9.3000000000000007</v>
      </c>
      <c r="F956">
        <v>9.3699999999999992</v>
      </c>
      <c r="G956">
        <v>9.42</v>
      </c>
      <c r="H956" t="s">
        <v>30</v>
      </c>
      <c r="I956" t="s">
        <v>30</v>
      </c>
      <c r="J956" t="s">
        <v>30</v>
      </c>
      <c r="K956">
        <v>9.3633333333333351</v>
      </c>
      <c r="L956">
        <v>6.0277137733416634E-2</v>
      </c>
      <c r="M956" t="e">
        <v>#DIV/0!</v>
      </c>
      <c r="N956" t="e">
        <v>#DIV/0!</v>
      </c>
      <c r="O956" t="e">
        <v>#DIV/0!</v>
      </c>
    </row>
    <row r="957" spans="1:15">
      <c r="A957" t="s">
        <v>5845</v>
      </c>
      <c r="B957" t="s">
        <v>5160</v>
      </c>
      <c r="C957" t="s">
        <v>792</v>
      </c>
      <c r="D957">
        <v>320.23514489000002</v>
      </c>
      <c r="E957" t="s">
        <v>30</v>
      </c>
      <c r="F957">
        <v>8.5299999999999994</v>
      </c>
      <c r="G957">
        <v>8.57</v>
      </c>
      <c r="H957" t="s">
        <v>30</v>
      </c>
      <c r="I957" t="s">
        <v>30</v>
      </c>
      <c r="J957" t="s">
        <v>30</v>
      </c>
      <c r="K957">
        <v>8.5500000000000007</v>
      </c>
      <c r="L957">
        <v>2.8284271247462554E-2</v>
      </c>
      <c r="M957" t="e">
        <v>#DIV/0!</v>
      </c>
      <c r="N957" t="e">
        <v>#DIV/0!</v>
      </c>
      <c r="O957" t="e">
        <v>#DIV/0!</v>
      </c>
    </row>
    <row r="958" spans="1:15">
      <c r="A958" t="s">
        <v>5846</v>
      </c>
      <c r="B958" t="s">
        <v>5163</v>
      </c>
      <c r="C958" t="s">
        <v>792</v>
      </c>
      <c r="D958">
        <v>320.23514489000002</v>
      </c>
      <c r="E958" t="s">
        <v>30</v>
      </c>
      <c r="F958">
        <v>8.5299999999999994</v>
      </c>
      <c r="G958">
        <v>8.57</v>
      </c>
      <c r="H958" t="s">
        <v>30</v>
      </c>
      <c r="I958" t="s">
        <v>30</v>
      </c>
      <c r="J958" t="s">
        <v>30</v>
      </c>
      <c r="K958">
        <v>8.5500000000000007</v>
      </c>
      <c r="L958">
        <v>2.8284271247462554E-2</v>
      </c>
      <c r="M958" t="e">
        <v>#DIV/0!</v>
      </c>
      <c r="N958" t="e">
        <v>#DIV/0!</v>
      </c>
      <c r="O958" t="e">
        <v>#DIV/0!</v>
      </c>
    </row>
    <row r="959" spans="1:15">
      <c r="A959" t="s">
        <v>5847</v>
      </c>
      <c r="B959" t="s">
        <v>5848</v>
      </c>
      <c r="C959" t="s">
        <v>796</v>
      </c>
      <c r="D959">
        <v>326.18819469800002</v>
      </c>
      <c r="E959" t="s">
        <v>30</v>
      </c>
      <c r="F959">
        <v>7.63</v>
      </c>
      <c r="G959">
        <v>7.47</v>
      </c>
      <c r="H959">
        <v>6.01</v>
      </c>
      <c r="I959">
        <v>7.81</v>
      </c>
      <c r="J959">
        <v>7.93</v>
      </c>
      <c r="K959">
        <v>7.55</v>
      </c>
      <c r="L959">
        <v>0.11313708498984137</v>
      </c>
      <c r="M959">
        <v>7.25</v>
      </c>
      <c r="N959">
        <v>1.0755463727798955</v>
      </c>
      <c r="O959">
        <v>5.849564931014456E-2</v>
      </c>
    </row>
    <row r="960" spans="1:15">
      <c r="A960" t="s">
        <v>5849</v>
      </c>
      <c r="B960" t="s">
        <v>5166</v>
      </c>
      <c r="C960" t="s">
        <v>1079</v>
      </c>
      <c r="D960">
        <v>329.19909373500002</v>
      </c>
      <c r="E960" t="s">
        <v>30</v>
      </c>
      <c r="F960">
        <v>8.18</v>
      </c>
      <c r="G960">
        <v>8.0500000000000007</v>
      </c>
      <c r="H960" t="s">
        <v>30</v>
      </c>
      <c r="I960">
        <v>7.96</v>
      </c>
      <c r="J960">
        <v>7.41</v>
      </c>
      <c r="K960">
        <v>8.1150000000000002</v>
      </c>
      <c r="L960">
        <v>9.1923881554153722E-2</v>
      </c>
      <c r="M960">
        <v>7.6850000000000005</v>
      </c>
      <c r="N960">
        <v>0.38890872965258871</v>
      </c>
      <c r="O960">
        <v>7.8545834857200153E-2</v>
      </c>
    </row>
    <row r="961" spans="1:15">
      <c r="A961" t="s">
        <v>5850</v>
      </c>
      <c r="B961" t="s">
        <v>5168</v>
      </c>
      <c r="C961" t="s">
        <v>132</v>
      </c>
      <c r="D961">
        <v>332.271530396</v>
      </c>
      <c r="E961">
        <v>9.0299999999999994</v>
      </c>
      <c r="F961" t="s">
        <v>30</v>
      </c>
      <c r="G961" t="s">
        <v>30</v>
      </c>
      <c r="H961" t="s">
        <v>30</v>
      </c>
      <c r="I961" t="s">
        <v>30</v>
      </c>
      <c r="J961" t="s">
        <v>30</v>
      </c>
      <c r="K961">
        <v>9.0299999999999994</v>
      </c>
      <c r="L961" t="e">
        <v>#DIV/0!</v>
      </c>
      <c r="M961" t="e">
        <v>#DIV/0!</v>
      </c>
      <c r="N961" t="e">
        <v>#DIV/0!</v>
      </c>
      <c r="O961" t="e">
        <v>#DIV/0!</v>
      </c>
    </row>
    <row r="962" spans="1:15">
      <c r="A962" t="s">
        <v>5851</v>
      </c>
      <c r="B962" t="s">
        <v>5170</v>
      </c>
      <c r="C962" t="s">
        <v>604</v>
      </c>
      <c r="D962">
        <v>354.24062419799998</v>
      </c>
      <c r="E962" t="s">
        <v>30</v>
      </c>
      <c r="F962" t="s">
        <v>30</v>
      </c>
      <c r="G962" t="s">
        <v>30</v>
      </c>
      <c r="H962">
        <v>8.7799999999999994</v>
      </c>
      <c r="I962" t="s">
        <v>30</v>
      </c>
      <c r="J962" t="s">
        <v>30</v>
      </c>
      <c r="K962" t="e">
        <v>#DIV/0!</v>
      </c>
      <c r="L962" t="e">
        <v>#DIV/0!</v>
      </c>
      <c r="M962">
        <v>8.7799999999999994</v>
      </c>
      <c r="N962" t="e">
        <v>#DIV/0!</v>
      </c>
      <c r="O962" t="e">
        <v>#DIV/0!</v>
      </c>
    </row>
    <row r="963" spans="1:15">
      <c r="A963" t="s">
        <v>5852</v>
      </c>
      <c r="B963" t="s">
        <v>5172</v>
      </c>
      <c r="C963" t="s">
        <v>604</v>
      </c>
      <c r="D963">
        <v>354.24062419799998</v>
      </c>
      <c r="E963" t="s">
        <v>30</v>
      </c>
      <c r="F963" t="s">
        <v>30</v>
      </c>
      <c r="G963" t="s">
        <v>30</v>
      </c>
      <c r="H963">
        <v>8.7799999999999994</v>
      </c>
      <c r="I963" t="s">
        <v>30</v>
      </c>
      <c r="J963" t="s">
        <v>30</v>
      </c>
      <c r="K963" t="e">
        <v>#DIV/0!</v>
      </c>
      <c r="L963" t="e">
        <v>#DIV/0!</v>
      </c>
      <c r="M963">
        <v>8.7799999999999994</v>
      </c>
      <c r="N963" t="e">
        <v>#DIV/0!</v>
      </c>
      <c r="O963" t="e">
        <v>#DIV/0!</v>
      </c>
    </row>
    <row r="964" spans="1:15">
      <c r="A964" t="s">
        <v>5853</v>
      </c>
      <c r="B964" t="s">
        <v>367</v>
      </c>
      <c r="C964" t="s">
        <v>368</v>
      </c>
      <c r="D964">
        <v>700.50430582199999</v>
      </c>
      <c r="E964">
        <v>8.25</v>
      </c>
      <c r="F964">
        <v>8.34</v>
      </c>
      <c r="G964">
        <v>8.73</v>
      </c>
      <c r="H964">
        <v>8.06</v>
      </c>
      <c r="I964">
        <v>8.18</v>
      </c>
      <c r="J964">
        <v>8.2200000000000006</v>
      </c>
      <c r="K964">
        <v>8.44</v>
      </c>
      <c r="L964">
        <v>0.25514701644349136</v>
      </c>
      <c r="M964">
        <v>8.1533333333333342</v>
      </c>
      <c r="N964">
        <v>8.3266639978645252E-2</v>
      </c>
      <c r="O964">
        <v>4.9853000900954431E-2</v>
      </c>
    </row>
    <row r="965" spans="1:15">
      <c r="A965" t="s">
        <v>5854</v>
      </c>
      <c r="B965" t="s">
        <v>362</v>
      </c>
      <c r="C965" t="s">
        <v>363</v>
      </c>
      <c r="D965">
        <v>361.26169399100002</v>
      </c>
      <c r="E965">
        <v>8.18</v>
      </c>
      <c r="F965" t="s">
        <v>30</v>
      </c>
      <c r="G965" t="s">
        <v>30</v>
      </c>
      <c r="H965" t="s">
        <v>30</v>
      </c>
      <c r="I965" t="s">
        <v>30</v>
      </c>
      <c r="J965" t="s">
        <v>30</v>
      </c>
      <c r="K965">
        <v>8.18</v>
      </c>
      <c r="L965" t="e">
        <v>#DIV/0!</v>
      </c>
      <c r="M965" t="e">
        <v>#DIV/0!</v>
      </c>
      <c r="N965" t="e">
        <v>#DIV/0!</v>
      </c>
      <c r="O965" t="e">
        <v>#DIV/0!</v>
      </c>
    </row>
    <row r="966" spans="1:15">
      <c r="A966" t="s">
        <v>5855</v>
      </c>
      <c r="B966" t="s">
        <v>5174</v>
      </c>
      <c r="C966" t="s">
        <v>405</v>
      </c>
      <c r="D966">
        <v>306.255880332</v>
      </c>
      <c r="E966">
        <v>9.61</v>
      </c>
      <c r="F966" t="s">
        <v>30</v>
      </c>
      <c r="G966" t="s">
        <v>30</v>
      </c>
      <c r="H966" t="s">
        <v>30</v>
      </c>
      <c r="I966" t="s">
        <v>30</v>
      </c>
      <c r="J966" t="s">
        <v>30</v>
      </c>
      <c r="K966">
        <v>9.61</v>
      </c>
      <c r="L966" t="e">
        <v>#DIV/0!</v>
      </c>
      <c r="M966" t="e">
        <v>#DIV/0!</v>
      </c>
      <c r="N966" t="e">
        <v>#DIV/0!</v>
      </c>
      <c r="O966" t="e">
        <v>#DIV/0!</v>
      </c>
    </row>
    <row r="967" spans="1:15">
      <c r="A967" t="s">
        <v>356</v>
      </c>
      <c r="B967" t="s">
        <v>357</v>
      </c>
      <c r="C967" t="s">
        <v>358</v>
      </c>
      <c r="D967">
        <v>267.14705816499998</v>
      </c>
      <c r="E967" t="s">
        <v>30</v>
      </c>
      <c r="F967" t="s">
        <v>30</v>
      </c>
      <c r="G967" t="s">
        <v>30</v>
      </c>
      <c r="H967">
        <v>8.65</v>
      </c>
      <c r="I967">
        <v>7.67</v>
      </c>
      <c r="J967">
        <v>7.37</v>
      </c>
      <c r="K967" t="e">
        <v>#DIV/0!</v>
      </c>
      <c r="L967" t="e">
        <v>#DIV/0!</v>
      </c>
      <c r="M967">
        <v>7.8966666666666674</v>
      </c>
      <c r="N967">
        <v>0.66942761620157021</v>
      </c>
      <c r="O967" t="e">
        <v>#DIV/0!</v>
      </c>
    </row>
    <row r="968" spans="1:15">
      <c r="A968" t="s">
        <v>5856</v>
      </c>
      <c r="B968" t="s">
        <v>5857</v>
      </c>
      <c r="C968" t="s">
        <v>358</v>
      </c>
      <c r="D968">
        <v>267.14705816499998</v>
      </c>
      <c r="E968" t="s">
        <v>30</v>
      </c>
      <c r="F968" t="s">
        <v>30</v>
      </c>
      <c r="G968" t="s">
        <v>30</v>
      </c>
      <c r="H968">
        <v>8.65</v>
      </c>
      <c r="I968">
        <v>7.67</v>
      </c>
      <c r="J968">
        <v>7.37</v>
      </c>
      <c r="K968" t="e">
        <v>#DIV/0!</v>
      </c>
      <c r="L968" t="e">
        <v>#DIV/0!</v>
      </c>
      <c r="M968">
        <v>7.8966666666666674</v>
      </c>
      <c r="N968">
        <v>0.66942761620157021</v>
      </c>
      <c r="O968" t="e">
        <v>#DIV/0!</v>
      </c>
    </row>
    <row r="969" spans="1:15">
      <c r="A969" t="s">
        <v>5858</v>
      </c>
      <c r="B969" t="s">
        <v>354</v>
      </c>
      <c r="C969" t="s">
        <v>355</v>
      </c>
      <c r="D969">
        <v>300.26644501800001</v>
      </c>
      <c r="E969" t="s">
        <v>30</v>
      </c>
      <c r="F969" t="s">
        <v>30</v>
      </c>
      <c r="G969" t="s">
        <v>30</v>
      </c>
      <c r="H969">
        <v>9.35</v>
      </c>
      <c r="I969">
        <v>8.61</v>
      </c>
      <c r="J969">
        <v>8.67</v>
      </c>
      <c r="K969" t="e">
        <v>#DIV/0!</v>
      </c>
      <c r="L969" t="e">
        <v>#DIV/0!</v>
      </c>
      <c r="M969">
        <v>8.8766666666666669</v>
      </c>
      <c r="N969">
        <v>0.41101500378124839</v>
      </c>
      <c r="O969" t="e">
        <v>#DIV/0!</v>
      </c>
    </row>
    <row r="970" spans="1:15">
      <c r="A970" t="s">
        <v>5859</v>
      </c>
      <c r="B970" t="s">
        <v>5183</v>
      </c>
      <c r="C970" t="s">
        <v>321</v>
      </c>
      <c r="D970">
        <v>238.09937969200001</v>
      </c>
      <c r="E970">
        <v>8.19</v>
      </c>
      <c r="F970" t="s">
        <v>30</v>
      </c>
      <c r="G970" t="s">
        <v>30</v>
      </c>
      <c r="H970">
        <v>7.91</v>
      </c>
      <c r="I970" t="s">
        <v>30</v>
      </c>
      <c r="J970" t="s">
        <v>30</v>
      </c>
      <c r="K970">
        <v>8.19</v>
      </c>
      <c r="L970" t="e">
        <v>#DIV/0!</v>
      </c>
      <c r="M970">
        <v>7.91</v>
      </c>
      <c r="N970" t="e">
        <v>#DIV/0!</v>
      </c>
      <c r="O970">
        <v>5.0185757168216584E-2</v>
      </c>
    </row>
    <row r="971" spans="1:15">
      <c r="A971" t="s">
        <v>5860</v>
      </c>
      <c r="B971" t="s">
        <v>5861</v>
      </c>
      <c r="C971" t="s">
        <v>1247</v>
      </c>
      <c r="D971">
        <v>310.28718046</v>
      </c>
      <c r="E971">
        <v>9.0399999999999991</v>
      </c>
      <c r="F971" t="s">
        <v>30</v>
      </c>
      <c r="G971" t="s">
        <v>30</v>
      </c>
      <c r="H971">
        <v>7.8</v>
      </c>
      <c r="I971" t="s">
        <v>30</v>
      </c>
      <c r="J971" t="s">
        <v>30</v>
      </c>
      <c r="K971">
        <v>9.0399999999999991</v>
      </c>
      <c r="L971" t="e">
        <v>#DIV/0!</v>
      </c>
      <c r="M971">
        <v>7.8</v>
      </c>
      <c r="N971" t="e">
        <v>#DIV/0!</v>
      </c>
      <c r="O971">
        <v>0.21284864866557687</v>
      </c>
    </row>
    <row r="972" spans="1:15">
      <c r="A972" t="s">
        <v>5862</v>
      </c>
      <c r="B972" t="s">
        <v>350</v>
      </c>
      <c r="C972" t="s">
        <v>351</v>
      </c>
      <c r="D972">
        <v>829.56215505100101</v>
      </c>
      <c r="E972">
        <v>8.84</v>
      </c>
      <c r="F972">
        <v>9</v>
      </c>
      <c r="G972">
        <v>8.9700000000000006</v>
      </c>
      <c r="H972" t="s">
        <v>30</v>
      </c>
      <c r="I972" t="s">
        <v>30</v>
      </c>
      <c r="J972" t="s">
        <v>30</v>
      </c>
      <c r="K972">
        <v>8.9366666666666674</v>
      </c>
      <c r="L972">
        <v>8.504900548115403E-2</v>
      </c>
      <c r="M972" t="e">
        <v>#DIV/0!</v>
      </c>
      <c r="N972" t="e">
        <v>#DIV/0!</v>
      </c>
      <c r="O972" t="e">
        <v>#DIV/0!</v>
      </c>
    </row>
    <row r="973" spans="1:15">
      <c r="A973" t="s">
        <v>5863</v>
      </c>
      <c r="B973" t="s">
        <v>345</v>
      </c>
      <c r="C973" t="s">
        <v>346</v>
      </c>
      <c r="D973">
        <v>437.29062465499999</v>
      </c>
      <c r="E973">
        <v>10.6</v>
      </c>
      <c r="F973">
        <v>10.7</v>
      </c>
      <c r="G973">
        <v>10.8</v>
      </c>
      <c r="H973" t="s">
        <v>30</v>
      </c>
      <c r="I973" t="s">
        <v>30</v>
      </c>
      <c r="J973" t="s">
        <v>30</v>
      </c>
      <c r="K973">
        <v>10.699999999999998</v>
      </c>
      <c r="L973">
        <v>0.10000000000000053</v>
      </c>
      <c r="M973" t="e">
        <v>#DIV/0!</v>
      </c>
      <c r="N973" t="e">
        <v>#DIV/0!</v>
      </c>
      <c r="O973" t="e">
        <v>#DIV/0!</v>
      </c>
    </row>
    <row r="974" spans="1:15">
      <c r="A974" t="s">
        <v>5864</v>
      </c>
      <c r="B974" t="s">
        <v>340</v>
      </c>
      <c r="C974" t="s">
        <v>341</v>
      </c>
      <c r="D974">
        <v>495.332489469</v>
      </c>
      <c r="E974" t="s">
        <v>30</v>
      </c>
      <c r="F974">
        <v>10.6</v>
      </c>
      <c r="G974">
        <v>10.7</v>
      </c>
      <c r="H974" t="s">
        <v>30</v>
      </c>
      <c r="I974">
        <v>8.85</v>
      </c>
      <c r="J974" t="s">
        <v>30</v>
      </c>
      <c r="K974">
        <v>10.649999999999999</v>
      </c>
      <c r="L974">
        <v>7.0710678118654502E-2</v>
      </c>
      <c r="M974">
        <v>8.85</v>
      </c>
      <c r="N974" t="e">
        <v>#DIV/0!</v>
      </c>
      <c r="O974">
        <v>0.26710407014284071</v>
      </c>
    </row>
    <row r="975" spans="1:15">
      <c r="A975" t="s">
        <v>334</v>
      </c>
      <c r="B975" t="s">
        <v>337</v>
      </c>
      <c r="C975" t="s">
        <v>338</v>
      </c>
      <c r="D975">
        <v>809.67446889300095</v>
      </c>
      <c r="E975">
        <v>9.42</v>
      </c>
      <c r="F975">
        <v>9.5399999999999991</v>
      </c>
      <c r="G975">
        <v>9.6</v>
      </c>
      <c r="H975">
        <v>7.78</v>
      </c>
      <c r="I975">
        <v>7.53</v>
      </c>
      <c r="J975">
        <v>7.62</v>
      </c>
      <c r="K975">
        <v>9.5200000000000014</v>
      </c>
      <c r="L975">
        <v>9.1651513899116605E-2</v>
      </c>
      <c r="M975">
        <v>7.6433333333333335</v>
      </c>
      <c r="N975">
        <v>0.12662279942150934</v>
      </c>
      <c r="O975">
        <v>0.31675962444830646</v>
      </c>
    </row>
    <row r="976" spans="1:15">
      <c r="A976" t="s">
        <v>5865</v>
      </c>
      <c r="B976" t="s">
        <v>332</v>
      </c>
      <c r="C976" t="s">
        <v>333</v>
      </c>
      <c r="D976">
        <v>530.40049565599998</v>
      </c>
      <c r="E976">
        <v>9.7899999999999991</v>
      </c>
      <c r="F976" t="s">
        <v>30</v>
      </c>
      <c r="G976" t="s">
        <v>30</v>
      </c>
      <c r="H976" t="s">
        <v>30</v>
      </c>
      <c r="I976" t="s">
        <v>30</v>
      </c>
      <c r="J976" t="s">
        <v>30</v>
      </c>
      <c r="K976">
        <v>9.7899999999999991</v>
      </c>
      <c r="L976" t="e">
        <v>#DIV/0!</v>
      </c>
      <c r="M976" t="e">
        <v>#DIV/0!</v>
      </c>
      <c r="N976" t="e">
        <v>#DIV/0!</v>
      </c>
      <c r="O976" t="e">
        <v>#DIV/0!</v>
      </c>
    </row>
    <row r="977" spans="1:15">
      <c r="A977" t="s">
        <v>5866</v>
      </c>
      <c r="B977" t="s">
        <v>329</v>
      </c>
      <c r="C977" t="s">
        <v>330</v>
      </c>
      <c r="D977">
        <v>349.298079497</v>
      </c>
      <c r="E977">
        <v>9.0299999999999994</v>
      </c>
      <c r="F977" t="s">
        <v>30</v>
      </c>
      <c r="G977" t="s">
        <v>30</v>
      </c>
      <c r="H977" t="s">
        <v>30</v>
      </c>
      <c r="I977" t="s">
        <v>30</v>
      </c>
      <c r="J977" t="s">
        <v>30</v>
      </c>
      <c r="K977">
        <v>9.0299999999999994</v>
      </c>
      <c r="L977" t="e">
        <v>#DIV/0!</v>
      </c>
      <c r="M977" t="e">
        <v>#DIV/0!</v>
      </c>
      <c r="N977" t="e">
        <v>#DIV/0!</v>
      </c>
      <c r="O977" t="e">
        <v>#DIV/0!</v>
      </c>
    </row>
    <row r="978" spans="1:15">
      <c r="A978" t="s">
        <v>5867</v>
      </c>
      <c r="B978" t="s">
        <v>325</v>
      </c>
      <c r="C978" t="s">
        <v>326</v>
      </c>
      <c r="D978">
        <v>278.22458020400001</v>
      </c>
      <c r="E978">
        <v>8.39</v>
      </c>
      <c r="F978" t="s">
        <v>30</v>
      </c>
      <c r="G978" t="s">
        <v>30</v>
      </c>
      <c r="H978">
        <v>6.61</v>
      </c>
      <c r="I978" t="s">
        <v>30</v>
      </c>
      <c r="J978" t="s">
        <v>30</v>
      </c>
      <c r="K978">
        <v>8.39</v>
      </c>
      <c r="L978" t="e">
        <v>#DIV/0!</v>
      </c>
      <c r="M978">
        <v>6.61</v>
      </c>
      <c r="N978" t="e">
        <v>#DIV/0!</v>
      </c>
      <c r="O978">
        <v>0.34402053893213153</v>
      </c>
    </row>
    <row r="979" spans="1:15">
      <c r="A979" t="s">
        <v>5868</v>
      </c>
      <c r="B979" t="s">
        <v>320</v>
      </c>
      <c r="C979" t="s">
        <v>321</v>
      </c>
      <c r="D979">
        <v>238.09937969199899</v>
      </c>
      <c r="E979">
        <v>8.19</v>
      </c>
      <c r="F979" t="s">
        <v>30</v>
      </c>
      <c r="G979" t="s">
        <v>30</v>
      </c>
      <c r="H979">
        <v>7.91</v>
      </c>
      <c r="I979" t="s">
        <v>30</v>
      </c>
      <c r="J979" t="s">
        <v>30</v>
      </c>
      <c r="K979">
        <v>8.19</v>
      </c>
      <c r="L979" t="e">
        <v>#DIV/0!</v>
      </c>
      <c r="M979">
        <v>7.91</v>
      </c>
      <c r="N979" t="e">
        <v>#DIV/0!</v>
      </c>
      <c r="O979">
        <v>5.0185757168216584E-2</v>
      </c>
    </row>
    <row r="980" spans="1:15">
      <c r="A980" t="s">
        <v>5869</v>
      </c>
      <c r="B980" t="s">
        <v>5190</v>
      </c>
      <c r="C980" t="s">
        <v>982</v>
      </c>
      <c r="D980">
        <v>348.26644501800001</v>
      </c>
      <c r="E980">
        <v>9.81</v>
      </c>
      <c r="F980" t="s">
        <v>30</v>
      </c>
      <c r="G980" t="s">
        <v>30</v>
      </c>
      <c r="H980">
        <v>7.45</v>
      </c>
      <c r="I980" t="s">
        <v>30</v>
      </c>
      <c r="J980" t="s">
        <v>30</v>
      </c>
      <c r="K980">
        <v>9.81</v>
      </c>
      <c r="L980" t="e">
        <v>#DIV/0!</v>
      </c>
      <c r="M980">
        <v>7.45</v>
      </c>
      <c r="N980" t="e">
        <v>#DIV/0!</v>
      </c>
      <c r="O980">
        <v>0.39701271086971496</v>
      </c>
    </row>
    <row r="981" spans="1:15">
      <c r="A981" t="s">
        <v>5870</v>
      </c>
      <c r="B981" t="s">
        <v>5871</v>
      </c>
      <c r="C981" t="s">
        <v>214</v>
      </c>
      <c r="D981">
        <v>757.56215505099999</v>
      </c>
      <c r="E981">
        <v>10.8</v>
      </c>
      <c r="F981">
        <v>10.7</v>
      </c>
      <c r="G981">
        <v>10.8</v>
      </c>
      <c r="H981">
        <v>10.4</v>
      </c>
      <c r="I981">
        <v>10.5</v>
      </c>
      <c r="J981">
        <v>10.5</v>
      </c>
      <c r="K981">
        <v>10.766666666666666</v>
      </c>
      <c r="L981">
        <v>5.77350269189634E-2</v>
      </c>
      <c r="M981">
        <v>10.466666666666667</v>
      </c>
      <c r="N981">
        <v>5.7735026918962373E-2</v>
      </c>
      <c r="O981">
        <v>4.0769605802297729E-2</v>
      </c>
    </row>
    <row r="982" spans="1:15">
      <c r="A982" t="s">
        <v>5872</v>
      </c>
      <c r="B982" t="s">
        <v>317</v>
      </c>
      <c r="C982" t="s">
        <v>318</v>
      </c>
      <c r="D982">
        <v>448.10056148199999</v>
      </c>
      <c r="E982">
        <v>9.25</v>
      </c>
      <c r="F982" t="s">
        <v>30</v>
      </c>
      <c r="G982" t="s">
        <v>30</v>
      </c>
      <c r="H982">
        <v>7.64</v>
      </c>
      <c r="I982" t="s">
        <v>30</v>
      </c>
      <c r="J982" t="s">
        <v>30</v>
      </c>
      <c r="K982">
        <v>9.25</v>
      </c>
      <c r="L982" t="e">
        <v>#DIV/0!</v>
      </c>
      <c r="M982">
        <v>7.64</v>
      </c>
      <c r="N982" t="e">
        <v>#DIV/0!</v>
      </c>
      <c r="O982">
        <v>0.27588072736792585</v>
      </c>
    </row>
    <row r="983" spans="1:15">
      <c r="A983" t="s">
        <v>5873</v>
      </c>
      <c r="B983" t="s">
        <v>313</v>
      </c>
      <c r="C983" t="s">
        <v>314</v>
      </c>
      <c r="D983">
        <v>461.363395666999</v>
      </c>
      <c r="E983" t="s">
        <v>30</v>
      </c>
      <c r="F983">
        <v>9.34</v>
      </c>
      <c r="G983" t="s">
        <v>30</v>
      </c>
      <c r="H983" t="s">
        <v>30</v>
      </c>
      <c r="I983">
        <v>8.73</v>
      </c>
      <c r="J983">
        <v>9.17</v>
      </c>
      <c r="K983">
        <v>9.34</v>
      </c>
      <c r="L983" t="e">
        <v>#DIV/0!</v>
      </c>
      <c r="M983">
        <v>8.9499999999999993</v>
      </c>
      <c r="N983">
        <v>0.31112698372212944</v>
      </c>
      <c r="O983">
        <v>6.1534867558043313E-2</v>
      </c>
    </row>
    <row r="984" spans="1:15">
      <c r="A984" t="s">
        <v>5874</v>
      </c>
      <c r="B984" t="s">
        <v>5875</v>
      </c>
      <c r="C984" t="s">
        <v>1086</v>
      </c>
      <c r="D984">
        <v>415.27225867700002</v>
      </c>
      <c r="E984">
        <v>8.7899999999999991</v>
      </c>
      <c r="F984" t="s">
        <v>30</v>
      </c>
      <c r="G984" t="s">
        <v>30</v>
      </c>
      <c r="H984" t="s">
        <v>30</v>
      </c>
      <c r="I984" t="s">
        <v>30</v>
      </c>
      <c r="J984" t="s">
        <v>30</v>
      </c>
      <c r="K984">
        <v>8.7899999999999991</v>
      </c>
      <c r="L984" t="e">
        <v>#DIV/0!</v>
      </c>
      <c r="M984" t="e">
        <v>#DIV/0!</v>
      </c>
      <c r="N984" t="e">
        <v>#DIV/0!</v>
      </c>
      <c r="O984" t="e">
        <v>#DIV/0!</v>
      </c>
    </row>
    <row r="985" spans="1:15">
      <c r="A985" t="s">
        <v>5876</v>
      </c>
      <c r="B985" t="s">
        <v>309</v>
      </c>
      <c r="C985" t="s">
        <v>310</v>
      </c>
      <c r="D985">
        <v>344.23514489000002</v>
      </c>
      <c r="E985">
        <v>8.18</v>
      </c>
      <c r="F985" t="s">
        <v>30</v>
      </c>
      <c r="G985" t="s">
        <v>30</v>
      </c>
      <c r="H985" t="s">
        <v>30</v>
      </c>
      <c r="I985" t="s">
        <v>30</v>
      </c>
      <c r="J985" t="s">
        <v>30</v>
      </c>
      <c r="K985">
        <v>8.18</v>
      </c>
      <c r="L985" t="e">
        <v>#DIV/0!</v>
      </c>
      <c r="M985" t="e">
        <v>#DIV/0!</v>
      </c>
      <c r="N985" t="e">
        <v>#DIV/0!</v>
      </c>
      <c r="O985" t="e">
        <v>#DIV/0!</v>
      </c>
    </row>
    <row r="986" spans="1:15">
      <c r="A986" t="s">
        <v>5877</v>
      </c>
      <c r="B986" t="s">
        <v>5878</v>
      </c>
      <c r="C986" t="s">
        <v>310</v>
      </c>
      <c r="D986">
        <v>344.23514489000002</v>
      </c>
      <c r="E986">
        <v>8.18</v>
      </c>
      <c r="F986" t="s">
        <v>30</v>
      </c>
      <c r="G986" t="s">
        <v>30</v>
      </c>
      <c r="H986" t="s">
        <v>30</v>
      </c>
      <c r="I986" t="s">
        <v>30</v>
      </c>
      <c r="J986" t="s">
        <v>30</v>
      </c>
      <c r="K986">
        <v>8.18</v>
      </c>
      <c r="L986" t="e">
        <v>#DIV/0!</v>
      </c>
      <c r="M986" t="e">
        <v>#DIV/0!</v>
      </c>
      <c r="N986" t="e">
        <v>#DIV/0!</v>
      </c>
      <c r="O986" t="e">
        <v>#DIV/0!</v>
      </c>
    </row>
    <row r="987" spans="1:15">
      <c r="A987" t="s">
        <v>5879</v>
      </c>
      <c r="B987" t="s">
        <v>304</v>
      </c>
      <c r="C987" t="s">
        <v>305</v>
      </c>
      <c r="D987">
        <v>254.15180919199901</v>
      </c>
      <c r="E987" t="s">
        <v>30</v>
      </c>
      <c r="F987">
        <v>6.51</v>
      </c>
      <c r="G987">
        <v>6.95</v>
      </c>
      <c r="H987" t="s">
        <v>30</v>
      </c>
      <c r="I987">
        <v>7.92</v>
      </c>
      <c r="J987">
        <v>7.9</v>
      </c>
      <c r="K987">
        <v>6.73</v>
      </c>
      <c r="L987">
        <v>0.31112698372208375</v>
      </c>
      <c r="M987">
        <v>7.91</v>
      </c>
      <c r="N987">
        <v>1.4142135623730649E-2</v>
      </c>
      <c r="O987">
        <v>-0.23307118986247469</v>
      </c>
    </row>
    <row r="988" spans="1:15">
      <c r="A988" t="s">
        <v>300</v>
      </c>
      <c r="B988" t="s">
        <v>301</v>
      </c>
      <c r="C988" t="s">
        <v>302</v>
      </c>
      <c r="D988">
        <v>283.193614427</v>
      </c>
      <c r="E988">
        <v>8.41</v>
      </c>
      <c r="F988" t="s">
        <v>30</v>
      </c>
      <c r="G988" t="s">
        <v>30</v>
      </c>
      <c r="H988" t="s">
        <v>30</v>
      </c>
      <c r="I988" t="s">
        <v>30</v>
      </c>
      <c r="J988" t="s">
        <v>30</v>
      </c>
      <c r="K988">
        <v>8.41</v>
      </c>
      <c r="L988" t="e">
        <v>#DIV/0!</v>
      </c>
      <c r="M988" t="e">
        <v>#DIV/0!</v>
      </c>
      <c r="N988" t="e">
        <v>#DIV/0!</v>
      </c>
      <c r="O988" t="e">
        <v>#DIV/0!</v>
      </c>
    </row>
    <row r="989" spans="1:15">
      <c r="A989" t="s">
        <v>5880</v>
      </c>
      <c r="B989" t="s">
        <v>298</v>
      </c>
      <c r="C989" t="s">
        <v>299</v>
      </c>
      <c r="D989">
        <v>266.15518000999998</v>
      </c>
      <c r="E989" t="s">
        <v>30</v>
      </c>
      <c r="F989" t="s">
        <v>30</v>
      </c>
      <c r="G989" t="s">
        <v>30</v>
      </c>
      <c r="H989" t="s">
        <v>30</v>
      </c>
      <c r="I989">
        <v>7.89</v>
      </c>
      <c r="J989" t="s">
        <v>30</v>
      </c>
      <c r="K989" t="e">
        <v>#DIV/0!</v>
      </c>
      <c r="L989" t="e">
        <v>#DIV/0!</v>
      </c>
      <c r="M989">
        <v>7.89</v>
      </c>
      <c r="N989" t="e">
        <v>#DIV/0!</v>
      </c>
      <c r="O989" t="e">
        <v>#DIV/0!</v>
      </c>
    </row>
    <row r="990" spans="1:15">
      <c r="A990" t="s">
        <v>5881</v>
      </c>
      <c r="B990" t="s">
        <v>5198</v>
      </c>
      <c r="C990" t="s">
        <v>330</v>
      </c>
      <c r="D990">
        <v>349.298079497</v>
      </c>
      <c r="E990">
        <v>9.0299999999999994</v>
      </c>
      <c r="F990" t="s">
        <v>30</v>
      </c>
      <c r="G990" t="s">
        <v>30</v>
      </c>
      <c r="H990" t="s">
        <v>30</v>
      </c>
      <c r="I990" t="s">
        <v>30</v>
      </c>
      <c r="J990" t="s">
        <v>30</v>
      </c>
      <c r="K990">
        <v>9.0299999999999994</v>
      </c>
      <c r="L990" t="e">
        <v>#DIV/0!</v>
      </c>
      <c r="M990" t="e">
        <v>#DIV/0!</v>
      </c>
      <c r="N990" t="e">
        <v>#DIV/0!</v>
      </c>
      <c r="O990" t="e">
        <v>#DIV/0!</v>
      </c>
    </row>
    <row r="991" spans="1:15">
      <c r="A991" t="s">
        <v>5882</v>
      </c>
      <c r="B991" t="s">
        <v>5200</v>
      </c>
      <c r="C991" t="s">
        <v>145</v>
      </c>
      <c r="D991">
        <v>719.54650498700005</v>
      </c>
      <c r="E991">
        <v>8.4600000000000009</v>
      </c>
      <c r="F991">
        <v>8.7200000000000006</v>
      </c>
      <c r="G991">
        <v>9</v>
      </c>
      <c r="H991" t="s">
        <v>30</v>
      </c>
      <c r="I991" t="s">
        <v>30</v>
      </c>
      <c r="J991" t="s">
        <v>30</v>
      </c>
      <c r="K991">
        <v>8.7266666666666666</v>
      </c>
      <c r="L991">
        <v>0.270061721340424</v>
      </c>
      <c r="M991" t="e">
        <v>#DIV/0!</v>
      </c>
      <c r="N991" t="e">
        <v>#DIV/0!</v>
      </c>
      <c r="O991" t="e">
        <v>#DIV/0!</v>
      </c>
    </row>
    <row r="992" spans="1:15">
      <c r="A992" t="s">
        <v>5883</v>
      </c>
      <c r="B992" t="s">
        <v>5884</v>
      </c>
      <c r="C992" t="s">
        <v>94</v>
      </c>
      <c r="D992">
        <v>312.302830524</v>
      </c>
      <c r="E992" t="s">
        <v>30</v>
      </c>
      <c r="F992">
        <v>8.7200000000000006</v>
      </c>
      <c r="G992">
        <v>8.76</v>
      </c>
      <c r="H992" t="s">
        <v>30</v>
      </c>
      <c r="I992">
        <v>8.99</v>
      </c>
      <c r="J992">
        <v>9.01</v>
      </c>
      <c r="K992">
        <v>8.74</v>
      </c>
      <c r="L992">
        <v>2.8284271247461298E-2</v>
      </c>
      <c r="M992">
        <v>9</v>
      </c>
      <c r="N992">
        <v>1.4142135623730649E-2</v>
      </c>
      <c r="O992">
        <v>-4.2291721716438642E-2</v>
      </c>
    </row>
    <row r="993" spans="1:15">
      <c r="A993" t="s">
        <v>5885</v>
      </c>
      <c r="B993" t="s">
        <v>295</v>
      </c>
      <c r="C993" t="s">
        <v>296</v>
      </c>
      <c r="D993">
        <v>783.56004656100004</v>
      </c>
      <c r="E993">
        <v>8.9600000000000009</v>
      </c>
      <c r="F993">
        <v>9.1300000000000008</v>
      </c>
      <c r="G993">
        <v>9.18</v>
      </c>
      <c r="H993" t="s">
        <v>30</v>
      </c>
      <c r="I993" t="s">
        <v>30</v>
      </c>
      <c r="J993" t="s">
        <v>30</v>
      </c>
      <c r="K993">
        <v>9.0900000000000016</v>
      </c>
      <c r="L993">
        <v>0.11532562594665059</v>
      </c>
      <c r="M993" t="e">
        <v>#DIV/0!</v>
      </c>
      <c r="N993" t="e">
        <v>#DIV/0!</v>
      </c>
      <c r="O993" t="e">
        <v>#DIV/0!</v>
      </c>
    </row>
    <row r="994" spans="1:15">
      <c r="A994" t="s">
        <v>289</v>
      </c>
      <c r="B994" t="s">
        <v>291</v>
      </c>
      <c r="C994" t="s">
        <v>292</v>
      </c>
      <c r="D994">
        <v>392.23277542599999</v>
      </c>
      <c r="E994" t="s">
        <v>30</v>
      </c>
      <c r="F994">
        <v>7.51</v>
      </c>
      <c r="G994">
        <v>7.93</v>
      </c>
      <c r="H994" t="s">
        <v>30</v>
      </c>
      <c r="I994" t="s">
        <v>30</v>
      </c>
      <c r="J994" t="s">
        <v>30</v>
      </c>
      <c r="K994">
        <v>7.72</v>
      </c>
      <c r="L994">
        <v>0.2969848480983508</v>
      </c>
      <c r="M994" t="e">
        <v>#DIV/0!</v>
      </c>
      <c r="N994" t="e">
        <v>#DIV/0!</v>
      </c>
      <c r="O994" t="e">
        <v>#DIV/0!</v>
      </c>
    </row>
    <row r="995" spans="1:15">
      <c r="A995" t="s">
        <v>284</v>
      </c>
      <c r="B995" t="s">
        <v>287</v>
      </c>
      <c r="C995" t="s">
        <v>288</v>
      </c>
      <c r="D995">
        <v>340.26135964000002</v>
      </c>
      <c r="E995">
        <v>8.86</v>
      </c>
      <c r="F995" t="s">
        <v>30</v>
      </c>
      <c r="G995" t="s">
        <v>30</v>
      </c>
      <c r="H995" t="s">
        <v>30</v>
      </c>
      <c r="I995" t="s">
        <v>30</v>
      </c>
      <c r="J995" t="s">
        <v>30</v>
      </c>
      <c r="K995">
        <v>8.86</v>
      </c>
      <c r="L995" t="e">
        <v>#DIV/0!</v>
      </c>
      <c r="M995" t="e">
        <v>#DIV/0!</v>
      </c>
      <c r="N995" t="e">
        <v>#DIV/0!</v>
      </c>
      <c r="O995" t="e">
        <v>#DIV/0!</v>
      </c>
    </row>
    <row r="996" spans="1:15">
      <c r="A996" t="s">
        <v>279</v>
      </c>
      <c r="B996" t="s">
        <v>282</v>
      </c>
      <c r="C996" t="s">
        <v>283</v>
      </c>
      <c r="D996">
        <v>729.56724042899998</v>
      </c>
      <c r="E996">
        <v>8.11</v>
      </c>
      <c r="F996">
        <v>8.77</v>
      </c>
      <c r="G996">
        <v>9.0399999999999991</v>
      </c>
      <c r="H996" t="s">
        <v>30</v>
      </c>
      <c r="I996" t="s">
        <v>30</v>
      </c>
      <c r="J996" t="s">
        <v>30</v>
      </c>
      <c r="K996">
        <v>8.6399999999999988</v>
      </c>
      <c r="L996">
        <v>0.47843494855622315</v>
      </c>
      <c r="M996" t="e">
        <v>#DIV/0!</v>
      </c>
      <c r="N996" t="e">
        <v>#DIV/0!</v>
      </c>
      <c r="O996" t="e">
        <v>#DIV/0!</v>
      </c>
    </row>
    <row r="997" spans="1:15">
      <c r="A997" t="s">
        <v>5886</v>
      </c>
      <c r="B997" t="s">
        <v>5202</v>
      </c>
      <c r="C997" t="s">
        <v>441</v>
      </c>
      <c r="D997">
        <v>354.27700970400002</v>
      </c>
      <c r="E997" t="s">
        <v>30</v>
      </c>
      <c r="F997">
        <v>8.75</v>
      </c>
      <c r="G997">
        <v>8.1300000000000008</v>
      </c>
      <c r="H997" t="s">
        <v>30</v>
      </c>
      <c r="I997" t="s">
        <v>30</v>
      </c>
      <c r="J997" t="s">
        <v>30</v>
      </c>
      <c r="K997">
        <v>8.4400000000000013</v>
      </c>
      <c r="L997">
        <v>0.43840620433561051</v>
      </c>
      <c r="M997" t="e">
        <v>#DIV/0!</v>
      </c>
      <c r="N997" t="e">
        <v>#DIV/0!</v>
      </c>
      <c r="O997" t="e">
        <v>#DIV/0!</v>
      </c>
    </row>
    <row r="998" spans="1:15">
      <c r="A998" t="s">
        <v>5887</v>
      </c>
      <c r="B998" t="s">
        <v>277</v>
      </c>
      <c r="C998" t="s">
        <v>278</v>
      </c>
      <c r="D998">
        <v>374.245709575999</v>
      </c>
      <c r="E998" t="s">
        <v>30</v>
      </c>
      <c r="F998">
        <v>7.89</v>
      </c>
      <c r="G998">
        <v>8.26</v>
      </c>
      <c r="H998" t="s">
        <v>30</v>
      </c>
      <c r="I998" t="s">
        <v>30</v>
      </c>
      <c r="J998" t="s">
        <v>30</v>
      </c>
      <c r="K998">
        <v>8.0749999999999993</v>
      </c>
      <c r="L998">
        <v>0.26162950903904703</v>
      </c>
      <c r="M998" t="e">
        <v>#DIV/0!</v>
      </c>
      <c r="N998" t="e">
        <v>#DIV/0!</v>
      </c>
      <c r="O998" t="e">
        <v>#DIV/0!</v>
      </c>
    </row>
    <row r="999" spans="1:15">
      <c r="A999" t="s">
        <v>271</v>
      </c>
      <c r="B999" t="s">
        <v>273</v>
      </c>
      <c r="C999" t="s">
        <v>274</v>
      </c>
      <c r="D999">
        <v>329.256608612999</v>
      </c>
      <c r="E999" t="s">
        <v>30</v>
      </c>
      <c r="F999" t="s">
        <v>30</v>
      </c>
      <c r="G999" t="s">
        <v>30</v>
      </c>
      <c r="H999">
        <v>8.77</v>
      </c>
      <c r="I999" t="s">
        <v>30</v>
      </c>
      <c r="J999" t="s">
        <v>30</v>
      </c>
      <c r="K999" t="e">
        <v>#DIV/0!</v>
      </c>
      <c r="L999" t="e">
        <v>#DIV/0!</v>
      </c>
      <c r="M999">
        <v>8.77</v>
      </c>
      <c r="N999" t="e">
        <v>#DIV/0!</v>
      </c>
      <c r="O999" t="e">
        <v>#DIV/0!</v>
      </c>
    </row>
    <row r="1000" spans="1:15">
      <c r="A1000" t="s">
        <v>5888</v>
      </c>
      <c r="B1000" t="s">
        <v>5205</v>
      </c>
      <c r="C1000" t="s">
        <v>1049</v>
      </c>
      <c r="D1000">
        <v>304.240230268</v>
      </c>
      <c r="E1000">
        <v>11</v>
      </c>
      <c r="F1000" t="s">
        <v>30</v>
      </c>
      <c r="G1000" t="s">
        <v>30</v>
      </c>
      <c r="H1000">
        <v>9.19</v>
      </c>
      <c r="I1000" t="s">
        <v>30</v>
      </c>
      <c r="J1000" t="s">
        <v>30</v>
      </c>
      <c r="K1000">
        <v>11</v>
      </c>
      <c r="L1000" t="e">
        <v>#DIV/0!</v>
      </c>
      <c r="M1000">
        <v>9.19</v>
      </c>
      <c r="N1000" t="e">
        <v>#DIV/0!</v>
      </c>
      <c r="O1000">
        <v>0.25936675712298757</v>
      </c>
    </row>
    <row r="1001" spans="1:15">
      <c r="A1001" t="s">
        <v>5889</v>
      </c>
      <c r="B1001" t="s">
        <v>5890</v>
      </c>
      <c r="C1001" t="s">
        <v>506</v>
      </c>
      <c r="D1001">
        <v>250.15689456999999</v>
      </c>
      <c r="E1001">
        <v>8.6300000000000008</v>
      </c>
      <c r="F1001" t="s">
        <v>30</v>
      </c>
      <c r="G1001" t="s">
        <v>30</v>
      </c>
      <c r="H1001">
        <v>8.16</v>
      </c>
      <c r="I1001" t="s">
        <v>30</v>
      </c>
      <c r="J1001" t="s">
        <v>30</v>
      </c>
      <c r="K1001">
        <v>8.6300000000000008</v>
      </c>
      <c r="L1001" t="e">
        <v>#DIV/0!</v>
      </c>
      <c r="M1001">
        <v>8.16</v>
      </c>
      <c r="N1001" t="e">
        <v>#DIV/0!</v>
      </c>
      <c r="O1001">
        <v>8.0791407207459434E-2</v>
      </c>
    </row>
    <row r="1002" spans="1:15">
      <c r="A1002" t="s">
        <v>5891</v>
      </c>
      <c r="B1002" t="s">
        <v>269</v>
      </c>
      <c r="C1002" t="s">
        <v>270</v>
      </c>
      <c r="D1002">
        <v>312.26644501800001</v>
      </c>
      <c r="E1002">
        <v>8.6</v>
      </c>
      <c r="F1002">
        <v>8.35</v>
      </c>
      <c r="G1002">
        <v>8.35</v>
      </c>
      <c r="H1002">
        <v>7.67</v>
      </c>
      <c r="I1002" t="s">
        <v>30</v>
      </c>
      <c r="J1002">
        <v>7.55</v>
      </c>
      <c r="K1002">
        <v>8.4333333333333318</v>
      </c>
      <c r="L1002">
        <v>0.14433756729753772</v>
      </c>
      <c r="M1002">
        <v>7.6099999999999994</v>
      </c>
      <c r="N1002">
        <v>8.4852813742385777E-2</v>
      </c>
      <c r="O1002">
        <v>0.14820652535697079</v>
      </c>
    </row>
    <row r="1003" spans="1:15">
      <c r="A1003" t="s">
        <v>5892</v>
      </c>
      <c r="B1003" t="s">
        <v>263</v>
      </c>
      <c r="C1003" t="s">
        <v>266</v>
      </c>
      <c r="D1003">
        <v>298.25079495400001</v>
      </c>
      <c r="E1003" t="s">
        <v>30</v>
      </c>
      <c r="F1003" t="s">
        <v>30</v>
      </c>
      <c r="G1003" t="s">
        <v>30</v>
      </c>
      <c r="H1003">
        <v>8.91</v>
      </c>
      <c r="I1003">
        <v>7.12</v>
      </c>
      <c r="J1003">
        <v>7.93</v>
      </c>
      <c r="K1003" t="e">
        <v>#DIV/0!</v>
      </c>
      <c r="L1003" t="e">
        <v>#DIV/0!</v>
      </c>
      <c r="M1003">
        <v>7.9866666666666672</v>
      </c>
      <c r="N1003">
        <v>0.89634442784753032</v>
      </c>
      <c r="O1003" t="e">
        <v>#DIV/0!</v>
      </c>
    </row>
    <row r="1004" spans="1:15">
      <c r="A1004" t="s">
        <v>5893</v>
      </c>
      <c r="B1004" t="s">
        <v>5894</v>
      </c>
      <c r="C1004" t="s">
        <v>288</v>
      </c>
      <c r="D1004">
        <v>340.26135964000002</v>
      </c>
      <c r="E1004">
        <v>8.86</v>
      </c>
      <c r="F1004" t="s">
        <v>30</v>
      </c>
      <c r="G1004" t="s">
        <v>30</v>
      </c>
      <c r="H1004" t="s">
        <v>30</v>
      </c>
      <c r="I1004" t="s">
        <v>30</v>
      </c>
      <c r="J1004" t="s">
        <v>30</v>
      </c>
      <c r="K1004">
        <v>8.86</v>
      </c>
      <c r="L1004" t="e">
        <v>#DIV/0!</v>
      </c>
      <c r="M1004" t="e">
        <v>#DIV/0!</v>
      </c>
      <c r="N1004" t="e">
        <v>#DIV/0!</v>
      </c>
      <c r="O1004" t="e">
        <v>#DIV/0!</v>
      </c>
    </row>
    <row r="1005" spans="1:15">
      <c r="A1005" t="s">
        <v>5895</v>
      </c>
      <c r="B1005" t="s">
        <v>259</v>
      </c>
      <c r="C1005" t="s">
        <v>260</v>
      </c>
      <c r="D1005">
        <v>298.16026538800003</v>
      </c>
      <c r="E1005">
        <v>8.99</v>
      </c>
      <c r="F1005" t="s">
        <v>30</v>
      </c>
      <c r="G1005">
        <v>5.86</v>
      </c>
      <c r="H1005" t="s">
        <v>30</v>
      </c>
      <c r="I1005">
        <v>7.36</v>
      </c>
      <c r="J1005">
        <v>7.46</v>
      </c>
      <c r="K1005">
        <v>7.4250000000000007</v>
      </c>
      <c r="L1005">
        <v>2.2132442251138928</v>
      </c>
      <c r="M1005">
        <v>7.41</v>
      </c>
      <c r="N1005">
        <v>7.0710678118654502E-2</v>
      </c>
      <c r="O1005">
        <v>2.9174833822944203E-3</v>
      </c>
    </row>
    <row r="1006" spans="1:15">
      <c r="A1006" t="s">
        <v>5896</v>
      </c>
      <c r="B1006" t="s">
        <v>256</v>
      </c>
      <c r="C1006" t="s">
        <v>257</v>
      </c>
      <c r="D1006">
        <v>425.35050899700002</v>
      </c>
      <c r="E1006">
        <v>9.7100000000000009</v>
      </c>
      <c r="F1006">
        <v>9.77</v>
      </c>
      <c r="G1006">
        <v>9.7799999999999994</v>
      </c>
      <c r="H1006">
        <v>6.99</v>
      </c>
      <c r="I1006">
        <v>8.24</v>
      </c>
      <c r="J1006">
        <v>8.19</v>
      </c>
      <c r="K1006">
        <v>9.7533333333333321</v>
      </c>
      <c r="L1006">
        <v>3.7859388972001022E-2</v>
      </c>
      <c r="M1006">
        <v>7.8066666666666675</v>
      </c>
      <c r="N1006">
        <v>0.70769579151872763</v>
      </c>
      <c r="O1006">
        <v>0.32118869363727154</v>
      </c>
    </row>
    <row r="1007" spans="1:15">
      <c r="A1007" t="s">
        <v>5897</v>
      </c>
      <c r="B1007" t="s">
        <v>253</v>
      </c>
      <c r="C1007" t="s">
        <v>254</v>
      </c>
      <c r="D1007">
        <v>435.28071487300002</v>
      </c>
      <c r="E1007">
        <v>8.15</v>
      </c>
      <c r="F1007" t="s">
        <v>30</v>
      </c>
      <c r="G1007" t="s">
        <v>30</v>
      </c>
      <c r="H1007" t="s">
        <v>30</v>
      </c>
      <c r="I1007" t="s">
        <v>30</v>
      </c>
      <c r="J1007" t="s">
        <v>30</v>
      </c>
      <c r="K1007">
        <v>8.15</v>
      </c>
      <c r="L1007" t="e">
        <v>#DIV/0!</v>
      </c>
      <c r="M1007" t="e">
        <v>#DIV/0!</v>
      </c>
      <c r="N1007" t="e">
        <v>#DIV/0!</v>
      </c>
      <c r="O1007" t="e">
        <v>#DIV/0!</v>
      </c>
    </row>
    <row r="1008" spans="1:15">
      <c r="A1008" t="s">
        <v>5898</v>
      </c>
      <c r="B1008" t="s">
        <v>5214</v>
      </c>
      <c r="C1008" t="s">
        <v>604</v>
      </c>
      <c r="D1008">
        <v>354.24062419799998</v>
      </c>
      <c r="E1008" t="s">
        <v>30</v>
      </c>
      <c r="F1008" t="s">
        <v>30</v>
      </c>
      <c r="G1008" t="s">
        <v>30</v>
      </c>
      <c r="H1008">
        <v>8.7799999999999994</v>
      </c>
      <c r="I1008" t="s">
        <v>30</v>
      </c>
      <c r="J1008" t="s">
        <v>30</v>
      </c>
      <c r="K1008" t="e">
        <v>#DIV/0!</v>
      </c>
      <c r="L1008" t="e">
        <v>#DIV/0!</v>
      </c>
      <c r="M1008">
        <v>8.7799999999999994</v>
      </c>
      <c r="N1008" t="e">
        <v>#DIV/0!</v>
      </c>
      <c r="O1008" t="e">
        <v>#DIV/0!</v>
      </c>
    </row>
    <row r="1009" spans="1:15">
      <c r="A1009" t="s">
        <v>5899</v>
      </c>
      <c r="B1009" t="s">
        <v>249</v>
      </c>
      <c r="C1009" t="s">
        <v>250</v>
      </c>
      <c r="D1009">
        <v>414.26175357</v>
      </c>
      <c r="E1009" t="s">
        <v>30</v>
      </c>
      <c r="F1009">
        <v>6.97</v>
      </c>
      <c r="G1009">
        <v>7.1</v>
      </c>
      <c r="H1009" t="s">
        <v>30</v>
      </c>
      <c r="I1009">
        <v>8.11</v>
      </c>
      <c r="J1009">
        <v>8.09</v>
      </c>
      <c r="K1009">
        <v>7.0350000000000001</v>
      </c>
      <c r="L1009">
        <v>9.1923881554231021E-2</v>
      </c>
      <c r="M1009">
        <v>8.1</v>
      </c>
      <c r="N1009">
        <v>1.4142135623730649E-2</v>
      </c>
      <c r="O1009">
        <v>-0.20337148453545426</v>
      </c>
    </row>
    <row r="1010" spans="1:15">
      <c r="A1010" t="s">
        <v>245</v>
      </c>
      <c r="B1010" t="s">
        <v>246</v>
      </c>
      <c r="C1010" t="s">
        <v>247</v>
      </c>
      <c r="D1010">
        <v>233.089937217</v>
      </c>
      <c r="E1010" t="s">
        <v>30</v>
      </c>
      <c r="F1010" t="s">
        <v>30</v>
      </c>
      <c r="G1010" t="s">
        <v>30</v>
      </c>
      <c r="H1010">
        <v>8.65</v>
      </c>
      <c r="I1010">
        <v>7.67</v>
      </c>
      <c r="J1010">
        <v>7.37</v>
      </c>
      <c r="K1010" t="e">
        <v>#DIV/0!</v>
      </c>
      <c r="L1010" t="e">
        <v>#DIV/0!</v>
      </c>
      <c r="M1010">
        <v>7.8966666666666674</v>
      </c>
      <c r="N1010">
        <v>0.66942761620157021</v>
      </c>
      <c r="O1010" t="e">
        <v>#DIV/0!</v>
      </c>
    </row>
    <row r="1011" spans="1:15">
      <c r="A1011" t="s">
        <v>5900</v>
      </c>
      <c r="B1011" t="s">
        <v>243</v>
      </c>
      <c r="C1011" t="s">
        <v>244</v>
      </c>
      <c r="D1011">
        <v>835.53633423099996</v>
      </c>
      <c r="E1011">
        <v>8.06</v>
      </c>
      <c r="F1011">
        <v>8.3000000000000007</v>
      </c>
      <c r="G1011">
        <v>7.88</v>
      </c>
      <c r="H1011">
        <v>8.3000000000000007</v>
      </c>
      <c r="I1011">
        <v>8.43</v>
      </c>
      <c r="J1011">
        <v>8.4700000000000006</v>
      </c>
      <c r="K1011">
        <v>8.08</v>
      </c>
      <c r="L1011">
        <v>0.21071307505711273</v>
      </c>
      <c r="M1011">
        <v>8.4</v>
      </c>
      <c r="N1011">
        <v>8.8881944173155703E-2</v>
      </c>
      <c r="O1011">
        <v>-5.6034034914328033E-2</v>
      </c>
    </row>
    <row r="1012" spans="1:15">
      <c r="A1012" t="s">
        <v>239</v>
      </c>
      <c r="B1012" t="s">
        <v>240</v>
      </c>
      <c r="C1012" t="s">
        <v>241</v>
      </c>
      <c r="D1012">
        <v>520.35257468199904</v>
      </c>
      <c r="E1012">
        <v>6.85</v>
      </c>
      <c r="F1012">
        <v>8.81</v>
      </c>
      <c r="G1012">
        <v>8.6199999999999992</v>
      </c>
      <c r="H1012" t="s">
        <v>30</v>
      </c>
      <c r="I1012">
        <v>6.61</v>
      </c>
      <c r="J1012">
        <v>6.58</v>
      </c>
      <c r="K1012">
        <v>8.0933333333333337</v>
      </c>
      <c r="L1012">
        <v>1.0809409481249777</v>
      </c>
      <c r="M1012">
        <v>6.5950000000000006</v>
      </c>
      <c r="N1012">
        <v>2.12132034355966E-2</v>
      </c>
      <c r="O1012">
        <v>0.29536135628298105</v>
      </c>
    </row>
    <row r="1013" spans="1:15">
      <c r="A1013" t="s">
        <v>5901</v>
      </c>
      <c r="B1013" t="s">
        <v>5902</v>
      </c>
      <c r="C1013" t="s">
        <v>48</v>
      </c>
      <c r="D1013">
        <v>344.198759383999</v>
      </c>
      <c r="E1013" t="s">
        <v>30</v>
      </c>
      <c r="F1013">
        <v>7.63</v>
      </c>
      <c r="G1013">
        <v>7.47</v>
      </c>
      <c r="H1013">
        <v>6.01</v>
      </c>
      <c r="I1013">
        <v>7.81</v>
      </c>
      <c r="J1013">
        <v>7.93</v>
      </c>
      <c r="K1013">
        <v>7.55</v>
      </c>
      <c r="L1013">
        <v>0.11313708498984137</v>
      </c>
      <c r="M1013">
        <v>7.25</v>
      </c>
      <c r="N1013">
        <v>1.0755463727798955</v>
      </c>
      <c r="O1013">
        <v>5.849564931014456E-2</v>
      </c>
    </row>
    <row r="1014" spans="1:15">
      <c r="A1014" t="s">
        <v>5903</v>
      </c>
      <c r="B1014" t="s">
        <v>5904</v>
      </c>
      <c r="C1014" t="s">
        <v>747</v>
      </c>
      <c r="D1014">
        <v>467.303558804999</v>
      </c>
      <c r="E1014">
        <v>10.6</v>
      </c>
      <c r="F1014">
        <v>10.3</v>
      </c>
      <c r="G1014">
        <v>10.4</v>
      </c>
      <c r="H1014" t="s">
        <v>30</v>
      </c>
      <c r="I1014" t="s">
        <v>30</v>
      </c>
      <c r="J1014" t="s">
        <v>30</v>
      </c>
      <c r="K1014">
        <v>10.433333333333332</v>
      </c>
      <c r="L1014">
        <v>0.15275252316531127</v>
      </c>
      <c r="M1014" t="e">
        <v>#DIV/0!</v>
      </c>
      <c r="N1014" t="e">
        <v>#DIV/0!</v>
      </c>
      <c r="O1014" t="e">
        <v>#DIV/0!</v>
      </c>
    </row>
    <row r="1015" spans="1:15">
      <c r="A1015" t="s">
        <v>236</v>
      </c>
      <c r="B1015" t="s">
        <v>237</v>
      </c>
      <c r="C1015" t="s">
        <v>238</v>
      </c>
      <c r="D1015">
        <v>391.30864418300001</v>
      </c>
      <c r="E1015" t="s">
        <v>30</v>
      </c>
      <c r="F1015">
        <v>8.5399999999999991</v>
      </c>
      <c r="G1015">
        <v>8.4700000000000006</v>
      </c>
      <c r="H1015" t="s">
        <v>30</v>
      </c>
      <c r="I1015" t="s">
        <v>30</v>
      </c>
      <c r="J1015" t="s">
        <v>30</v>
      </c>
      <c r="K1015">
        <v>8.504999999999999</v>
      </c>
      <c r="L1015">
        <v>4.9497474683057277E-2</v>
      </c>
      <c r="M1015" t="e">
        <v>#DIV/0!</v>
      </c>
      <c r="N1015" t="e">
        <v>#DIV/0!</v>
      </c>
      <c r="O1015" t="e">
        <v>#DIV/0!</v>
      </c>
    </row>
    <row r="1016" spans="1:15">
      <c r="A1016" t="s">
        <v>5905</v>
      </c>
      <c r="B1016" t="s">
        <v>5906</v>
      </c>
      <c r="C1016" t="s">
        <v>288</v>
      </c>
      <c r="D1016">
        <v>340.26135964000002</v>
      </c>
      <c r="E1016">
        <v>8.86</v>
      </c>
      <c r="F1016" t="s">
        <v>30</v>
      </c>
      <c r="G1016" t="s">
        <v>30</v>
      </c>
      <c r="H1016" t="s">
        <v>30</v>
      </c>
      <c r="I1016" t="s">
        <v>30</v>
      </c>
      <c r="J1016" t="s">
        <v>30</v>
      </c>
      <c r="K1016">
        <v>8.86</v>
      </c>
      <c r="L1016" t="e">
        <v>#DIV/0!</v>
      </c>
      <c r="M1016" t="e">
        <v>#DIV/0!</v>
      </c>
      <c r="N1016" t="e">
        <v>#DIV/0!</v>
      </c>
      <c r="O1016" t="e">
        <v>#DIV/0!</v>
      </c>
    </row>
    <row r="1017" spans="1:15">
      <c r="A1017" t="s">
        <v>233</v>
      </c>
      <c r="B1017" t="s">
        <v>234</v>
      </c>
      <c r="C1017" t="s">
        <v>235</v>
      </c>
      <c r="D1017">
        <v>312.14086735000001</v>
      </c>
      <c r="E1017" t="s">
        <v>30</v>
      </c>
      <c r="F1017">
        <v>8.91</v>
      </c>
      <c r="G1017">
        <v>8.8800000000000008</v>
      </c>
      <c r="H1017" t="s">
        <v>30</v>
      </c>
      <c r="I1017">
        <v>9.3800000000000008</v>
      </c>
      <c r="J1017">
        <v>9.3800000000000008</v>
      </c>
      <c r="K1017">
        <v>8.8949999999999996</v>
      </c>
      <c r="L1017">
        <v>2.1213203435595972E-2</v>
      </c>
      <c r="M1017">
        <v>9.3800000000000008</v>
      </c>
      <c r="N1017">
        <v>0</v>
      </c>
      <c r="O1017">
        <v>-7.6593317248216872E-2</v>
      </c>
    </row>
    <row r="1018" spans="1:15">
      <c r="A1018" t="s">
        <v>5907</v>
      </c>
      <c r="B1018" t="s">
        <v>231</v>
      </c>
      <c r="C1018" t="s">
        <v>232</v>
      </c>
      <c r="D1018">
        <v>791.58289049300004</v>
      </c>
      <c r="E1018">
        <v>7.99</v>
      </c>
      <c r="F1018">
        <v>7.52</v>
      </c>
      <c r="G1018">
        <v>7.54</v>
      </c>
      <c r="H1018" t="s">
        <v>30</v>
      </c>
      <c r="I1018" t="s">
        <v>30</v>
      </c>
      <c r="J1018" t="s">
        <v>30</v>
      </c>
      <c r="K1018">
        <v>7.6833333333333336</v>
      </c>
      <c r="L1018">
        <v>0.26576932353703525</v>
      </c>
      <c r="M1018" t="e">
        <v>#DIV/0!</v>
      </c>
      <c r="N1018" t="e">
        <v>#DIV/0!</v>
      </c>
      <c r="O1018" t="e">
        <v>#DIV/0!</v>
      </c>
    </row>
    <row r="1019" spans="1:15">
      <c r="A1019" t="s">
        <v>5908</v>
      </c>
      <c r="B1019" t="s">
        <v>226</v>
      </c>
      <c r="C1019" t="s">
        <v>227</v>
      </c>
      <c r="D1019">
        <v>787.53633423099996</v>
      </c>
      <c r="E1019" t="s">
        <v>30</v>
      </c>
      <c r="F1019">
        <v>7.43</v>
      </c>
      <c r="G1019">
        <v>8.0299999999999994</v>
      </c>
      <c r="H1019" t="s">
        <v>30</v>
      </c>
      <c r="I1019" t="s">
        <v>30</v>
      </c>
      <c r="J1019" t="s">
        <v>30</v>
      </c>
      <c r="K1019">
        <v>7.7299999999999995</v>
      </c>
      <c r="L1019">
        <v>0.42426406871193656</v>
      </c>
      <c r="M1019" t="e">
        <v>#DIV/0!</v>
      </c>
      <c r="N1019" t="e">
        <v>#DIV/0!</v>
      </c>
      <c r="O1019" t="e">
        <v>#DIV/0!</v>
      </c>
    </row>
    <row r="1020" spans="1:15">
      <c r="A1020" t="s">
        <v>5909</v>
      </c>
      <c r="B1020" t="s">
        <v>222</v>
      </c>
      <c r="C1020" t="s">
        <v>223</v>
      </c>
      <c r="D1020">
        <v>811.53633423099996</v>
      </c>
      <c r="E1020">
        <v>8.65</v>
      </c>
      <c r="F1020">
        <v>8.82</v>
      </c>
      <c r="G1020">
        <v>8.35</v>
      </c>
      <c r="H1020">
        <v>8.6300000000000008</v>
      </c>
      <c r="I1020">
        <v>8.7200000000000006</v>
      </c>
      <c r="J1020">
        <v>8.75</v>
      </c>
      <c r="K1020">
        <v>8.6066666666666674</v>
      </c>
      <c r="L1020">
        <v>0.23797758998133275</v>
      </c>
      <c r="M1020">
        <v>8.7000000000000011</v>
      </c>
      <c r="N1020">
        <v>6.2449979983983647E-2</v>
      </c>
      <c r="O1020">
        <v>-1.5560806150056228E-2</v>
      </c>
    </row>
    <row r="1021" spans="1:15">
      <c r="A1021" t="s">
        <v>5910</v>
      </c>
      <c r="B1021" t="s">
        <v>217</v>
      </c>
      <c r="C1021" t="s">
        <v>218</v>
      </c>
      <c r="D1021">
        <v>282.255880332</v>
      </c>
      <c r="E1021" t="s">
        <v>30</v>
      </c>
      <c r="F1021" t="s">
        <v>30</v>
      </c>
      <c r="G1021" t="s">
        <v>30</v>
      </c>
      <c r="H1021">
        <v>9.35</v>
      </c>
      <c r="I1021">
        <v>8.61</v>
      </c>
      <c r="J1021">
        <v>8.67</v>
      </c>
      <c r="K1021" t="e">
        <v>#DIV/0!</v>
      </c>
      <c r="L1021" t="e">
        <v>#DIV/0!</v>
      </c>
      <c r="M1021">
        <v>8.8766666666666669</v>
      </c>
      <c r="N1021">
        <v>0.41101500378124839</v>
      </c>
      <c r="O1021" t="e">
        <v>#DIV/0!</v>
      </c>
    </row>
    <row r="1022" spans="1:15">
      <c r="A1022" t="s">
        <v>5911</v>
      </c>
      <c r="B1022" t="s">
        <v>5218</v>
      </c>
      <c r="C1022" t="s">
        <v>114</v>
      </c>
      <c r="D1022">
        <v>390.27700970400002</v>
      </c>
      <c r="E1022" t="s">
        <v>30</v>
      </c>
      <c r="F1022" t="s">
        <v>30</v>
      </c>
      <c r="G1022" t="s">
        <v>30</v>
      </c>
      <c r="H1022" t="s">
        <v>30</v>
      </c>
      <c r="I1022">
        <v>10</v>
      </c>
      <c r="J1022" t="s">
        <v>30</v>
      </c>
      <c r="K1022" t="e">
        <v>#DIV/0!</v>
      </c>
      <c r="L1022" t="e">
        <v>#DIV/0!</v>
      </c>
      <c r="M1022">
        <v>10</v>
      </c>
      <c r="N1022" t="e">
        <v>#DIV/0!</v>
      </c>
      <c r="O1022" t="e">
        <v>#DIV/0!</v>
      </c>
    </row>
    <row r="1023" spans="1:15">
      <c r="A1023" t="s">
        <v>5912</v>
      </c>
      <c r="B1023" t="s">
        <v>5913</v>
      </c>
      <c r="C1023" t="s">
        <v>874</v>
      </c>
      <c r="D1023">
        <v>250.120509064</v>
      </c>
      <c r="E1023" t="s">
        <v>30</v>
      </c>
      <c r="F1023" t="s">
        <v>30</v>
      </c>
      <c r="G1023" t="s">
        <v>30</v>
      </c>
      <c r="H1023">
        <v>8.65</v>
      </c>
      <c r="I1023">
        <v>7.67</v>
      </c>
      <c r="J1023">
        <v>7.37</v>
      </c>
      <c r="K1023" t="e">
        <v>#DIV/0!</v>
      </c>
      <c r="L1023" t="e">
        <v>#DIV/0!</v>
      </c>
      <c r="M1023">
        <v>7.8966666666666674</v>
      </c>
      <c r="N1023">
        <v>0.66942761620157021</v>
      </c>
      <c r="O1023" t="e">
        <v>#DIV/0!</v>
      </c>
    </row>
    <row r="1024" spans="1:15">
      <c r="A1024" t="s">
        <v>5914</v>
      </c>
      <c r="B1024" t="s">
        <v>213</v>
      </c>
      <c r="C1024" t="s">
        <v>214</v>
      </c>
      <c r="D1024">
        <v>757.56215505099999</v>
      </c>
      <c r="E1024">
        <v>10.8</v>
      </c>
      <c r="F1024">
        <v>10.7</v>
      </c>
      <c r="G1024">
        <v>10.8</v>
      </c>
      <c r="H1024">
        <v>10.4</v>
      </c>
      <c r="I1024">
        <v>10.5</v>
      </c>
      <c r="J1024">
        <v>10.5</v>
      </c>
      <c r="K1024">
        <v>10.766666666666666</v>
      </c>
      <c r="L1024">
        <v>5.77350269189634E-2</v>
      </c>
      <c r="M1024">
        <v>10.466666666666667</v>
      </c>
      <c r="N1024">
        <v>5.7735026918962373E-2</v>
      </c>
      <c r="O1024">
        <v>4.0769605802297729E-2</v>
      </c>
    </row>
    <row r="1025" spans="1:15">
      <c r="A1025" t="s">
        <v>5915</v>
      </c>
      <c r="B1025" t="s">
        <v>209</v>
      </c>
      <c r="C1025" t="s">
        <v>210</v>
      </c>
      <c r="D1025">
        <v>430.27192432599998</v>
      </c>
      <c r="E1025">
        <v>9.06</v>
      </c>
      <c r="F1025" t="s">
        <v>30</v>
      </c>
      <c r="G1025" t="s">
        <v>30</v>
      </c>
      <c r="H1025" t="s">
        <v>30</v>
      </c>
      <c r="I1025" t="s">
        <v>30</v>
      </c>
      <c r="J1025" t="s">
        <v>30</v>
      </c>
      <c r="K1025">
        <v>9.06</v>
      </c>
      <c r="L1025" t="e">
        <v>#DIV/0!</v>
      </c>
      <c r="M1025" t="e">
        <v>#DIV/0!</v>
      </c>
      <c r="N1025" t="e">
        <v>#DIV/0!</v>
      </c>
      <c r="O1025" t="e">
        <v>#DIV/0!</v>
      </c>
    </row>
    <row r="1026" spans="1:15">
      <c r="A1026" t="s">
        <v>5916</v>
      </c>
      <c r="B1026" t="s">
        <v>5917</v>
      </c>
      <c r="C1026" t="s">
        <v>210</v>
      </c>
      <c r="D1026">
        <v>430.27192432599998</v>
      </c>
      <c r="E1026">
        <v>9.06</v>
      </c>
      <c r="F1026" t="s">
        <v>30</v>
      </c>
      <c r="G1026" t="s">
        <v>30</v>
      </c>
      <c r="H1026" t="s">
        <v>30</v>
      </c>
      <c r="I1026" t="s">
        <v>30</v>
      </c>
      <c r="J1026" t="s">
        <v>30</v>
      </c>
      <c r="K1026">
        <v>9.06</v>
      </c>
      <c r="L1026" t="e">
        <v>#DIV/0!</v>
      </c>
      <c r="M1026" t="e">
        <v>#DIV/0!</v>
      </c>
      <c r="N1026" t="e">
        <v>#DIV/0!</v>
      </c>
      <c r="O1026" t="e">
        <v>#DIV/0!</v>
      </c>
    </row>
    <row r="1027" spans="1:15">
      <c r="A1027" t="s">
        <v>5918</v>
      </c>
      <c r="B1027" t="s">
        <v>204</v>
      </c>
      <c r="C1027" t="s">
        <v>205</v>
      </c>
      <c r="D1027">
        <v>439.30864418300001</v>
      </c>
      <c r="E1027" t="s">
        <v>30</v>
      </c>
      <c r="F1027">
        <v>8.9499999999999993</v>
      </c>
      <c r="G1027">
        <v>8.9600000000000009</v>
      </c>
      <c r="H1027" t="s">
        <v>30</v>
      </c>
      <c r="I1027" t="s">
        <v>30</v>
      </c>
      <c r="J1027" t="s">
        <v>30</v>
      </c>
      <c r="K1027">
        <v>8.9550000000000001</v>
      </c>
      <c r="L1027">
        <v>7.0710678118665812E-3</v>
      </c>
      <c r="M1027" t="e">
        <v>#DIV/0!</v>
      </c>
      <c r="N1027" t="e">
        <v>#DIV/0!</v>
      </c>
      <c r="O1027" t="e">
        <v>#DIV/0!</v>
      </c>
    </row>
    <row r="1028" spans="1:15">
      <c r="A1028" t="s">
        <v>198</v>
      </c>
      <c r="B1028" t="s">
        <v>199</v>
      </c>
      <c r="C1028" t="s">
        <v>200</v>
      </c>
      <c r="D1028">
        <v>266.16469586199997</v>
      </c>
      <c r="E1028">
        <v>8.41</v>
      </c>
      <c r="F1028" t="s">
        <v>30</v>
      </c>
      <c r="G1028" t="s">
        <v>30</v>
      </c>
      <c r="H1028" t="s">
        <v>30</v>
      </c>
      <c r="I1028" t="s">
        <v>30</v>
      </c>
      <c r="J1028" t="s">
        <v>30</v>
      </c>
      <c r="K1028">
        <v>8.41</v>
      </c>
      <c r="L1028" t="e">
        <v>#DIV/0!</v>
      </c>
      <c r="M1028" t="e">
        <v>#DIV/0!</v>
      </c>
      <c r="N1028" t="e">
        <v>#DIV/0!</v>
      </c>
      <c r="O1028" t="e">
        <v>#DIV/0!</v>
      </c>
    </row>
    <row r="1029" spans="1:15">
      <c r="A1029" t="s">
        <v>5919</v>
      </c>
      <c r="B1029" t="s">
        <v>196</v>
      </c>
      <c r="C1029" t="s">
        <v>197</v>
      </c>
      <c r="D1029">
        <v>329.29299411900001</v>
      </c>
      <c r="E1029">
        <v>8.6</v>
      </c>
      <c r="F1029">
        <v>8.35</v>
      </c>
      <c r="G1029">
        <v>8.35</v>
      </c>
      <c r="H1029">
        <v>7.67</v>
      </c>
      <c r="I1029" t="s">
        <v>30</v>
      </c>
      <c r="J1029">
        <v>7.55</v>
      </c>
      <c r="K1029">
        <v>8.4333333333333318</v>
      </c>
      <c r="L1029">
        <v>0.14433756729753772</v>
      </c>
      <c r="M1029">
        <v>7.6099999999999994</v>
      </c>
      <c r="N1029">
        <v>8.4852813742385777E-2</v>
      </c>
      <c r="O1029">
        <v>0.14820652535697079</v>
      </c>
    </row>
    <row r="1030" spans="1:15">
      <c r="A1030" t="s">
        <v>5920</v>
      </c>
      <c r="B1030" t="s">
        <v>192</v>
      </c>
      <c r="C1030" t="s">
        <v>193</v>
      </c>
      <c r="D1030">
        <v>464.29265976800002</v>
      </c>
      <c r="E1030">
        <v>9.48</v>
      </c>
      <c r="F1030">
        <v>9.42</v>
      </c>
      <c r="G1030">
        <v>9.4499999999999993</v>
      </c>
      <c r="H1030" t="s">
        <v>30</v>
      </c>
      <c r="I1030" t="s">
        <v>30</v>
      </c>
      <c r="J1030" t="s">
        <v>30</v>
      </c>
      <c r="K1030">
        <v>9.4499999999999993</v>
      </c>
      <c r="L1030">
        <v>3.0000000000000249E-2</v>
      </c>
      <c r="M1030" t="e">
        <v>#DIV/0!</v>
      </c>
      <c r="N1030" t="e">
        <v>#DIV/0!</v>
      </c>
      <c r="O1030" t="e">
        <v>#DIV/0!</v>
      </c>
    </row>
    <row r="1031" spans="1:15">
      <c r="A1031" t="s">
        <v>5921</v>
      </c>
      <c r="B1031" t="s">
        <v>188</v>
      </c>
      <c r="C1031" t="s">
        <v>189</v>
      </c>
      <c r="D1031">
        <v>510.29576961200002</v>
      </c>
      <c r="E1031" t="s">
        <v>30</v>
      </c>
      <c r="F1031">
        <v>9.35</v>
      </c>
      <c r="G1031">
        <v>9.4499999999999993</v>
      </c>
      <c r="H1031" t="s">
        <v>30</v>
      </c>
      <c r="I1031" t="s">
        <v>30</v>
      </c>
      <c r="J1031" t="s">
        <v>30</v>
      </c>
      <c r="K1031">
        <v>9.3999999999999986</v>
      </c>
      <c r="L1031">
        <v>7.0710678118654502E-2</v>
      </c>
      <c r="M1031" t="e">
        <v>#DIV/0!</v>
      </c>
      <c r="N1031" t="e">
        <v>#DIV/0!</v>
      </c>
      <c r="O1031" t="e">
        <v>#DIV/0!</v>
      </c>
    </row>
    <row r="1032" spans="1:15">
      <c r="A1032" t="s">
        <v>5922</v>
      </c>
      <c r="B1032" t="s">
        <v>183</v>
      </c>
      <c r="C1032" t="s">
        <v>184</v>
      </c>
      <c r="D1032">
        <v>466.31168065000003</v>
      </c>
      <c r="E1032" t="s">
        <v>30</v>
      </c>
      <c r="F1032">
        <v>9.34</v>
      </c>
      <c r="G1032">
        <v>9.26</v>
      </c>
      <c r="H1032" t="s">
        <v>30</v>
      </c>
      <c r="I1032">
        <v>5.75</v>
      </c>
      <c r="J1032">
        <v>6.39</v>
      </c>
      <c r="K1032">
        <v>9.3000000000000007</v>
      </c>
      <c r="L1032">
        <v>5.6568542494923851E-2</v>
      </c>
      <c r="M1032">
        <v>6.07</v>
      </c>
      <c r="N1032">
        <v>0.45254833995938121</v>
      </c>
      <c r="O1032">
        <v>0.61553419973971168</v>
      </c>
    </row>
    <row r="1033" spans="1:15">
      <c r="A1033" t="s">
        <v>176</v>
      </c>
      <c r="B1033" t="s">
        <v>179</v>
      </c>
      <c r="C1033" t="s">
        <v>180</v>
      </c>
      <c r="D1033">
        <v>620.29616354200004</v>
      </c>
      <c r="E1033" t="s">
        <v>30</v>
      </c>
      <c r="F1033" t="s">
        <v>30</v>
      </c>
      <c r="G1033">
        <v>6.63</v>
      </c>
      <c r="H1033">
        <v>8.34</v>
      </c>
      <c r="I1033">
        <v>8.5399999999999991</v>
      </c>
      <c r="J1033">
        <v>8.61</v>
      </c>
      <c r="K1033">
        <v>6.63</v>
      </c>
      <c r="L1033" t="e">
        <v>#DIV/0!</v>
      </c>
      <c r="M1033">
        <v>8.4966666666666661</v>
      </c>
      <c r="N1033">
        <v>0.14011899704655109</v>
      </c>
      <c r="O1033">
        <v>-0.35788809718845782</v>
      </c>
    </row>
    <row r="1034" spans="1:15">
      <c r="A1034" t="s">
        <v>5923</v>
      </c>
      <c r="B1034" t="s">
        <v>174</v>
      </c>
      <c r="C1034" t="s">
        <v>175</v>
      </c>
      <c r="D1034">
        <v>507.332489469</v>
      </c>
      <c r="E1034">
        <v>9.65</v>
      </c>
      <c r="F1034" t="s">
        <v>30</v>
      </c>
      <c r="G1034" t="s">
        <v>30</v>
      </c>
      <c r="H1034" t="s">
        <v>30</v>
      </c>
      <c r="I1034" t="s">
        <v>30</v>
      </c>
      <c r="J1034" t="s">
        <v>30</v>
      </c>
      <c r="K1034">
        <v>9.65</v>
      </c>
      <c r="L1034" t="e">
        <v>#DIV/0!</v>
      </c>
      <c r="M1034" t="e">
        <v>#DIV/0!</v>
      </c>
      <c r="N1034" t="e">
        <v>#DIV/0!</v>
      </c>
      <c r="O1034" t="e">
        <v>#DIV/0!</v>
      </c>
    </row>
    <row r="1035" spans="1:15">
      <c r="A1035" t="s">
        <v>5924</v>
      </c>
      <c r="B1035" t="s">
        <v>5229</v>
      </c>
      <c r="C1035" t="s">
        <v>854</v>
      </c>
      <c r="D1035">
        <v>833.59345517900101</v>
      </c>
      <c r="E1035">
        <v>8.86</v>
      </c>
      <c r="F1035">
        <v>9.18</v>
      </c>
      <c r="G1035">
        <v>9.0500000000000007</v>
      </c>
      <c r="H1035" t="s">
        <v>30</v>
      </c>
      <c r="I1035" t="s">
        <v>30</v>
      </c>
      <c r="J1035" t="s">
        <v>30</v>
      </c>
      <c r="K1035">
        <v>9.0299999999999994</v>
      </c>
      <c r="L1035">
        <v>0.16093476939433299</v>
      </c>
      <c r="M1035" t="e">
        <v>#DIV/0!</v>
      </c>
      <c r="N1035" t="e">
        <v>#DIV/0!</v>
      </c>
      <c r="O1035" t="e">
        <v>#DIV/0!</v>
      </c>
    </row>
    <row r="1036" spans="1:15">
      <c r="A1036" t="s">
        <v>5925</v>
      </c>
      <c r="B1036" t="s">
        <v>5231</v>
      </c>
      <c r="C1036" t="s">
        <v>105</v>
      </c>
      <c r="D1036">
        <v>717.53085492299999</v>
      </c>
      <c r="E1036">
        <v>10.199999999999999</v>
      </c>
      <c r="F1036">
        <v>10.3</v>
      </c>
      <c r="G1036">
        <v>10.3</v>
      </c>
      <c r="H1036">
        <v>8.58</v>
      </c>
      <c r="I1036">
        <v>8.66</v>
      </c>
      <c r="J1036">
        <v>8.73</v>
      </c>
      <c r="K1036">
        <v>10.266666666666667</v>
      </c>
      <c r="L1036">
        <v>5.77350269189634E-2</v>
      </c>
      <c r="M1036">
        <v>8.6566666666666681</v>
      </c>
      <c r="N1036">
        <v>7.5055534994651521E-2</v>
      </c>
      <c r="O1036">
        <v>0.24608433690385606</v>
      </c>
    </row>
    <row r="1037" spans="1:15">
      <c r="A1037" t="s">
        <v>5926</v>
      </c>
      <c r="B1037" t="s">
        <v>169</v>
      </c>
      <c r="C1037" t="s">
        <v>170</v>
      </c>
      <c r="D1037">
        <v>789.55198429500001</v>
      </c>
      <c r="E1037" t="s">
        <v>30</v>
      </c>
      <c r="F1037" t="s">
        <v>30</v>
      </c>
      <c r="G1037" t="s">
        <v>30</v>
      </c>
      <c r="H1037" t="s">
        <v>30</v>
      </c>
      <c r="I1037">
        <v>6.6</v>
      </c>
      <c r="J1037">
        <v>8.2899999999999991</v>
      </c>
      <c r="K1037" t="e">
        <v>#DIV/0!</v>
      </c>
      <c r="L1037" t="e">
        <v>#DIV/0!</v>
      </c>
      <c r="M1037">
        <v>7.4449999999999994</v>
      </c>
      <c r="N1037">
        <v>1.1950104602052709</v>
      </c>
      <c r="O1037" t="e">
        <v>#DIV/0!</v>
      </c>
    </row>
    <row r="1038" spans="1:15">
      <c r="A1038" t="s">
        <v>5927</v>
      </c>
      <c r="B1038" t="s">
        <v>164</v>
      </c>
      <c r="C1038" t="s">
        <v>165</v>
      </c>
      <c r="D1038">
        <v>256.240230268</v>
      </c>
      <c r="E1038">
        <v>7.58</v>
      </c>
      <c r="F1038" t="s">
        <v>30</v>
      </c>
      <c r="G1038" t="s">
        <v>30</v>
      </c>
      <c r="H1038">
        <v>8.32</v>
      </c>
      <c r="I1038" t="s">
        <v>30</v>
      </c>
      <c r="J1038" t="s">
        <v>30</v>
      </c>
      <c r="K1038">
        <v>7.58</v>
      </c>
      <c r="L1038" t="e">
        <v>#DIV/0!</v>
      </c>
      <c r="M1038">
        <v>8.32</v>
      </c>
      <c r="N1038" t="e">
        <v>#DIV/0!</v>
      </c>
      <c r="O1038">
        <v>-0.1343856799700005</v>
      </c>
    </row>
    <row r="1039" spans="1:15">
      <c r="A1039" t="s">
        <v>5928</v>
      </c>
      <c r="B1039" t="s">
        <v>159</v>
      </c>
      <c r="C1039" t="s">
        <v>160</v>
      </c>
      <c r="D1039">
        <v>328.240230268</v>
      </c>
      <c r="E1039" t="s">
        <v>30</v>
      </c>
      <c r="F1039">
        <v>7.18</v>
      </c>
      <c r="G1039">
        <v>7.97</v>
      </c>
      <c r="H1039" t="s">
        <v>30</v>
      </c>
      <c r="I1039" t="s">
        <v>30</v>
      </c>
      <c r="J1039" t="s">
        <v>30</v>
      </c>
      <c r="K1039">
        <v>7.5749999999999993</v>
      </c>
      <c r="L1039">
        <v>0.55861435713738461</v>
      </c>
      <c r="M1039" t="e">
        <v>#DIV/0!</v>
      </c>
      <c r="N1039" t="e">
        <v>#DIV/0!</v>
      </c>
      <c r="O1039" t="e">
        <v>#DIV/0!</v>
      </c>
    </row>
    <row r="1040" spans="1:15">
      <c r="A1040" t="s">
        <v>5929</v>
      </c>
      <c r="B1040" t="s">
        <v>156</v>
      </c>
      <c r="C1040" t="s">
        <v>157</v>
      </c>
      <c r="D1040">
        <v>358.308309831999</v>
      </c>
      <c r="E1040">
        <v>8.14</v>
      </c>
      <c r="F1040">
        <v>8.43</v>
      </c>
      <c r="G1040">
        <v>9.0399999999999991</v>
      </c>
      <c r="H1040">
        <v>8.91</v>
      </c>
      <c r="I1040" t="s">
        <v>30</v>
      </c>
      <c r="J1040">
        <v>9.01</v>
      </c>
      <c r="K1040">
        <v>8.5366666666666671</v>
      </c>
      <c r="L1040">
        <v>0.45938364504336998</v>
      </c>
      <c r="M1040">
        <v>8.9600000000000009</v>
      </c>
      <c r="N1040">
        <v>7.0710678118654502E-2</v>
      </c>
      <c r="O1040">
        <v>-6.9825885181291902E-2</v>
      </c>
    </row>
    <row r="1041" spans="1:15">
      <c r="A1041" t="s">
        <v>5930</v>
      </c>
      <c r="B1041" t="s">
        <v>5235</v>
      </c>
      <c r="C1041" t="s">
        <v>132</v>
      </c>
      <c r="D1041">
        <v>332.271530396</v>
      </c>
      <c r="E1041">
        <v>9.0299999999999994</v>
      </c>
      <c r="F1041" t="s">
        <v>30</v>
      </c>
      <c r="G1041" t="s">
        <v>30</v>
      </c>
      <c r="H1041" t="s">
        <v>30</v>
      </c>
      <c r="I1041" t="s">
        <v>30</v>
      </c>
      <c r="J1041" t="s">
        <v>30</v>
      </c>
      <c r="K1041">
        <v>9.0299999999999994</v>
      </c>
      <c r="L1041" t="e">
        <v>#DIV/0!</v>
      </c>
      <c r="M1041" t="e">
        <v>#DIV/0!</v>
      </c>
      <c r="N1041" t="e">
        <v>#DIV/0!</v>
      </c>
      <c r="O1041" t="e">
        <v>#DIV/0!</v>
      </c>
    </row>
    <row r="1042" spans="1:15">
      <c r="A1042" t="s">
        <v>5931</v>
      </c>
      <c r="B1042" t="s">
        <v>5237</v>
      </c>
      <c r="C1042" t="s">
        <v>792</v>
      </c>
      <c r="D1042">
        <v>320.23514489000002</v>
      </c>
      <c r="E1042" t="s">
        <v>30</v>
      </c>
      <c r="F1042">
        <v>8.5299999999999994</v>
      </c>
      <c r="G1042">
        <v>8.57</v>
      </c>
      <c r="H1042" t="s">
        <v>30</v>
      </c>
      <c r="I1042" t="s">
        <v>30</v>
      </c>
      <c r="J1042" t="s">
        <v>30</v>
      </c>
      <c r="K1042">
        <v>8.5500000000000007</v>
      </c>
      <c r="L1042">
        <v>2.8284271247462554E-2</v>
      </c>
      <c r="M1042" t="e">
        <v>#DIV/0!</v>
      </c>
      <c r="N1042" t="e">
        <v>#DIV/0!</v>
      </c>
      <c r="O1042" t="e">
        <v>#DIV/0!</v>
      </c>
    </row>
    <row r="1043" spans="1:15">
      <c r="A1043" t="s">
        <v>5932</v>
      </c>
      <c r="B1043" t="s">
        <v>5240</v>
      </c>
      <c r="C1043" t="s">
        <v>543</v>
      </c>
      <c r="D1043">
        <v>299.282429433</v>
      </c>
      <c r="E1043" t="s">
        <v>30</v>
      </c>
      <c r="F1043" t="s">
        <v>30</v>
      </c>
      <c r="G1043" t="s">
        <v>30</v>
      </c>
      <c r="H1043">
        <v>9.35</v>
      </c>
      <c r="I1043">
        <v>8.61</v>
      </c>
      <c r="J1043">
        <v>8.67</v>
      </c>
      <c r="K1043" t="e">
        <v>#DIV/0!</v>
      </c>
      <c r="L1043" t="e">
        <v>#DIV/0!</v>
      </c>
      <c r="M1043">
        <v>8.8766666666666669</v>
      </c>
      <c r="N1043">
        <v>0.41101500378124839</v>
      </c>
      <c r="O1043" t="e">
        <v>#DIV/0!</v>
      </c>
    </row>
    <row r="1044" spans="1:15">
      <c r="A1044" t="s">
        <v>5933</v>
      </c>
      <c r="B1044" t="s">
        <v>5934</v>
      </c>
      <c r="C1044" t="s">
        <v>310</v>
      </c>
      <c r="D1044">
        <v>344.23514489000002</v>
      </c>
      <c r="E1044">
        <v>8.18</v>
      </c>
      <c r="F1044" t="s">
        <v>30</v>
      </c>
      <c r="G1044" t="s">
        <v>30</v>
      </c>
      <c r="H1044" t="s">
        <v>30</v>
      </c>
      <c r="I1044" t="s">
        <v>30</v>
      </c>
      <c r="J1044" t="s">
        <v>30</v>
      </c>
      <c r="K1044">
        <v>8.18</v>
      </c>
      <c r="L1044" t="e">
        <v>#DIV/0!</v>
      </c>
      <c r="M1044" t="e">
        <v>#DIV/0!</v>
      </c>
      <c r="N1044" t="e">
        <v>#DIV/0!</v>
      </c>
      <c r="O1044" t="e">
        <v>#DIV/0!</v>
      </c>
    </row>
    <row r="1045" spans="1:15">
      <c r="A1045" t="s">
        <v>150</v>
      </c>
      <c r="B1045" t="s">
        <v>151</v>
      </c>
      <c r="C1045" t="s">
        <v>152</v>
      </c>
      <c r="D1045">
        <v>514.40558103399997</v>
      </c>
      <c r="E1045">
        <v>8.91</v>
      </c>
      <c r="F1045">
        <v>9.5500000000000007</v>
      </c>
      <c r="G1045">
        <v>9.5</v>
      </c>
      <c r="H1045">
        <v>9.27</v>
      </c>
      <c r="I1045">
        <v>9.36</v>
      </c>
      <c r="J1045">
        <v>9.3800000000000008</v>
      </c>
      <c r="K1045">
        <v>9.32</v>
      </c>
      <c r="L1045">
        <v>0.35594943461115314</v>
      </c>
      <c r="M1045">
        <v>9.336666666666666</v>
      </c>
      <c r="N1045">
        <v>5.8594652770823576E-2</v>
      </c>
      <c r="O1045">
        <v>-2.577622699069834E-3</v>
      </c>
    </row>
    <row r="1046" spans="1:15">
      <c r="A1046" t="s">
        <v>5935</v>
      </c>
      <c r="B1046" t="s">
        <v>5936</v>
      </c>
      <c r="C1046" t="s">
        <v>636</v>
      </c>
      <c r="D1046">
        <v>612.47537515800002</v>
      </c>
      <c r="E1046">
        <v>7.51</v>
      </c>
      <c r="F1046" t="s">
        <v>30</v>
      </c>
      <c r="G1046" t="s">
        <v>30</v>
      </c>
      <c r="H1046">
        <v>9.66</v>
      </c>
      <c r="I1046">
        <v>9.42</v>
      </c>
      <c r="J1046">
        <v>9.43</v>
      </c>
      <c r="K1046">
        <v>7.51</v>
      </c>
      <c r="L1046" t="e">
        <v>#DIV/0!</v>
      </c>
      <c r="M1046">
        <v>9.5033333333333321</v>
      </c>
      <c r="N1046">
        <v>0.13576941236283083</v>
      </c>
      <c r="O1046">
        <v>-0.33962072570252461</v>
      </c>
    </row>
    <row r="1047" spans="1:15">
      <c r="A1047" t="s">
        <v>146</v>
      </c>
      <c r="B1047" t="s">
        <v>148</v>
      </c>
      <c r="C1047" t="s">
        <v>149</v>
      </c>
      <c r="D1047">
        <v>425.254239149</v>
      </c>
      <c r="E1047">
        <v>7.61</v>
      </c>
      <c r="F1047">
        <v>8.2200000000000006</v>
      </c>
      <c r="G1047">
        <v>7.95</v>
      </c>
      <c r="H1047" t="s">
        <v>30</v>
      </c>
      <c r="I1047" t="s">
        <v>30</v>
      </c>
      <c r="J1047" t="s">
        <v>30</v>
      </c>
      <c r="K1047">
        <v>7.9266666666666667</v>
      </c>
      <c r="L1047">
        <v>0.30566866593310282</v>
      </c>
      <c r="M1047" t="e">
        <v>#DIV/0!</v>
      </c>
      <c r="N1047" t="e">
        <v>#DIV/0!</v>
      </c>
      <c r="O1047" t="e">
        <v>#DIV/0!</v>
      </c>
    </row>
    <row r="1048" spans="1:15">
      <c r="A1048" t="s">
        <v>5937</v>
      </c>
      <c r="B1048" t="s">
        <v>144</v>
      </c>
      <c r="C1048" t="s">
        <v>145</v>
      </c>
      <c r="D1048">
        <v>719.54650498700005</v>
      </c>
      <c r="E1048">
        <v>8.4600000000000009</v>
      </c>
      <c r="F1048">
        <v>8.7200000000000006</v>
      </c>
      <c r="G1048">
        <v>9</v>
      </c>
      <c r="H1048" t="s">
        <v>30</v>
      </c>
      <c r="I1048" t="s">
        <v>30</v>
      </c>
      <c r="J1048" t="s">
        <v>30</v>
      </c>
      <c r="K1048">
        <v>8.7266666666666666</v>
      </c>
      <c r="L1048">
        <v>0.270061721340424</v>
      </c>
      <c r="M1048" t="e">
        <v>#DIV/0!</v>
      </c>
      <c r="N1048" t="e">
        <v>#DIV/0!</v>
      </c>
      <c r="O1048" t="e">
        <v>#DIV/0!</v>
      </c>
    </row>
    <row r="1049" spans="1:15">
      <c r="A1049" t="s">
        <v>138</v>
      </c>
      <c r="B1049" t="s">
        <v>139</v>
      </c>
      <c r="C1049" t="s">
        <v>140</v>
      </c>
      <c r="D1049">
        <v>412.28248901199998</v>
      </c>
      <c r="E1049" t="s">
        <v>30</v>
      </c>
      <c r="F1049" t="s">
        <v>30</v>
      </c>
      <c r="G1049" t="s">
        <v>30</v>
      </c>
      <c r="H1049">
        <v>9.01</v>
      </c>
      <c r="I1049" t="s">
        <v>30</v>
      </c>
      <c r="J1049" t="s">
        <v>30</v>
      </c>
      <c r="K1049" t="e">
        <v>#DIV/0!</v>
      </c>
      <c r="L1049" t="e">
        <v>#DIV/0!</v>
      </c>
      <c r="M1049">
        <v>9.01</v>
      </c>
      <c r="N1049" t="e">
        <v>#DIV/0!</v>
      </c>
      <c r="O1049" t="e">
        <v>#DIV/0!</v>
      </c>
    </row>
    <row r="1050" spans="1:15">
      <c r="A1050" t="s">
        <v>5938</v>
      </c>
      <c r="B1050" t="s">
        <v>5939</v>
      </c>
      <c r="C1050" t="s">
        <v>874</v>
      </c>
      <c r="D1050">
        <v>250.120509064</v>
      </c>
      <c r="E1050" t="s">
        <v>30</v>
      </c>
      <c r="F1050" t="s">
        <v>30</v>
      </c>
      <c r="G1050" t="s">
        <v>30</v>
      </c>
      <c r="H1050">
        <v>8.65</v>
      </c>
      <c r="I1050">
        <v>7.67</v>
      </c>
      <c r="J1050">
        <v>7.37</v>
      </c>
      <c r="K1050" t="e">
        <v>#DIV/0!</v>
      </c>
      <c r="L1050" t="e">
        <v>#DIV/0!</v>
      </c>
      <c r="M1050">
        <v>7.8966666666666674</v>
      </c>
      <c r="N1050">
        <v>0.66942761620157021</v>
      </c>
      <c r="O1050" t="e">
        <v>#DIV/0!</v>
      </c>
    </row>
    <row r="1051" spans="1:15">
      <c r="A1051" t="s">
        <v>133</v>
      </c>
      <c r="B1051" t="s">
        <v>136</v>
      </c>
      <c r="C1051" t="s">
        <v>137</v>
      </c>
      <c r="D1051">
        <v>774.54108525799995</v>
      </c>
      <c r="E1051">
        <v>8.9600000000000009</v>
      </c>
      <c r="F1051">
        <v>9.1300000000000008</v>
      </c>
      <c r="G1051">
        <v>9.24</v>
      </c>
      <c r="H1051" t="s">
        <v>30</v>
      </c>
      <c r="I1051">
        <v>6.24</v>
      </c>
      <c r="J1051">
        <v>6.8</v>
      </c>
      <c r="K1051">
        <v>9.1100000000000012</v>
      </c>
      <c r="L1051">
        <v>0.14106735979648186</v>
      </c>
      <c r="M1051">
        <v>6.52</v>
      </c>
      <c r="N1051">
        <v>0.39597979746447171</v>
      </c>
      <c r="O1051">
        <v>0.48257908957097345</v>
      </c>
    </row>
    <row r="1052" spans="1:15">
      <c r="A1052" t="s">
        <v>5940</v>
      </c>
      <c r="B1052" t="s">
        <v>131</v>
      </c>
      <c r="C1052" t="s">
        <v>132</v>
      </c>
      <c r="D1052">
        <v>332.271530396</v>
      </c>
      <c r="E1052">
        <v>9.0299999999999994</v>
      </c>
      <c r="F1052" t="s">
        <v>30</v>
      </c>
      <c r="G1052" t="s">
        <v>30</v>
      </c>
      <c r="H1052" t="s">
        <v>30</v>
      </c>
      <c r="I1052" t="s">
        <v>30</v>
      </c>
      <c r="J1052" t="s">
        <v>30</v>
      </c>
      <c r="K1052">
        <v>9.0299999999999994</v>
      </c>
      <c r="L1052" t="e">
        <v>#DIV/0!</v>
      </c>
      <c r="M1052" t="e">
        <v>#DIV/0!</v>
      </c>
      <c r="N1052" t="e">
        <v>#DIV/0!</v>
      </c>
      <c r="O1052" t="e">
        <v>#DIV/0!</v>
      </c>
    </row>
    <row r="1053" spans="1:15">
      <c r="A1053" t="s">
        <v>5941</v>
      </c>
      <c r="B1053" t="s">
        <v>5942</v>
      </c>
      <c r="C1053" t="s">
        <v>912</v>
      </c>
      <c r="D1053">
        <v>224.08372962799999</v>
      </c>
      <c r="E1053" t="s">
        <v>30</v>
      </c>
      <c r="F1053" t="s">
        <v>30</v>
      </c>
      <c r="G1053">
        <v>6.99</v>
      </c>
      <c r="H1053" t="s">
        <v>30</v>
      </c>
      <c r="I1053">
        <v>9.24</v>
      </c>
      <c r="J1053">
        <v>9.33</v>
      </c>
      <c r="K1053">
        <v>6.99</v>
      </c>
      <c r="L1053" t="e">
        <v>#DIV/0!</v>
      </c>
      <c r="M1053">
        <v>9.2850000000000001</v>
      </c>
      <c r="N1053">
        <v>6.3639610306789177E-2</v>
      </c>
      <c r="O1053">
        <v>-0.40960945455998443</v>
      </c>
    </row>
    <row r="1054" spans="1:15">
      <c r="A1054" t="s">
        <v>5943</v>
      </c>
      <c r="B1054" t="s">
        <v>126</v>
      </c>
      <c r="C1054" t="s">
        <v>127</v>
      </c>
      <c r="D1054">
        <v>703.55159036500004</v>
      </c>
      <c r="E1054" t="s">
        <v>30</v>
      </c>
      <c r="F1054" t="s">
        <v>30</v>
      </c>
      <c r="G1054" t="s">
        <v>30</v>
      </c>
      <c r="H1054" t="s">
        <v>30</v>
      </c>
      <c r="I1054">
        <v>6.26</v>
      </c>
      <c r="J1054">
        <v>7.95</v>
      </c>
      <c r="K1054" t="e">
        <v>#DIV/0!</v>
      </c>
      <c r="L1054" t="e">
        <v>#DIV/0!</v>
      </c>
      <c r="M1054">
        <v>7.1050000000000004</v>
      </c>
      <c r="N1054">
        <v>1.1950104602052529</v>
      </c>
      <c r="O1054" t="e">
        <v>#DIV/0!</v>
      </c>
    </row>
    <row r="1055" spans="1:15">
      <c r="A1055" t="s">
        <v>5944</v>
      </c>
      <c r="B1055" t="s">
        <v>5245</v>
      </c>
      <c r="C1055" t="s">
        <v>1049</v>
      </c>
      <c r="D1055">
        <v>304.240230268</v>
      </c>
      <c r="E1055">
        <v>11</v>
      </c>
      <c r="F1055" t="s">
        <v>30</v>
      </c>
      <c r="G1055" t="s">
        <v>30</v>
      </c>
      <c r="H1055">
        <v>9.19</v>
      </c>
      <c r="I1055" t="s">
        <v>30</v>
      </c>
      <c r="J1055" t="s">
        <v>30</v>
      </c>
      <c r="K1055">
        <v>11</v>
      </c>
      <c r="L1055" t="e">
        <v>#DIV/0!</v>
      </c>
      <c r="M1055">
        <v>9.19</v>
      </c>
      <c r="N1055" t="e">
        <v>#DIV/0!</v>
      </c>
      <c r="O1055">
        <v>0.25936675712298757</v>
      </c>
    </row>
    <row r="1056" spans="1:15">
      <c r="A1056" t="s">
        <v>5945</v>
      </c>
      <c r="B1056" t="s">
        <v>5946</v>
      </c>
      <c r="C1056" t="s">
        <v>937</v>
      </c>
      <c r="D1056">
        <v>327.313729561</v>
      </c>
      <c r="E1056">
        <v>9.0399999999999991</v>
      </c>
      <c r="F1056" t="s">
        <v>30</v>
      </c>
      <c r="G1056" t="s">
        <v>30</v>
      </c>
      <c r="H1056">
        <v>7.8</v>
      </c>
      <c r="I1056" t="s">
        <v>30</v>
      </c>
      <c r="J1056" t="s">
        <v>30</v>
      </c>
      <c r="K1056">
        <v>9.0399999999999991</v>
      </c>
      <c r="L1056" t="e">
        <v>#DIV/0!</v>
      </c>
      <c r="M1056">
        <v>7.8</v>
      </c>
      <c r="N1056" t="e">
        <v>#DIV/0!</v>
      </c>
      <c r="O1056">
        <v>0.21284864866557687</v>
      </c>
    </row>
    <row r="1057" spans="1:15">
      <c r="A1057" t="s">
        <v>5947</v>
      </c>
      <c r="B1057" t="s">
        <v>5247</v>
      </c>
      <c r="C1057" t="s">
        <v>405</v>
      </c>
      <c r="D1057">
        <v>306.255880332</v>
      </c>
      <c r="E1057">
        <v>9.61</v>
      </c>
      <c r="F1057" t="s">
        <v>30</v>
      </c>
      <c r="G1057" t="s">
        <v>30</v>
      </c>
      <c r="H1057" t="s">
        <v>30</v>
      </c>
      <c r="I1057" t="s">
        <v>30</v>
      </c>
      <c r="J1057" t="s">
        <v>30</v>
      </c>
      <c r="K1057">
        <v>9.61</v>
      </c>
      <c r="L1057" t="e">
        <v>#DIV/0!</v>
      </c>
      <c r="M1057" t="e">
        <v>#DIV/0!</v>
      </c>
      <c r="N1057" t="e">
        <v>#DIV/0!</v>
      </c>
      <c r="O1057" t="e">
        <v>#DIV/0!</v>
      </c>
    </row>
    <row r="1058" spans="1:15">
      <c r="A1058" t="s">
        <v>5948</v>
      </c>
      <c r="B1058" t="s">
        <v>121</v>
      </c>
      <c r="C1058" t="s">
        <v>122</v>
      </c>
      <c r="D1058">
        <v>297.26677936900001</v>
      </c>
      <c r="E1058">
        <v>10</v>
      </c>
      <c r="F1058" t="s">
        <v>30</v>
      </c>
      <c r="G1058" t="s">
        <v>30</v>
      </c>
      <c r="H1058" t="s">
        <v>30</v>
      </c>
      <c r="I1058" t="s">
        <v>30</v>
      </c>
      <c r="J1058" t="s">
        <v>30</v>
      </c>
      <c r="K1058">
        <v>10</v>
      </c>
      <c r="L1058" t="e">
        <v>#DIV/0!</v>
      </c>
      <c r="M1058" t="e">
        <v>#DIV/0!</v>
      </c>
      <c r="N1058" t="e">
        <v>#DIV/0!</v>
      </c>
      <c r="O1058" t="e">
        <v>#DIV/0!</v>
      </c>
    </row>
    <row r="1059" spans="1:15">
      <c r="A1059" t="s">
        <v>115</v>
      </c>
      <c r="B1059" t="s">
        <v>118</v>
      </c>
      <c r="C1059" t="s">
        <v>119</v>
      </c>
      <c r="D1059">
        <v>545.27536852100002</v>
      </c>
      <c r="E1059">
        <v>6.89</v>
      </c>
      <c r="F1059">
        <v>7.5</v>
      </c>
      <c r="G1059">
        <v>8.11</v>
      </c>
      <c r="H1059" t="s">
        <v>30</v>
      </c>
      <c r="I1059" t="s">
        <v>30</v>
      </c>
      <c r="J1059" t="s">
        <v>30</v>
      </c>
      <c r="K1059">
        <v>7.5</v>
      </c>
      <c r="L1059">
        <v>0.60999999999999099</v>
      </c>
      <c r="M1059" t="e">
        <v>#DIV/0!</v>
      </c>
      <c r="N1059" t="e">
        <v>#DIV/0!</v>
      </c>
      <c r="O1059" t="e">
        <v>#DIV/0!</v>
      </c>
    </row>
    <row r="1060" spans="1:15">
      <c r="A1060" t="s">
        <v>5949</v>
      </c>
      <c r="B1060" t="s">
        <v>5255</v>
      </c>
      <c r="C1060" t="s">
        <v>114</v>
      </c>
      <c r="D1060">
        <v>390.27700970400002</v>
      </c>
      <c r="E1060" t="s">
        <v>30</v>
      </c>
      <c r="F1060" t="s">
        <v>30</v>
      </c>
      <c r="G1060" t="s">
        <v>30</v>
      </c>
      <c r="H1060" t="s">
        <v>30</v>
      </c>
      <c r="I1060">
        <v>10</v>
      </c>
      <c r="J1060" t="s">
        <v>30</v>
      </c>
      <c r="K1060" t="e">
        <v>#DIV/0!</v>
      </c>
      <c r="L1060" t="e">
        <v>#DIV/0!</v>
      </c>
      <c r="M1060">
        <v>10</v>
      </c>
      <c r="N1060" t="e">
        <v>#DIV/0!</v>
      </c>
      <c r="O1060" t="e">
        <v>#DIV/0!</v>
      </c>
    </row>
    <row r="1061" spans="1:15">
      <c r="A1061" t="s">
        <v>5950</v>
      </c>
      <c r="B1061" t="s">
        <v>113</v>
      </c>
      <c r="C1061" t="s">
        <v>114</v>
      </c>
      <c r="D1061">
        <v>390.277009703999</v>
      </c>
      <c r="E1061" t="s">
        <v>30</v>
      </c>
      <c r="F1061" t="s">
        <v>30</v>
      </c>
      <c r="G1061" t="s">
        <v>30</v>
      </c>
      <c r="H1061" t="s">
        <v>30</v>
      </c>
      <c r="I1061">
        <v>10</v>
      </c>
      <c r="J1061" t="s">
        <v>30</v>
      </c>
      <c r="K1061" t="e">
        <v>#DIV/0!</v>
      </c>
      <c r="L1061" t="e">
        <v>#DIV/0!</v>
      </c>
      <c r="M1061">
        <v>10</v>
      </c>
      <c r="N1061" t="e">
        <v>#DIV/0!</v>
      </c>
      <c r="O1061" t="e">
        <v>#DIV/0!</v>
      </c>
    </row>
    <row r="1062" spans="1:15">
      <c r="A1062" t="s">
        <v>5951</v>
      </c>
      <c r="B1062" t="s">
        <v>5952</v>
      </c>
      <c r="C1062" t="s">
        <v>288</v>
      </c>
      <c r="D1062">
        <v>340.26135964000002</v>
      </c>
      <c r="E1062">
        <v>8.86</v>
      </c>
      <c r="F1062" t="s">
        <v>30</v>
      </c>
      <c r="G1062" t="s">
        <v>30</v>
      </c>
      <c r="H1062" t="s">
        <v>30</v>
      </c>
      <c r="I1062" t="s">
        <v>30</v>
      </c>
      <c r="J1062" t="s">
        <v>30</v>
      </c>
      <c r="K1062">
        <v>8.86</v>
      </c>
      <c r="L1062" t="e">
        <v>#DIV/0!</v>
      </c>
      <c r="M1062" t="e">
        <v>#DIV/0!</v>
      </c>
      <c r="N1062" t="e">
        <v>#DIV/0!</v>
      </c>
      <c r="O1062" t="e">
        <v>#DIV/0!</v>
      </c>
    </row>
    <row r="1063" spans="1:15">
      <c r="A1063" t="s">
        <v>5953</v>
      </c>
      <c r="B1063" t="s">
        <v>5954</v>
      </c>
      <c r="C1063" t="s">
        <v>831</v>
      </c>
      <c r="D1063">
        <v>338.20932406999998</v>
      </c>
      <c r="E1063" t="s">
        <v>30</v>
      </c>
      <c r="F1063" t="s">
        <v>30</v>
      </c>
      <c r="G1063" t="s">
        <v>30</v>
      </c>
      <c r="H1063">
        <v>8.59</v>
      </c>
      <c r="I1063" t="s">
        <v>30</v>
      </c>
      <c r="J1063" t="s">
        <v>30</v>
      </c>
      <c r="K1063" t="e">
        <v>#DIV/0!</v>
      </c>
      <c r="L1063" t="e">
        <v>#DIV/0!</v>
      </c>
      <c r="M1063">
        <v>8.59</v>
      </c>
      <c r="N1063" t="e">
        <v>#DIV/0!</v>
      </c>
      <c r="O1063" t="e">
        <v>#DIV/0!</v>
      </c>
    </row>
    <row r="1064" spans="1:15">
      <c r="A1064" t="s">
        <v>109</v>
      </c>
      <c r="B1064" t="s">
        <v>110</v>
      </c>
      <c r="C1064" t="s">
        <v>111</v>
      </c>
      <c r="D1064">
        <v>326.07079547799998</v>
      </c>
      <c r="E1064" t="s">
        <v>30</v>
      </c>
      <c r="F1064">
        <v>8.5399999999999991</v>
      </c>
      <c r="G1064">
        <v>8.09</v>
      </c>
      <c r="H1064" t="s">
        <v>30</v>
      </c>
      <c r="I1064">
        <v>8.42</v>
      </c>
      <c r="J1064">
        <v>8.49</v>
      </c>
      <c r="K1064">
        <v>8.3149999999999995</v>
      </c>
      <c r="L1064">
        <v>0.31819805153393566</v>
      </c>
      <c r="M1064">
        <v>8.4550000000000001</v>
      </c>
      <c r="N1064">
        <v>4.9497474683058526E-2</v>
      </c>
      <c r="O1064">
        <v>-2.4088491122714353E-2</v>
      </c>
    </row>
    <row r="1065" spans="1:15">
      <c r="A1065" t="s">
        <v>106</v>
      </c>
      <c r="B1065" t="s">
        <v>107</v>
      </c>
      <c r="C1065" t="s">
        <v>108</v>
      </c>
      <c r="D1065">
        <v>417.244815147</v>
      </c>
      <c r="E1065" t="s">
        <v>30</v>
      </c>
      <c r="F1065" t="s">
        <v>30</v>
      </c>
      <c r="G1065" t="s">
        <v>30</v>
      </c>
      <c r="H1065">
        <v>8.61</v>
      </c>
      <c r="I1065" t="s">
        <v>30</v>
      </c>
      <c r="J1065" t="s">
        <v>30</v>
      </c>
      <c r="K1065" t="e">
        <v>#DIV/0!</v>
      </c>
      <c r="L1065" t="e">
        <v>#DIV/0!</v>
      </c>
      <c r="M1065">
        <v>8.61</v>
      </c>
      <c r="N1065" t="e">
        <v>#DIV/0!</v>
      </c>
      <c r="O1065" t="e">
        <v>#DIV/0!</v>
      </c>
    </row>
    <row r="1066" spans="1:15">
      <c r="A1066" t="s">
        <v>5955</v>
      </c>
      <c r="B1066" t="s">
        <v>104</v>
      </c>
      <c r="C1066" t="s">
        <v>105</v>
      </c>
      <c r="D1066">
        <v>717.53085492299999</v>
      </c>
      <c r="E1066">
        <v>10.199999999999999</v>
      </c>
      <c r="F1066">
        <v>10.3</v>
      </c>
      <c r="G1066">
        <v>10.3</v>
      </c>
      <c r="H1066">
        <v>8.58</v>
      </c>
      <c r="I1066">
        <v>8.66</v>
      </c>
      <c r="J1066">
        <v>8.73</v>
      </c>
      <c r="K1066">
        <v>10.266666666666667</v>
      </c>
      <c r="L1066">
        <v>5.77350269189634E-2</v>
      </c>
      <c r="M1066">
        <v>8.6566666666666681</v>
      </c>
      <c r="N1066">
        <v>7.5055534994651521E-2</v>
      </c>
      <c r="O1066">
        <v>0.24608433690385606</v>
      </c>
    </row>
    <row r="1067" spans="1:15">
      <c r="A1067" t="s">
        <v>5956</v>
      </c>
      <c r="B1067" t="s">
        <v>99</v>
      </c>
      <c r="C1067" t="s">
        <v>100</v>
      </c>
      <c r="D1067">
        <v>337.33446500299999</v>
      </c>
      <c r="E1067" t="s">
        <v>30</v>
      </c>
      <c r="F1067" t="s">
        <v>30</v>
      </c>
      <c r="G1067" t="s">
        <v>30</v>
      </c>
      <c r="H1067">
        <v>8.7899999999999991</v>
      </c>
      <c r="I1067" t="s">
        <v>30</v>
      </c>
      <c r="J1067" t="s">
        <v>30</v>
      </c>
      <c r="K1067" t="e">
        <v>#DIV/0!</v>
      </c>
      <c r="L1067" t="e">
        <v>#DIV/0!</v>
      </c>
      <c r="M1067">
        <v>8.7899999999999991</v>
      </c>
      <c r="N1067" t="e">
        <v>#DIV/0!</v>
      </c>
      <c r="O1067" t="e">
        <v>#DIV/0!</v>
      </c>
    </row>
    <row r="1068" spans="1:15">
      <c r="A1068" t="s">
        <v>5957</v>
      </c>
      <c r="B1068" t="s">
        <v>5264</v>
      </c>
      <c r="C1068" t="s">
        <v>218</v>
      </c>
      <c r="D1068">
        <v>282.255880332</v>
      </c>
      <c r="E1068" t="s">
        <v>30</v>
      </c>
      <c r="F1068" t="s">
        <v>30</v>
      </c>
      <c r="G1068" t="s">
        <v>30</v>
      </c>
      <c r="H1068">
        <v>9.35</v>
      </c>
      <c r="I1068">
        <v>8.61</v>
      </c>
      <c r="J1068">
        <v>8.67</v>
      </c>
      <c r="K1068" t="e">
        <v>#DIV/0!</v>
      </c>
      <c r="L1068" t="e">
        <v>#DIV/0!</v>
      </c>
      <c r="M1068">
        <v>8.8766666666666669</v>
      </c>
      <c r="N1068">
        <v>0.41101500378124839</v>
      </c>
      <c r="O1068" t="e">
        <v>#DIV/0!</v>
      </c>
    </row>
    <row r="1069" spans="1:15">
      <c r="A1069" t="s">
        <v>5958</v>
      </c>
      <c r="B1069" t="s">
        <v>5266</v>
      </c>
      <c r="C1069" t="s">
        <v>218</v>
      </c>
      <c r="D1069">
        <v>282.255880332</v>
      </c>
      <c r="E1069" t="s">
        <v>30</v>
      </c>
      <c r="F1069" t="s">
        <v>30</v>
      </c>
      <c r="G1069" t="s">
        <v>30</v>
      </c>
      <c r="H1069">
        <v>9.35</v>
      </c>
      <c r="I1069">
        <v>8.61</v>
      </c>
      <c r="J1069">
        <v>8.67</v>
      </c>
      <c r="K1069" t="e">
        <v>#DIV/0!</v>
      </c>
      <c r="L1069" t="e">
        <v>#DIV/0!</v>
      </c>
      <c r="M1069">
        <v>8.8766666666666669</v>
      </c>
      <c r="N1069">
        <v>0.41101500378124839</v>
      </c>
      <c r="O1069" t="e">
        <v>#DIV/0!</v>
      </c>
    </row>
    <row r="1070" spans="1:15">
      <c r="A1070" t="s">
        <v>95</v>
      </c>
      <c r="B1070" t="s">
        <v>96</v>
      </c>
      <c r="C1070" t="s">
        <v>97</v>
      </c>
      <c r="D1070">
        <v>374.28546590000002</v>
      </c>
      <c r="E1070" t="s">
        <v>30</v>
      </c>
      <c r="F1070">
        <v>9.4</v>
      </c>
      <c r="G1070">
        <v>9.34</v>
      </c>
      <c r="H1070" t="s">
        <v>30</v>
      </c>
      <c r="I1070">
        <v>8.19</v>
      </c>
      <c r="J1070">
        <v>7.78</v>
      </c>
      <c r="K1070">
        <v>9.370000000000001</v>
      </c>
      <c r="L1070">
        <v>4.2426406871193201E-2</v>
      </c>
      <c r="M1070">
        <v>7.9849999999999994</v>
      </c>
      <c r="N1070">
        <v>0.28991378028651732</v>
      </c>
      <c r="O1070">
        <v>0.23075664024795434</v>
      </c>
    </row>
    <row r="1071" spans="1:15">
      <c r="A1071" t="s">
        <v>5959</v>
      </c>
      <c r="B1071" t="s">
        <v>5960</v>
      </c>
      <c r="C1071" t="s">
        <v>1247</v>
      </c>
      <c r="D1071">
        <v>310.28718046</v>
      </c>
      <c r="E1071">
        <v>9.0399999999999991</v>
      </c>
      <c r="F1071" t="s">
        <v>30</v>
      </c>
      <c r="G1071" t="s">
        <v>30</v>
      </c>
      <c r="H1071">
        <v>7.8</v>
      </c>
      <c r="I1071" t="s">
        <v>30</v>
      </c>
      <c r="J1071" t="s">
        <v>30</v>
      </c>
      <c r="K1071">
        <v>9.0399999999999991</v>
      </c>
      <c r="L1071" t="e">
        <v>#DIV/0!</v>
      </c>
      <c r="M1071">
        <v>7.8</v>
      </c>
      <c r="N1071" t="e">
        <v>#DIV/0!</v>
      </c>
      <c r="O1071">
        <v>0.21284864866557687</v>
      </c>
    </row>
    <row r="1072" spans="1:15">
      <c r="A1072" t="s">
        <v>90</v>
      </c>
      <c r="B1072" t="s">
        <v>93</v>
      </c>
      <c r="C1072" t="s">
        <v>94</v>
      </c>
      <c r="D1072">
        <v>312.302830524</v>
      </c>
      <c r="E1072" t="s">
        <v>30</v>
      </c>
      <c r="F1072">
        <v>8.7200000000000006</v>
      </c>
      <c r="G1072">
        <v>8.76</v>
      </c>
      <c r="H1072" t="s">
        <v>30</v>
      </c>
      <c r="I1072">
        <v>8.99</v>
      </c>
      <c r="J1072">
        <v>9.01</v>
      </c>
      <c r="K1072">
        <v>8.74</v>
      </c>
      <c r="L1072">
        <v>2.8284271247461298E-2</v>
      </c>
      <c r="M1072">
        <v>9</v>
      </c>
      <c r="N1072">
        <v>1.4142135623730649E-2</v>
      </c>
      <c r="O1072">
        <v>-4.2291721716438642E-2</v>
      </c>
    </row>
    <row r="1073" spans="1:15">
      <c r="A1073" t="s">
        <v>5961</v>
      </c>
      <c r="B1073" t="s">
        <v>88</v>
      </c>
      <c r="C1073" t="s">
        <v>89</v>
      </c>
      <c r="D1073">
        <v>325.298079497</v>
      </c>
      <c r="E1073">
        <v>9.1300000000000008</v>
      </c>
      <c r="F1073" t="s">
        <v>30</v>
      </c>
      <c r="G1073" t="s">
        <v>30</v>
      </c>
      <c r="H1073" t="s">
        <v>30</v>
      </c>
      <c r="I1073" t="s">
        <v>30</v>
      </c>
      <c r="J1073" t="s">
        <v>30</v>
      </c>
      <c r="K1073">
        <v>9.1300000000000008</v>
      </c>
      <c r="L1073" t="e">
        <v>#DIV/0!</v>
      </c>
      <c r="M1073" t="e">
        <v>#DIV/0!</v>
      </c>
      <c r="N1073" t="e">
        <v>#DIV/0!</v>
      </c>
      <c r="O1073" t="e">
        <v>#DIV/0!</v>
      </c>
    </row>
    <row r="1074" spans="1:15">
      <c r="A1074" t="s">
        <v>5962</v>
      </c>
      <c r="B1074" t="s">
        <v>5271</v>
      </c>
      <c r="C1074" t="s">
        <v>533</v>
      </c>
      <c r="D1074">
        <v>356.29265976800002</v>
      </c>
      <c r="E1074" t="s">
        <v>30</v>
      </c>
      <c r="F1074">
        <v>9.1</v>
      </c>
      <c r="G1074">
        <v>8.8699999999999992</v>
      </c>
      <c r="H1074" t="s">
        <v>30</v>
      </c>
      <c r="I1074">
        <v>7.58</v>
      </c>
      <c r="J1074">
        <v>7.78</v>
      </c>
      <c r="K1074">
        <v>8.9849999999999994</v>
      </c>
      <c r="L1074">
        <v>0.16263455967294033</v>
      </c>
      <c r="M1074">
        <v>7.68</v>
      </c>
      <c r="N1074">
        <v>0.14142135623734567</v>
      </c>
      <c r="O1074">
        <v>0.22641219278878569</v>
      </c>
    </row>
    <row r="1075" spans="1:15">
      <c r="A1075" t="s">
        <v>5963</v>
      </c>
      <c r="B1075" t="s">
        <v>84</v>
      </c>
      <c r="C1075" t="s">
        <v>85</v>
      </c>
      <c r="D1075">
        <v>336.26644501800001</v>
      </c>
      <c r="E1075" t="s">
        <v>30</v>
      </c>
      <c r="F1075" t="s">
        <v>30</v>
      </c>
      <c r="G1075" t="s">
        <v>30</v>
      </c>
      <c r="H1075">
        <v>9.1300000000000008</v>
      </c>
      <c r="I1075">
        <v>9.1300000000000008</v>
      </c>
      <c r="J1075">
        <v>9.14</v>
      </c>
      <c r="K1075" t="e">
        <v>#DIV/0!</v>
      </c>
      <c r="L1075" t="e">
        <v>#DIV/0!</v>
      </c>
      <c r="M1075">
        <v>9.1333333333333346</v>
      </c>
      <c r="N1075">
        <v>5.7735026918961348E-3</v>
      </c>
      <c r="O1075" t="e">
        <v>#DIV/0!</v>
      </c>
    </row>
    <row r="1076" spans="1:15">
      <c r="A1076" t="s">
        <v>5964</v>
      </c>
      <c r="B1076" t="s">
        <v>81</v>
      </c>
      <c r="C1076" t="s">
        <v>82</v>
      </c>
      <c r="D1076">
        <v>310.25079495400001</v>
      </c>
      <c r="E1076" t="s">
        <v>30</v>
      </c>
      <c r="F1076" t="s">
        <v>30</v>
      </c>
      <c r="G1076" t="s">
        <v>30</v>
      </c>
      <c r="H1076">
        <v>7.98</v>
      </c>
      <c r="I1076">
        <v>8.83</v>
      </c>
      <c r="J1076">
        <v>8.14</v>
      </c>
      <c r="K1076" t="e">
        <v>#DIV/0!</v>
      </c>
      <c r="L1076" t="e">
        <v>#DIV/0!</v>
      </c>
      <c r="M1076">
        <v>8.3166666666666682</v>
      </c>
      <c r="N1076">
        <v>0.45170049073840263</v>
      </c>
      <c r="O1076" t="e">
        <v>#DIV/0!</v>
      </c>
    </row>
    <row r="1077" spans="1:15">
      <c r="A1077" t="s">
        <v>5965</v>
      </c>
      <c r="B1077" t="s">
        <v>5276</v>
      </c>
      <c r="C1077" t="s">
        <v>502</v>
      </c>
      <c r="D1077">
        <v>314.24570957600002</v>
      </c>
      <c r="E1077">
        <v>8.83</v>
      </c>
      <c r="F1077" t="s">
        <v>30</v>
      </c>
      <c r="G1077" t="s">
        <v>30</v>
      </c>
      <c r="H1077">
        <v>6.06</v>
      </c>
      <c r="I1077" t="s">
        <v>30</v>
      </c>
      <c r="J1077" t="s">
        <v>30</v>
      </c>
      <c r="K1077">
        <v>8.83</v>
      </c>
      <c r="L1077" t="e">
        <v>#DIV/0!</v>
      </c>
      <c r="M1077">
        <v>6.06</v>
      </c>
      <c r="N1077" t="e">
        <v>#DIV/0!</v>
      </c>
      <c r="O1077">
        <v>0.54309564417551515</v>
      </c>
    </row>
    <row r="1078" spans="1:15">
      <c r="A1078" t="s">
        <v>5966</v>
      </c>
      <c r="B1078" t="s">
        <v>78</v>
      </c>
      <c r="C1078" t="s">
        <v>79</v>
      </c>
      <c r="D1078">
        <v>345.26677936900001</v>
      </c>
      <c r="E1078" t="s">
        <v>30</v>
      </c>
      <c r="F1078">
        <v>7.18</v>
      </c>
      <c r="G1078">
        <v>7.97</v>
      </c>
      <c r="H1078" t="s">
        <v>30</v>
      </c>
      <c r="I1078" t="s">
        <v>30</v>
      </c>
      <c r="J1078" t="s">
        <v>30</v>
      </c>
      <c r="K1078">
        <v>7.5749999999999993</v>
      </c>
      <c r="L1078">
        <v>0.55861435713738461</v>
      </c>
      <c r="M1078" t="e">
        <v>#DIV/0!</v>
      </c>
      <c r="N1078" t="e">
        <v>#DIV/0!</v>
      </c>
      <c r="O1078" t="e">
        <v>#DIV/0!</v>
      </c>
    </row>
    <row r="1079" spans="1:15">
      <c r="A1079" t="s">
        <v>71</v>
      </c>
      <c r="B1079" t="s">
        <v>73</v>
      </c>
      <c r="C1079" t="s">
        <v>74</v>
      </c>
      <c r="D1079">
        <v>260.10485899999998</v>
      </c>
      <c r="E1079" t="s">
        <v>30</v>
      </c>
      <c r="F1079" t="s">
        <v>30</v>
      </c>
      <c r="G1079" t="s">
        <v>30</v>
      </c>
      <c r="H1079">
        <v>9.18</v>
      </c>
      <c r="I1079">
        <v>8.81</v>
      </c>
      <c r="J1079">
        <v>8.41</v>
      </c>
      <c r="K1079" t="e">
        <v>#DIV/0!</v>
      </c>
      <c r="L1079" t="e">
        <v>#DIV/0!</v>
      </c>
      <c r="M1079">
        <v>8.8000000000000007</v>
      </c>
      <c r="N1079">
        <v>0.38509739027936513</v>
      </c>
      <c r="O1079" t="e">
        <v>#DIV/0!</v>
      </c>
    </row>
    <row r="1080" spans="1:15">
      <c r="A1080" t="s">
        <v>5967</v>
      </c>
      <c r="B1080" t="s">
        <v>69</v>
      </c>
      <c r="C1080" t="s">
        <v>70</v>
      </c>
      <c r="D1080">
        <v>728.58322484400003</v>
      </c>
      <c r="E1080">
        <v>10.7</v>
      </c>
      <c r="F1080">
        <v>10.7</v>
      </c>
      <c r="G1080">
        <v>10.8</v>
      </c>
      <c r="H1080">
        <v>8.09</v>
      </c>
      <c r="I1080">
        <v>8.1999999999999993</v>
      </c>
      <c r="J1080">
        <v>8.3000000000000007</v>
      </c>
      <c r="K1080">
        <v>10.733333333333334</v>
      </c>
      <c r="L1080">
        <v>5.77350269189634E-2</v>
      </c>
      <c r="M1080">
        <v>8.1966666666666672</v>
      </c>
      <c r="N1080">
        <v>0.10503967504397722</v>
      </c>
      <c r="O1080">
        <v>0.38898895340589695</v>
      </c>
    </row>
    <row r="1081" spans="1:15">
      <c r="A1081" t="s">
        <v>5968</v>
      </c>
      <c r="B1081" t="s">
        <v>64</v>
      </c>
      <c r="C1081" t="s">
        <v>65</v>
      </c>
      <c r="D1081">
        <v>481.316839405</v>
      </c>
      <c r="E1081">
        <v>9.48</v>
      </c>
      <c r="F1081">
        <v>9.42</v>
      </c>
      <c r="G1081">
        <v>9.4499999999999993</v>
      </c>
      <c r="H1081" t="s">
        <v>30</v>
      </c>
      <c r="I1081" t="s">
        <v>30</v>
      </c>
      <c r="J1081" t="s">
        <v>30</v>
      </c>
      <c r="K1081">
        <v>9.4499999999999993</v>
      </c>
      <c r="L1081">
        <v>3.0000000000000249E-2</v>
      </c>
      <c r="M1081" t="e">
        <v>#DIV/0!</v>
      </c>
      <c r="N1081" t="e">
        <v>#DIV/0!</v>
      </c>
      <c r="O1081" t="e">
        <v>#DIV/0!</v>
      </c>
    </row>
    <row r="1082" spans="1:15">
      <c r="A1082" t="s">
        <v>58</v>
      </c>
      <c r="B1082" t="s">
        <v>60</v>
      </c>
      <c r="C1082" t="s">
        <v>61</v>
      </c>
      <c r="D1082">
        <v>537.37943966099999</v>
      </c>
      <c r="E1082">
        <v>6.85</v>
      </c>
      <c r="F1082">
        <v>8.81</v>
      </c>
      <c r="G1082">
        <v>8.6199999999999992</v>
      </c>
      <c r="H1082" t="s">
        <v>30</v>
      </c>
      <c r="I1082">
        <v>6.61</v>
      </c>
      <c r="J1082">
        <v>6.58</v>
      </c>
      <c r="K1082">
        <v>8.0933333333333337</v>
      </c>
      <c r="L1082">
        <v>1.0809409481249777</v>
      </c>
      <c r="M1082">
        <v>6.5950000000000006</v>
      </c>
      <c r="N1082">
        <v>2.12132034355966E-2</v>
      </c>
      <c r="O1082">
        <v>0.29536135628298105</v>
      </c>
    </row>
    <row r="1083" spans="1:15">
      <c r="A1083" t="s">
        <v>5969</v>
      </c>
      <c r="B1083" t="s">
        <v>56</v>
      </c>
      <c r="C1083" t="s">
        <v>57</v>
      </c>
      <c r="D1083">
        <v>564.47537515800002</v>
      </c>
      <c r="E1083">
        <v>7.85</v>
      </c>
      <c r="F1083">
        <v>7.29</v>
      </c>
      <c r="G1083">
        <v>7.35</v>
      </c>
      <c r="H1083">
        <v>10.1</v>
      </c>
      <c r="I1083">
        <v>10.1</v>
      </c>
      <c r="J1083">
        <v>10</v>
      </c>
      <c r="K1083">
        <v>7.496666666666667</v>
      </c>
      <c r="L1083">
        <v>0.30746273486931175</v>
      </c>
      <c r="M1083">
        <v>10.066666666666666</v>
      </c>
      <c r="N1083">
        <v>5.7735026918962373E-2</v>
      </c>
      <c r="O1083">
        <v>-0.42526488843462446</v>
      </c>
    </row>
    <row r="1084" spans="1:15">
      <c r="A1084" t="s">
        <v>49</v>
      </c>
      <c r="B1084" t="s">
        <v>52</v>
      </c>
      <c r="C1084" t="s">
        <v>53</v>
      </c>
      <c r="D1084">
        <v>600.32746367000004</v>
      </c>
      <c r="E1084">
        <v>8.4700000000000006</v>
      </c>
      <c r="F1084">
        <v>8.67</v>
      </c>
      <c r="G1084">
        <v>8.67</v>
      </c>
      <c r="H1084">
        <v>8.26</v>
      </c>
      <c r="I1084">
        <v>8.01</v>
      </c>
      <c r="J1084">
        <v>8.08</v>
      </c>
      <c r="K1084">
        <v>8.6033333333333335</v>
      </c>
      <c r="L1084">
        <v>0.11547005383787265</v>
      </c>
      <c r="M1084">
        <v>8.1166666666666671</v>
      </c>
      <c r="N1084">
        <v>0.12897028081434606</v>
      </c>
      <c r="O1084">
        <v>8.4008369124265403E-2</v>
      </c>
    </row>
    <row r="1085" spans="1:15">
      <c r="A1085" t="s">
        <v>5970</v>
      </c>
      <c r="B1085" t="s">
        <v>5283</v>
      </c>
      <c r="C1085" t="s">
        <v>391</v>
      </c>
      <c r="D1085">
        <v>322.25079495400001</v>
      </c>
      <c r="E1085">
        <v>11</v>
      </c>
      <c r="F1085" t="s">
        <v>30</v>
      </c>
      <c r="G1085" t="s">
        <v>30</v>
      </c>
      <c r="H1085">
        <v>9.19</v>
      </c>
      <c r="I1085" t="s">
        <v>30</v>
      </c>
      <c r="J1085" t="s">
        <v>30</v>
      </c>
      <c r="K1085">
        <v>11</v>
      </c>
      <c r="L1085" t="e">
        <v>#DIV/0!</v>
      </c>
      <c r="M1085">
        <v>9.19</v>
      </c>
      <c r="N1085" t="e">
        <v>#DIV/0!</v>
      </c>
      <c r="O1085">
        <v>0.25936675712298757</v>
      </c>
    </row>
    <row r="1086" spans="1:15">
      <c r="A1086" t="s">
        <v>5971</v>
      </c>
      <c r="B1086" t="s">
        <v>47</v>
      </c>
      <c r="C1086" t="s">
        <v>48</v>
      </c>
      <c r="D1086">
        <v>344.198759383999</v>
      </c>
      <c r="E1086" t="s">
        <v>30</v>
      </c>
      <c r="F1086">
        <v>7.63</v>
      </c>
      <c r="G1086">
        <v>7.47</v>
      </c>
      <c r="H1086">
        <v>6.01</v>
      </c>
      <c r="I1086">
        <v>7.81</v>
      </c>
      <c r="J1086">
        <v>7.93</v>
      </c>
      <c r="K1086">
        <v>7.55</v>
      </c>
      <c r="L1086">
        <v>0.11313708498984137</v>
      </c>
      <c r="M1086">
        <v>7.25</v>
      </c>
      <c r="N1086">
        <v>1.0755463727798955</v>
      </c>
      <c r="O1086">
        <v>5.849564931014456E-2</v>
      </c>
    </row>
    <row r="1087" spans="1:15">
      <c r="A1087" t="s">
        <v>5972</v>
      </c>
      <c r="B1087" t="s">
        <v>5973</v>
      </c>
      <c r="C1087" t="s">
        <v>838</v>
      </c>
      <c r="D1087">
        <v>302.22458020400001</v>
      </c>
      <c r="E1087" t="s">
        <v>30</v>
      </c>
      <c r="F1087">
        <v>9.23</v>
      </c>
      <c r="G1087">
        <v>9.18</v>
      </c>
      <c r="H1087" t="s">
        <v>30</v>
      </c>
      <c r="I1087">
        <v>7.82</v>
      </c>
      <c r="J1087">
        <v>7.95</v>
      </c>
      <c r="K1087">
        <v>9.2050000000000001</v>
      </c>
      <c r="L1087">
        <v>3.5355339059327882E-2</v>
      </c>
      <c r="M1087">
        <v>7.8849999999999998</v>
      </c>
      <c r="N1087">
        <v>9.192388155438562E-2</v>
      </c>
      <c r="O1087">
        <v>0.22330696655939619</v>
      </c>
    </row>
    <row r="1088" spans="1:15">
      <c r="A1088" t="s">
        <v>5974</v>
      </c>
      <c r="B1088" t="s">
        <v>43</v>
      </c>
      <c r="C1088" t="s">
        <v>44</v>
      </c>
      <c r="D1088">
        <v>370.30830983200002</v>
      </c>
      <c r="E1088">
        <v>9.67</v>
      </c>
      <c r="F1088">
        <v>9.99</v>
      </c>
      <c r="G1088">
        <v>10.1</v>
      </c>
      <c r="H1088">
        <v>9.8699999999999992</v>
      </c>
      <c r="I1088">
        <v>9.92</v>
      </c>
      <c r="J1088">
        <v>9.91</v>
      </c>
      <c r="K1088">
        <v>9.92</v>
      </c>
      <c r="L1088">
        <v>0.22338307903690477</v>
      </c>
      <c r="M1088">
        <v>9.9</v>
      </c>
      <c r="N1088">
        <v>2.6457513110646348E-2</v>
      </c>
      <c r="O1088">
        <v>2.9115954199032609E-3</v>
      </c>
    </row>
    <row r="1089" spans="1:15">
      <c r="A1089" t="s">
        <v>5975</v>
      </c>
      <c r="B1089" t="s">
        <v>5287</v>
      </c>
      <c r="C1089" t="s">
        <v>1109</v>
      </c>
      <c r="D1089">
        <v>296.23514489000002</v>
      </c>
      <c r="E1089">
        <v>8.9600000000000009</v>
      </c>
      <c r="F1089" t="s">
        <v>30</v>
      </c>
      <c r="G1089" t="s">
        <v>30</v>
      </c>
      <c r="H1089">
        <v>6.72</v>
      </c>
      <c r="I1089" t="s">
        <v>30</v>
      </c>
      <c r="J1089" t="s">
        <v>30</v>
      </c>
      <c r="K1089">
        <v>8.9600000000000009</v>
      </c>
      <c r="L1089" t="e">
        <v>#DIV/0!</v>
      </c>
      <c r="M1089">
        <v>6.72</v>
      </c>
      <c r="N1089" t="e">
        <v>#DIV/0!</v>
      </c>
      <c r="O1089">
        <v>0.41503749927884398</v>
      </c>
    </row>
    <row r="1090" spans="1:15">
      <c r="A1090" t="s">
        <v>5976</v>
      </c>
      <c r="B1090" t="s">
        <v>38</v>
      </c>
      <c r="C1090" t="s">
        <v>39</v>
      </c>
      <c r="D1090">
        <v>356.271530396</v>
      </c>
      <c r="E1090" t="s">
        <v>30</v>
      </c>
      <c r="F1090">
        <v>8.5399999999999991</v>
      </c>
      <c r="G1090">
        <v>8.4700000000000006</v>
      </c>
      <c r="H1090" t="s">
        <v>30</v>
      </c>
      <c r="I1090" t="s">
        <v>30</v>
      </c>
      <c r="J1090" t="s">
        <v>30</v>
      </c>
      <c r="K1090">
        <v>8.504999999999999</v>
      </c>
      <c r="L1090">
        <v>4.9497474683057277E-2</v>
      </c>
      <c r="M1090" t="e">
        <v>#DIV/0!</v>
      </c>
      <c r="N1090" t="e">
        <v>#DIV/0!</v>
      </c>
      <c r="O1090" t="e">
        <v>#DIV/0!</v>
      </c>
    </row>
    <row r="1091" spans="1:15">
      <c r="A1091" t="s">
        <v>5977</v>
      </c>
      <c r="B1091" t="s">
        <v>33</v>
      </c>
      <c r="C1091" t="s">
        <v>34</v>
      </c>
      <c r="D1091">
        <v>267.00592355036798</v>
      </c>
      <c r="E1091" t="s">
        <v>30</v>
      </c>
      <c r="F1091">
        <v>10.4</v>
      </c>
      <c r="G1091">
        <v>10.5</v>
      </c>
      <c r="H1091" t="s">
        <v>30</v>
      </c>
      <c r="I1091">
        <v>10.4</v>
      </c>
      <c r="J1091">
        <v>10.3</v>
      </c>
      <c r="K1091">
        <v>10.45</v>
      </c>
      <c r="L1091">
        <v>7.0710678118654502E-2</v>
      </c>
      <c r="M1091">
        <v>10.350000000000001</v>
      </c>
      <c r="N1091">
        <v>7.0710678118654502E-2</v>
      </c>
      <c r="O1091">
        <v>1.387217458155726E-2</v>
      </c>
    </row>
    <row r="1092" spans="1:15">
      <c r="A1092" t="s">
        <v>5978</v>
      </c>
      <c r="B1092" t="s">
        <v>5290</v>
      </c>
      <c r="C1092" t="s">
        <v>1109</v>
      </c>
      <c r="D1092">
        <v>296.23514489000002</v>
      </c>
      <c r="E1092">
        <v>8.9600000000000009</v>
      </c>
      <c r="F1092" t="s">
        <v>30</v>
      </c>
      <c r="G1092" t="s">
        <v>30</v>
      </c>
      <c r="H1092">
        <v>6.72</v>
      </c>
      <c r="I1092" t="s">
        <v>30</v>
      </c>
      <c r="J1092" t="s">
        <v>30</v>
      </c>
      <c r="K1092">
        <v>8.9600000000000009</v>
      </c>
      <c r="L1092" t="e">
        <v>#DIV/0!</v>
      </c>
      <c r="M1092">
        <v>6.72</v>
      </c>
      <c r="N1092" t="e">
        <v>#DIV/0!</v>
      </c>
      <c r="O1092">
        <v>0.41503749927884398</v>
      </c>
    </row>
    <row r="1093" spans="1:15">
      <c r="A1093" t="s">
        <v>5979</v>
      </c>
      <c r="B1093" t="s">
        <v>5292</v>
      </c>
      <c r="C1093" t="s">
        <v>658</v>
      </c>
      <c r="D1093">
        <v>362.24570957600002</v>
      </c>
      <c r="E1093">
        <v>8.18</v>
      </c>
      <c r="F1093" t="s">
        <v>30</v>
      </c>
      <c r="G1093" t="s">
        <v>30</v>
      </c>
      <c r="H1093" t="s">
        <v>30</v>
      </c>
      <c r="I1093" t="s">
        <v>30</v>
      </c>
      <c r="J1093" t="s">
        <v>30</v>
      </c>
      <c r="K1093">
        <v>8.18</v>
      </c>
      <c r="L1093" t="e">
        <v>#DIV/0!</v>
      </c>
      <c r="M1093" t="e">
        <v>#DIV/0!</v>
      </c>
      <c r="N1093" t="e">
        <v>#DIV/0!</v>
      </c>
      <c r="O1093" t="e">
        <v>#DIV/0!</v>
      </c>
    </row>
    <row r="1094" spans="1:15">
      <c r="A1094" t="s">
        <v>5980</v>
      </c>
      <c r="B1094" t="s">
        <v>5981</v>
      </c>
      <c r="C1094" t="s">
        <v>771</v>
      </c>
      <c r="D1094">
        <v>453.285539277</v>
      </c>
      <c r="E1094">
        <v>10.4</v>
      </c>
      <c r="F1094">
        <v>10.4</v>
      </c>
      <c r="G1094">
        <v>10.4</v>
      </c>
      <c r="H1094">
        <v>8.26</v>
      </c>
      <c r="I1094">
        <v>8.4700000000000006</v>
      </c>
      <c r="J1094">
        <v>8.5299999999999994</v>
      </c>
      <c r="K1094">
        <v>10.4</v>
      </c>
      <c r="L1094">
        <v>0</v>
      </c>
      <c r="M1094">
        <v>8.42</v>
      </c>
      <c r="N1094">
        <v>0.14177446878767616</v>
      </c>
      <c r="O1094">
        <v>0.30469138996205858</v>
      </c>
    </row>
    <row r="1095" spans="1:15">
      <c r="A1095" t="s">
        <v>5982</v>
      </c>
      <c r="B1095" t="s">
        <v>5295</v>
      </c>
      <c r="C1095" t="s">
        <v>521</v>
      </c>
      <c r="D1095">
        <v>776.55673532200001</v>
      </c>
      <c r="E1095" t="s">
        <v>30</v>
      </c>
      <c r="F1095">
        <v>9.3000000000000007</v>
      </c>
      <c r="G1095">
        <v>9.2899999999999991</v>
      </c>
      <c r="H1095" t="s">
        <v>30</v>
      </c>
      <c r="I1095" t="s">
        <v>30</v>
      </c>
      <c r="J1095" t="s">
        <v>30</v>
      </c>
      <c r="K1095">
        <v>9.2949999999999999</v>
      </c>
      <c r="L1095">
        <v>7.0710678118665812E-3</v>
      </c>
      <c r="M1095" t="e">
        <v>#DIV/0!</v>
      </c>
      <c r="N1095" t="e">
        <v>#DIV/0!</v>
      </c>
      <c r="O1095" t="e">
        <v>#DIV/0!</v>
      </c>
    </row>
    <row r="1096" spans="1:15">
      <c r="A1096" t="s">
        <v>5983</v>
      </c>
      <c r="B1096" t="s">
        <v>5984</v>
      </c>
      <c r="C1096" t="s">
        <v>1033</v>
      </c>
      <c r="D1096">
        <v>748.52543519400001</v>
      </c>
      <c r="E1096">
        <v>9.4</v>
      </c>
      <c r="F1096">
        <v>9.4700000000000006</v>
      </c>
      <c r="G1096">
        <v>9.59</v>
      </c>
      <c r="H1096" t="s">
        <v>30</v>
      </c>
      <c r="I1096" t="s">
        <v>30</v>
      </c>
      <c r="J1096">
        <v>6.23</v>
      </c>
      <c r="K1096">
        <v>9.4866666666666664</v>
      </c>
      <c r="L1096">
        <v>9.6090235369330201E-2</v>
      </c>
      <c r="M1096">
        <v>6.23</v>
      </c>
      <c r="N1096" t="e">
        <v>#DIV/0!</v>
      </c>
      <c r="O1096">
        <v>0.60666909278132419</v>
      </c>
    </row>
    <row r="1097" spans="1:15">
      <c r="A1097" t="s">
        <v>5985</v>
      </c>
      <c r="B1097" t="s">
        <v>28</v>
      </c>
      <c r="C1097" t="s">
        <v>29</v>
      </c>
      <c r="D1097">
        <v>254.22458020400001</v>
      </c>
      <c r="E1097" t="s">
        <v>30</v>
      </c>
      <c r="F1097">
        <v>8.18</v>
      </c>
      <c r="G1097">
        <v>8.6300000000000008</v>
      </c>
      <c r="H1097" t="s">
        <v>30</v>
      </c>
      <c r="I1097">
        <v>8.43</v>
      </c>
      <c r="J1097">
        <v>8.48</v>
      </c>
      <c r="K1097">
        <v>8.4050000000000011</v>
      </c>
      <c r="L1097">
        <v>0.31819805153389102</v>
      </c>
      <c r="M1097">
        <v>8.4550000000000001</v>
      </c>
      <c r="N1097">
        <v>3.5355339059327882E-2</v>
      </c>
      <c r="O1097">
        <v>-8.5569351738156371E-3</v>
      </c>
    </row>
    <row r="1098" spans="1:15">
      <c r="A1098" t="s">
        <v>5986</v>
      </c>
      <c r="B1098" t="s">
        <v>23</v>
      </c>
      <c r="C1098" t="s">
        <v>24</v>
      </c>
      <c r="D1098">
        <v>702.51995588600005</v>
      </c>
      <c r="E1098">
        <v>10.4</v>
      </c>
      <c r="F1098">
        <v>10.3</v>
      </c>
      <c r="G1098">
        <v>9.5399999999999991</v>
      </c>
      <c r="H1098">
        <v>7.58</v>
      </c>
      <c r="I1098">
        <v>6.4</v>
      </c>
      <c r="J1098">
        <v>7.17</v>
      </c>
      <c r="K1098">
        <v>10.08</v>
      </c>
      <c r="L1098">
        <v>0.47031904065220481</v>
      </c>
      <c r="M1098">
        <v>7.05</v>
      </c>
      <c r="N1098">
        <v>0.599082632030011</v>
      </c>
      <c r="O1098">
        <v>0.51580047621376068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263"/>
  <sheetViews>
    <sheetView workbookViewId="0">
      <selection activeCell="L1" sqref="L1"/>
    </sheetView>
  </sheetViews>
  <sheetFormatPr defaultRowHeight="15"/>
  <cols>
    <col min="1" max="14" width="15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</v>
      </c>
      <c r="G1" t="s">
        <v>5987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13</v>
      </c>
      <c r="N1" t="s">
        <v>14</v>
      </c>
    </row>
    <row r="2" spans="1:14">
      <c r="A2" t="s">
        <v>19</v>
      </c>
      <c r="B2" t="s">
        <v>1083</v>
      </c>
      <c r="C2" t="s">
        <v>1084</v>
      </c>
      <c r="E2" t="s">
        <v>1085</v>
      </c>
      <c r="F2" t="s">
        <v>6347</v>
      </c>
      <c r="G2" t="e">
        <f>VLOOKUP(F2,'[1]Conversion Data'!$A$1:$C$65536,3,FALSE)</f>
        <v>#N/A</v>
      </c>
      <c r="H2" t="s">
        <v>1086</v>
      </c>
      <c r="I2">
        <v>415.272258676999</v>
      </c>
      <c r="J2">
        <v>8.7899999999999991</v>
      </c>
      <c r="K2" t="s">
        <v>30</v>
      </c>
      <c r="L2" t="s">
        <v>30</v>
      </c>
      <c r="M2">
        <f>AVERAGE(J2:L2)</f>
        <v>8.7899999999999991</v>
      </c>
      <c r="N2" t="e">
        <f>STDEV(J2:L2)</f>
        <v>#DIV/0!</v>
      </c>
    </row>
    <row r="3" spans="1:14">
      <c r="A3" t="s">
        <v>19</v>
      </c>
      <c r="B3" t="s">
        <v>732</v>
      </c>
      <c r="C3" t="s">
        <v>733</v>
      </c>
      <c r="E3" t="s">
        <v>734</v>
      </c>
      <c r="F3" t="s">
        <v>6274</v>
      </c>
      <c r="G3" t="e">
        <f>VLOOKUP(F3,'[1]Conversion Data'!$A$1:$C$65536,3,FALSE)</f>
        <v>#N/A</v>
      </c>
      <c r="H3" t="s">
        <v>735</v>
      </c>
      <c r="I3">
        <v>267.18344367100002</v>
      </c>
      <c r="J3">
        <v>8.6300000000000008</v>
      </c>
      <c r="K3" t="s">
        <v>30</v>
      </c>
      <c r="L3" t="s">
        <v>30</v>
      </c>
      <c r="M3">
        <f>AVERAGE(J3:L3)</f>
        <v>8.6300000000000008</v>
      </c>
      <c r="N3" t="e">
        <f>STDEV(J3:L3)</f>
        <v>#DIV/0!</v>
      </c>
    </row>
    <row r="4" spans="1:14">
      <c r="A4" t="s">
        <v>19</v>
      </c>
      <c r="B4" t="s">
        <v>614</v>
      </c>
      <c r="C4" t="s">
        <v>615</v>
      </c>
      <c r="E4" t="s">
        <v>616</v>
      </c>
      <c r="F4" t="s">
        <v>6184</v>
      </c>
      <c r="G4" t="e">
        <f>VLOOKUP(F4,'[1]Conversion Data'!$A$1:$C$65536,3,FALSE)</f>
        <v>#N/A</v>
      </c>
      <c r="H4" t="s">
        <v>617</v>
      </c>
      <c r="I4">
        <v>450.27700970400002</v>
      </c>
      <c r="J4">
        <v>10.6</v>
      </c>
      <c r="K4">
        <v>10.3</v>
      </c>
      <c r="L4">
        <v>10.4</v>
      </c>
      <c r="M4">
        <f>AVERAGE(J4:L4)</f>
        <v>10.433333333333332</v>
      </c>
      <c r="N4">
        <f>STDEV(J4:L4)</f>
        <v>0.15275252316531127</v>
      </c>
    </row>
    <row r="5" spans="1:14">
      <c r="A5" t="s">
        <v>1306</v>
      </c>
      <c r="B5" t="s">
        <v>4415</v>
      </c>
      <c r="C5" t="s">
        <v>4416</v>
      </c>
      <c r="D5" t="s">
        <v>4417</v>
      </c>
      <c r="H5" t="s">
        <v>4418</v>
      </c>
      <c r="I5">
        <v>589.48265146999995</v>
      </c>
      <c r="J5">
        <v>0</v>
      </c>
      <c r="K5">
        <v>1306131.327</v>
      </c>
      <c r="L5">
        <v>0</v>
      </c>
      <c r="M5">
        <f>AVERAGE(J5:L5)</f>
        <v>435377.109</v>
      </c>
      <c r="N5">
        <f>STDEV(J5:L5)</f>
        <v>754095.27324045321</v>
      </c>
    </row>
    <row r="6" spans="1:14">
      <c r="A6" t="s">
        <v>1306</v>
      </c>
      <c r="B6" t="s">
        <v>4411</v>
      </c>
      <c r="C6" t="s">
        <v>4412</v>
      </c>
      <c r="D6" t="s">
        <v>4413</v>
      </c>
      <c r="H6" t="s">
        <v>4414</v>
      </c>
      <c r="I6">
        <v>591.49830147</v>
      </c>
      <c r="J6">
        <v>0</v>
      </c>
      <c r="K6">
        <v>0</v>
      </c>
      <c r="L6">
        <v>13814.050999999999</v>
      </c>
      <c r="M6">
        <f>AVERAGE(J6:L6)</f>
        <v>4604.6836666666668</v>
      </c>
      <c r="N6">
        <f>STDEV(J6:L6)</f>
        <v>7975.5460634492192</v>
      </c>
    </row>
    <row r="7" spans="1:14">
      <c r="A7" t="s">
        <v>1306</v>
      </c>
      <c r="B7" t="s">
        <v>4407</v>
      </c>
      <c r="C7" t="s">
        <v>4408</v>
      </c>
      <c r="D7" t="s">
        <v>4409</v>
      </c>
      <c r="H7" t="s">
        <v>4410</v>
      </c>
      <c r="I7">
        <v>567.49830147</v>
      </c>
      <c r="J7">
        <v>3549688.3969999999</v>
      </c>
      <c r="K7">
        <v>0</v>
      </c>
      <c r="L7">
        <v>8493.2929999999997</v>
      </c>
      <c r="M7">
        <f>AVERAGE(J7:L7)</f>
        <v>1186060.5633333332</v>
      </c>
      <c r="N7">
        <f>STDEV(J7:L7)</f>
        <v>2046966.1541093762</v>
      </c>
    </row>
    <row r="8" spans="1:14">
      <c r="A8" t="s">
        <v>1306</v>
      </c>
      <c r="B8" t="s">
        <v>4403</v>
      </c>
      <c r="C8" t="s">
        <v>4404</v>
      </c>
      <c r="D8" t="s">
        <v>4405</v>
      </c>
      <c r="H8" t="s">
        <v>4406</v>
      </c>
      <c r="I8">
        <v>539.46700147000001</v>
      </c>
      <c r="J8">
        <v>0</v>
      </c>
      <c r="K8">
        <v>1641309.1980000001</v>
      </c>
      <c r="L8">
        <v>5900652.9780000001</v>
      </c>
      <c r="M8">
        <f>AVERAGE(J8:L8)</f>
        <v>2513987.392</v>
      </c>
      <c r="N8">
        <f>STDEV(J8:L8)</f>
        <v>3045587.2692154781</v>
      </c>
    </row>
    <row r="9" spans="1:14">
      <c r="A9" t="s">
        <v>1306</v>
      </c>
      <c r="B9" t="s">
        <v>4400</v>
      </c>
      <c r="C9" t="s">
        <v>4401</v>
      </c>
      <c r="D9" t="s">
        <v>4395</v>
      </c>
      <c r="H9" t="s">
        <v>4402</v>
      </c>
      <c r="I9">
        <v>696.65005046999897</v>
      </c>
      <c r="J9">
        <v>154845015.315</v>
      </c>
      <c r="K9">
        <v>153518414.06900001</v>
      </c>
      <c r="L9">
        <v>155647591.34999999</v>
      </c>
      <c r="M9">
        <f>AVERAGE(J9:L9)</f>
        <v>154670340.24466667</v>
      </c>
      <c r="N9">
        <f>STDEV(J9:L9)</f>
        <v>1075282.5250286551</v>
      </c>
    </row>
    <row r="10" spans="1:14">
      <c r="A10" t="s">
        <v>1306</v>
      </c>
      <c r="B10" t="s">
        <v>4397</v>
      </c>
      <c r="C10" t="s">
        <v>4398</v>
      </c>
      <c r="D10" t="s">
        <v>4375</v>
      </c>
      <c r="H10" t="s">
        <v>4399</v>
      </c>
      <c r="I10">
        <v>617.51395147000005</v>
      </c>
      <c r="J10">
        <v>0</v>
      </c>
      <c r="K10">
        <v>1878331.7080000001</v>
      </c>
      <c r="L10">
        <v>2280140.9709999999</v>
      </c>
      <c r="M10">
        <f>AVERAGE(J10:L10)</f>
        <v>1386157.5596666667</v>
      </c>
      <c r="N10">
        <f>STDEV(J10:L10)</f>
        <v>1217143.0713453274</v>
      </c>
    </row>
    <row r="11" spans="1:14">
      <c r="A11" t="s">
        <v>1306</v>
      </c>
      <c r="B11" t="s">
        <v>4393</v>
      </c>
      <c r="C11" t="s">
        <v>4394</v>
      </c>
      <c r="D11" t="s">
        <v>4395</v>
      </c>
      <c r="H11" t="s">
        <v>4396</v>
      </c>
      <c r="I11">
        <v>698.66570046999902</v>
      </c>
      <c r="J11">
        <v>27261822.997000001</v>
      </c>
      <c r="K11">
        <v>21837731.296</v>
      </c>
      <c r="L11">
        <v>29707667.574000001</v>
      </c>
      <c r="M11">
        <f>AVERAGE(J11:L11)</f>
        <v>26269073.955666665</v>
      </c>
      <c r="N11">
        <f>STDEV(J11:L11)</f>
        <v>4027795.581859434</v>
      </c>
    </row>
    <row r="12" spans="1:14">
      <c r="A12" t="s">
        <v>1306</v>
      </c>
      <c r="B12" t="s">
        <v>4389</v>
      </c>
      <c r="C12" t="s">
        <v>4390</v>
      </c>
      <c r="D12" t="s">
        <v>4391</v>
      </c>
      <c r="H12" t="s">
        <v>4392</v>
      </c>
      <c r="I12">
        <v>670.63440046999995</v>
      </c>
      <c r="J12">
        <v>25975939.795000002</v>
      </c>
      <c r="K12">
        <v>27040332.842</v>
      </c>
      <c r="L12">
        <v>26007199.539000001</v>
      </c>
      <c r="M12">
        <f>AVERAGE(J12:L12)</f>
        <v>26341157.392000001</v>
      </c>
      <c r="N12">
        <f>STDEV(J12:L12)</f>
        <v>605705.39481737732</v>
      </c>
    </row>
    <row r="13" spans="1:14">
      <c r="A13" t="s">
        <v>1306</v>
      </c>
      <c r="B13" t="s">
        <v>4386</v>
      </c>
      <c r="C13" t="s">
        <v>4387</v>
      </c>
      <c r="D13" t="s">
        <v>4387</v>
      </c>
      <c r="H13" t="s">
        <v>4388</v>
      </c>
      <c r="I13">
        <v>493.34996146999998</v>
      </c>
      <c r="J13">
        <v>1143547.682</v>
      </c>
      <c r="K13">
        <v>5532.5929999999998</v>
      </c>
      <c r="L13">
        <v>218358.25899999999</v>
      </c>
      <c r="M13">
        <f>AVERAGE(J13:L13)</f>
        <v>455812.84466666676</v>
      </c>
      <c r="N13">
        <f>STDEV(J13:L13)</f>
        <v>605027.35135571822</v>
      </c>
    </row>
    <row r="14" spans="1:14">
      <c r="A14" t="s">
        <v>1306</v>
      </c>
      <c r="B14" t="s">
        <v>4380</v>
      </c>
      <c r="C14" t="s">
        <v>4381</v>
      </c>
      <c r="D14" t="s">
        <v>4381</v>
      </c>
      <c r="H14" t="s">
        <v>4382</v>
      </c>
      <c r="I14">
        <v>760.64496546999897</v>
      </c>
      <c r="J14">
        <v>3402487.1579999998</v>
      </c>
      <c r="K14">
        <v>9996601.9179999996</v>
      </c>
      <c r="L14">
        <v>2964745.7969999998</v>
      </c>
      <c r="M14">
        <f>AVERAGE(J14:L14)</f>
        <v>5454611.6243333332</v>
      </c>
      <c r="N14">
        <f>STDEV(J14:L14)</f>
        <v>3939563.5856785187</v>
      </c>
    </row>
    <row r="15" spans="1:14">
      <c r="A15" t="s">
        <v>1306</v>
      </c>
      <c r="B15" t="s">
        <v>4377</v>
      </c>
      <c r="C15" t="s">
        <v>4378</v>
      </c>
      <c r="D15" t="s">
        <v>4378</v>
      </c>
      <c r="H15" t="s">
        <v>4379</v>
      </c>
      <c r="I15">
        <v>668.58236546999899</v>
      </c>
      <c r="J15">
        <v>1519764.138</v>
      </c>
      <c r="K15">
        <v>12275149.189999999</v>
      </c>
      <c r="L15">
        <v>17404842.809999999</v>
      </c>
      <c r="M15">
        <f>AVERAGE(J15:L15)</f>
        <v>10399918.712666666</v>
      </c>
      <c r="N15">
        <f>STDEV(J15:L15)</f>
        <v>8106867.3426451944</v>
      </c>
    </row>
    <row r="16" spans="1:14">
      <c r="A16" t="s">
        <v>1306</v>
      </c>
      <c r="B16" t="s">
        <v>4374</v>
      </c>
      <c r="C16" t="s">
        <v>4375</v>
      </c>
      <c r="D16" t="s">
        <v>4375</v>
      </c>
      <c r="H16" t="s">
        <v>4376</v>
      </c>
      <c r="I16">
        <v>633.50886647000004</v>
      </c>
      <c r="J16">
        <v>729182.42799999996</v>
      </c>
      <c r="K16">
        <v>13924252.931</v>
      </c>
      <c r="L16">
        <v>5885206.3389999997</v>
      </c>
      <c r="M16">
        <f>AVERAGE(J16:L16)</f>
        <v>6846213.8993333327</v>
      </c>
      <c r="N16">
        <f>STDEV(J16:L16)</f>
        <v>6649821.2790306285</v>
      </c>
    </row>
    <row r="17" spans="1:14">
      <c r="A17" t="s">
        <v>1306</v>
      </c>
      <c r="B17" t="s">
        <v>4371</v>
      </c>
      <c r="C17" t="s">
        <v>4372</v>
      </c>
      <c r="D17" t="s">
        <v>4372</v>
      </c>
      <c r="H17" t="s">
        <v>4373</v>
      </c>
      <c r="I17">
        <v>635.52451646999998</v>
      </c>
      <c r="J17">
        <v>1147988.129</v>
      </c>
      <c r="K17">
        <v>0</v>
      </c>
      <c r="L17">
        <v>5877.616</v>
      </c>
      <c r="M17">
        <f>AVERAGE(J17:L17)</f>
        <v>384621.91499999998</v>
      </c>
      <c r="N17">
        <f>STDEV(J17:L17)</f>
        <v>661101.06572292058</v>
      </c>
    </row>
    <row r="18" spans="1:14">
      <c r="A18" t="s">
        <v>1306</v>
      </c>
      <c r="B18" t="s">
        <v>4368</v>
      </c>
      <c r="C18" t="s">
        <v>4369</v>
      </c>
      <c r="D18" t="s">
        <v>4369</v>
      </c>
      <c r="H18" t="s">
        <v>4370</v>
      </c>
      <c r="I18">
        <v>654.56671546999996</v>
      </c>
      <c r="J18">
        <v>10317.323</v>
      </c>
      <c r="K18">
        <v>23395.434000000001</v>
      </c>
      <c r="L18">
        <v>11346.38</v>
      </c>
      <c r="M18">
        <f>AVERAGE(J18:L18)</f>
        <v>15019.712333333331</v>
      </c>
      <c r="N18">
        <f>STDEV(J18:L18)</f>
        <v>7271.8137115450409</v>
      </c>
    </row>
    <row r="19" spans="1:14">
      <c r="A19" t="s">
        <v>1306</v>
      </c>
      <c r="B19" t="s">
        <v>4365</v>
      </c>
      <c r="C19" t="s">
        <v>4366</v>
      </c>
      <c r="D19" t="s">
        <v>4366</v>
      </c>
      <c r="H19" t="s">
        <v>4367</v>
      </c>
      <c r="I19">
        <v>544.45716546999995</v>
      </c>
      <c r="J19">
        <v>5593940.7060000002</v>
      </c>
      <c r="K19">
        <v>2440918.5389999999</v>
      </c>
      <c r="L19">
        <v>2153843.088</v>
      </c>
      <c r="M19">
        <f>AVERAGE(J19:L19)</f>
        <v>3396234.111</v>
      </c>
      <c r="N19">
        <f>STDEV(J19:L19)</f>
        <v>1908674.6152557225</v>
      </c>
    </row>
    <row r="20" spans="1:14">
      <c r="A20" t="s">
        <v>1306</v>
      </c>
      <c r="B20" t="s">
        <v>4362</v>
      </c>
      <c r="C20" t="s">
        <v>4363</v>
      </c>
      <c r="D20" t="s">
        <v>4363</v>
      </c>
      <c r="H20" t="s">
        <v>4364</v>
      </c>
      <c r="I20">
        <v>1014.84841546999</v>
      </c>
      <c r="J20">
        <v>894946.08200000005</v>
      </c>
      <c r="K20">
        <v>991280.799</v>
      </c>
      <c r="L20">
        <v>2602101.0380000002</v>
      </c>
      <c r="M20">
        <f>AVERAGE(J20:L20)</f>
        <v>1496109.3063333333</v>
      </c>
      <c r="N20">
        <f>STDEV(J20:L20)</f>
        <v>959027.30790689331</v>
      </c>
    </row>
    <row r="21" spans="1:14">
      <c r="A21" t="s">
        <v>1306</v>
      </c>
      <c r="B21" t="s">
        <v>4359</v>
      </c>
      <c r="C21" t="s">
        <v>4360</v>
      </c>
      <c r="D21" t="s">
        <v>4360</v>
      </c>
      <c r="H21" t="s">
        <v>4361</v>
      </c>
      <c r="I21">
        <v>460.36326546999999</v>
      </c>
      <c r="J21">
        <v>1001962.139</v>
      </c>
      <c r="K21">
        <v>345.39299999999997</v>
      </c>
      <c r="L21">
        <v>0</v>
      </c>
      <c r="M21">
        <f>AVERAGE(J21:L21)</f>
        <v>334102.51066666667</v>
      </c>
      <c r="N21">
        <f>STDEV(J21:L21)</f>
        <v>578383.43008097541</v>
      </c>
    </row>
    <row r="22" spans="1:14">
      <c r="A22" t="s">
        <v>1306</v>
      </c>
      <c r="B22" t="s">
        <v>4357</v>
      </c>
      <c r="C22" t="s">
        <v>4355</v>
      </c>
      <c r="D22" t="s">
        <v>4355</v>
      </c>
      <c r="H22" t="s">
        <v>4358</v>
      </c>
      <c r="I22">
        <v>598.50411546999896</v>
      </c>
      <c r="J22">
        <v>7748619.8420000002</v>
      </c>
      <c r="K22">
        <v>2354185.5430000001</v>
      </c>
      <c r="L22">
        <v>0</v>
      </c>
      <c r="M22">
        <f>AVERAGE(J22:L22)</f>
        <v>3367601.7949999999</v>
      </c>
      <c r="N22">
        <f>STDEV(J22:L22)</f>
        <v>3972472.371058397</v>
      </c>
    </row>
    <row r="23" spans="1:14">
      <c r="A23" t="s">
        <v>1306</v>
      </c>
      <c r="B23" t="s">
        <v>4354</v>
      </c>
      <c r="C23" t="s">
        <v>4355</v>
      </c>
      <c r="D23" t="s">
        <v>4355</v>
      </c>
      <c r="H23" t="s">
        <v>4356</v>
      </c>
      <c r="I23">
        <v>603.45951146999903</v>
      </c>
      <c r="J23">
        <v>283823.96500000003</v>
      </c>
      <c r="K23">
        <v>26939337.634</v>
      </c>
      <c r="L23">
        <v>26865880.296999998</v>
      </c>
      <c r="M23">
        <f>AVERAGE(J23:L23)</f>
        <v>18029680.631999999</v>
      </c>
      <c r="N23">
        <f>STDEV(J23:L23)</f>
        <v>15368406.574182346</v>
      </c>
    </row>
    <row r="24" spans="1:14">
      <c r="A24" t="s">
        <v>1306</v>
      </c>
      <c r="B24" t="s">
        <v>4351</v>
      </c>
      <c r="C24" t="s">
        <v>4352</v>
      </c>
      <c r="D24" t="s">
        <v>4352</v>
      </c>
      <c r="H24" t="s">
        <v>4353</v>
      </c>
      <c r="I24">
        <v>575.42821146999995</v>
      </c>
      <c r="J24">
        <v>0</v>
      </c>
      <c r="K24">
        <v>108177386.748</v>
      </c>
      <c r="L24">
        <v>118917323.55400001</v>
      </c>
      <c r="M24">
        <f>AVERAGE(J24:L24)</f>
        <v>75698236.767333329</v>
      </c>
      <c r="N24">
        <f>STDEV(J24:L24)</f>
        <v>65776164.740061127</v>
      </c>
    </row>
    <row r="25" spans="1:14">
      <c r="A25" t="s">
        <v>1306</v>
      </c>
      <c r="B25" t="s">
        <v>4348</v>
      </c>
      <c r="C25" t="s">
        <v>4349</v>
      </c>
      <c r="D25" t="s">
        <v>4349</v>
      </c>
      <c r="H25" t="s">
        <v>4350</v>
      </c>
      <c r="I25">
        <v>577.44386147</v>
      </c>
      <c r="J25">
        <v>17061482.561000001</v>
      </c>
      <c r="K25">
        <v>19950102.405999999</v>
      </c>
      <c r="L25">
        <v>39487237.057999998</v>
      </c>
      <c r="M25">
        <f>AVERAGE(J25:L25)</f>
        <v>25499607.341666669</v>
      </c>
      <c r="N25">
        <f>STDEV(J25:L25)</f>
        <v>12199441.37914397</v>
      </c>
    </row>
    <row r="26" spans="1:14">
      <c r="A26" t="s">
        <v>1306</v>
      </c>
      <c r="B26" t="s">
        <v>4345</v>
      </c>
      <c r="C26" t="s">
        <v>4346</v>
      </c>
      <c r="D26" t="s">
        <v>4346</v>
      </c>
      <c r="H26" t="s">
        <v>4347</v>
      </c>
      <c r="I26">
        <v>549.41256147000001</v>
      </c>
      <c r="J26">
        <v>3552010.4840000002</v>
      </c>
      <c r="K26">
        <v>12574549.802999999</v>
      </c>
      <c r="L26">
        <v>9458564.7829999998</v>
      </c>
      <c r="M26">
        <f>AVERAGE(J26:L26)</f>
        <v>8528375.0233333334</v>
      </c>
      <c r="N26">
        <f>STDEV(J26:L26)</f>
        <v>4582629.5598124424</v>
      </c>
    </row>
    <row r="27" spans="1:14">
      <c r="A27" t="s">
        <v>1306</v>
      </c>
      <c r="B27" t="s">
        <v>4343</v>
      </c>
      <c r="C27" t="s">
        <v>4339</v>
      </c>
      <c r="D27" t="s">
        <v>4339</v>
      </c>
      <c r="H27" t="s">
        <v>4344</v>
      </c>
      <c r="I27">
        <v>516.42586546999996</v>
      </c>
      <c r="J27">
        <v>2138003.4909999999</v>
      </c>
      <c r="K27">
        <v>0</v>
      </c>
      <c r="L27">
        <v>0</v>
      </c>
      <c r="M27">
        <f>AVERAGE(J27:L27)</f>
        <v>712667.83033333335</v>
      </c>
      <c r="N27">
        <f>STDEV(J27:L27)</f>
        <v>1234376.8910572096</v>
      </c>
    </row>
    <row r="28" spans="1:14">
      <c r="A28" t="s">
        <v>1306</v>
      </c>
      <c r="B28" t="s">
        <v>4338</v>
      </c>
      <c r="C28" t="s">
        <v>4339</v>
      </c>
      <c r="D28" t="s">
        <v>4339</v>
      </c>
      <c r="H28" t="s">
        <v>4340</v>
      </c>
      <c r="I28">
        <v>499.39931646999997</v>
      </c>
      <c r="J28">
        <v>0</v>
      </c>
      <c r="K28">
        <v>1396749.385</v>
      </c>
      <c r="L28">
        <v>1220222.936</v>
      </c>
      <c r="M28">
        <f>AVERAGE(J28:L28)</f>
        <v>872324.10699999996</v>
      </c>
      <c r="N28">
        <f>STDEV(J28:L28)</f>
        <v>760593.4574653845</v>
      </c>
    </row>
    <row r="29" spans="1:14">
      <c r="A29" t="s">
        <v>1306</v>
      </c>
      <c r="B29" t="s">
        <v>4341</v>
      </c>
      <c r="C29" t="s">
        <v>4339</v>
      </c>
      <c r="D29" t="s">
        <v>4339</v>
      </c>
      <c r="H29" t="s">
        <v>4342</v>
      </c>
      <c r="I29">
        <v>521.38126147000003</v>
      </c>
      <c r="J29">
        <v>97504975.223000005</v>
      </c>
      <c r="K29">
        <v>0</v>
      </c>
      <c r="L29">
        <v>0</v>
      </c>
      <c r="M29">
        <f>AVERAGE(J29:L29)</f>
        <v>32501658.407666668</v>
      </c>
      <c r="N29">
        <f>STDEV(J29:L29)</f>
        <v>56294523.692326844</v>
      </c>
    </row>
    <row r="30" spans="1:14">
      <c r="A30" t="s">
        <v>1306</v>
      </c>
      <c r="B30" t="s">
        <v>4335</v>
      </c>
      <c r="C30" t="s">
        <v>4336</v>
      </c>
      <c r="D30" t="s">
        <v>4336</v>
      </c>
      <c r="H30" t="s">
        <v>4337</v>
      </c>
      <c r="I30">
        <v>802.69191547000003</v>
      </c>
      <c r="J30">
        <v>84006020.990999997</v>
      </c>
      <c r="K30">
        <v>165113460.77399999</v>
      </c>
      <c r="L30">
        <v>426983072.07300001</v>
      </c>
      <c r="M30">
        <f>AVERAGE(J30:L30)</f>
        <v>225367517.94600001</v>
      </c>
      <c r="N30">
        <f>STDEV(J30:L30)</f>
        <v>179251856.18701744</v>
      </c>
    </row>
    <row r="31" spans="1:14">
      <c r="A31" t="s">
        <v>1306</v>
      </c>
      <c r="B31" t="s">
        <v>4332</v>
      </c>
      <c r="C31" t="s">
        <v>4333</v>
      </c>
      <c r="D31" t="s">
        <v>4333</v>
      </c>
      <c r="H31" t="s">
        <v>4334</v>
      </c>
      <c r="I31">
        <v>774.66061546999902</v>
      </c>
      <c r="J31">
        <v>1564892.9280000001</v>
      </c>
      <c r="K31">
        <v>0</v>
      </c>
      <c r="L31">
        <v>4968441.4989999998</v>
      </c>
      <c r="M31">
        <f>AVERAGE(J31:L31)</f>
        <v>2177778.1423333334</v>
      </c>
      <c r="N31">
        <f>STDEV(J31:L31)</f>
        <v>2540290.1304196836</v>
      </c>
    </row>
    <row r="32" spans="1:14">
      <c r="A32" t="s">
        <v>1306</v>
      </c>
      <c r="B32" t="s">
        <v>4329</v>
      </c>
      <c r="C32" t="s">
        <v>4330</v>
      </c>
      <c r="D32" t="s">
        <v>4330</v>
      </c>
      <c r="H32" t="s">
        <v>4331</v>
      </c>
      <c r="I32">
        <v>748.64496546999897</v>
      </c>
      <c r="J32">
        <v>245872.78400000001</v>
      </c>
      <c r="K32">
        <v>273396.28399999999</v>
      </c>
      <c r="L32">
        <v>1293885.936</v>
      </c>
      <c r="M32">
        <f>AVERAGE(J32:L32)</f>
        <v>604385.00133333332</v>
      </c>
      <c r="N32">
        <f>STDEV(J32:L32)</f>
        <v>597283.88555419573</v>
      </c>
    </row>
    <row r="33" spans="1:14">
      <c r="A33" t="s">
        <v>1306</v>
      </c>
      <c r="B33" t="s">
        <v>4326</v>
      </c>
      <c r="C33" t="s">
        <v>4327</v>
      </c>
      <c r="D33" t="s">
        <v>4327</v>
      </c>
      <c r="H33" t="s">
        <v>4328</v>
      </c>
      <c r="I33">
        <v>732.61366547</v>
      </c>
      <c r="J33">
        <v>18295.633000000002</v>
      </c>
      <c r="K33">
        <v>795277.66</v>
      </c>
      <c r="L33">
        <v>636421.23</v>
      </c>
      <c r="M33">
        <f>AVERAGE(J33:L33)</f>
        <v>483331.5076666667</v>
      </c>
      <c r="N33">
        <f>STDEV(J33:L33)</f>
        <v>410490.7001179565</v>
      </c>
    </row>
    <row r="34" spans="1:14">
      <c r="A34" t="s">
        <v>1306</v>
      </c>
      <c r="B34" t="s">
        <v>4323</v>
      </c>
      <c r="C34" t="s">
        <v>4324</v>
      </c>
      <c r="D34" t="s">
        <v>4324</v>
      </c>
      <c r="H34" t="s">
        <v>4325</v>
      </c>
      <c r="I34">
        <v>734.62931547000005</v>
      </c>
      <c r="J34">
        <v>0</v>
      </c>
      <c r="K34">
        <v>871265.277</v>
      </c>
      <c r="L34">
        <v>0</v>
      </c>
      <c r="M34">
        <f>AVERAGE(J34:L34)</f>
        <v>290421.75900000002</v>
      </c>
      <c r="N34">
        <f>STDEV(J34:L34)</f>
        <v>503025.24221152382</v>
      </c>
    </row>
    <row r="35" spans="1:14">
      <c r="A35" t="s">
        <v>1306</v>
      </c>
      <c r="B35" t="s">
        <v>4320</v>
      </c>
      <c r="C35" t="s">
        <v>4321</v>
      </c>
      <c r="D35" t="s">
        <v>4321</v>
      </c>
      <c r="H35" t="s">
        <v>4322</v>
      </c>
      <c r="I35">
        <v>736.64496546999897</v>
      </c>
      <c r="J35">
        <v>2385351.6839999999</v>
      </c>
      <c r="K35">
        <v>2957360.7960000001</v>
      </c>
      <c r="L35">
        <v>6331686.4670000002</v>
      </c>
      <c r="M35">
        <f>AVERAGE(J35:L35)</f>
        <v>3891466.3156666667</v>
      </c>
      <c r="N35">
        <f>STDEV(J35:L35)</f>
        <v>2132558.1812186777</v>
      </c>
    </row>
    <row r="36" spans="1:14">
      <c r="A36" t="s">
        <v>1306</v>
      </c>
      <c r="B36" t="s">
        <v>4317</v>
      </c>
      <c r="C36" t="s">
        <v>4318</v>
      </c>
      <c r="D36" t="s">
        <v>4318</v>
      </c>
      <c r="H36" t="s">
        <v>4319</v>
      </c>
      <c r="I36">
        <v>718.59801546999995</v>
      </c>
      <c r="J36">
        <v>3119158.1540000001</v>
      </c>
      <c r="K36">
        <v>1332273.5260000001</v>
      </c>
      <c r="L36">
        <v>4710371.193</v>
      </c>
      <c r="M36">
        <f>AVERAGE(J36:L36)</f>
        <v>3053934.2909999997</v>
      </c>
      <c r="N36">
        <f>STDEV(J36:L36)</f>
        <v>1689993.0698604044</v>
      </c>
    </row>
    <row r="37" spans="1:14">
      <c r="A37" t="s">
        <v>1306</v>
      </c>
      <c r="B37" t="s">
        <v>4314</v>
      </c>
      <c r="C37" t="s">
        <v>4315</v>
      </c>
      <c r="D37" t="s">
        <v>4315</v>
      </c>
      <c r="H37" t="s">
        <v>4316</v>
      </c>
      <c r="I37">
        <v>720.61366547</v>
      </c>
      <c r="J37">
        <v>37708.673999999999</v>
      </c>
      <c r="K37">
        <v>0</v>
      </c>
      <c r="L37">
        <v>0</v>
      </c>
      <c r="M37">
        <f>AVERAGE(J37:L37)</f>
        <v>12569.557999999999</v>
      </c>
      <c r="N37">
        <f>STDEV(J37:L37)</f>
        <v>21771.113084683842</v>
      </c>
    </row>
    <row r="38" spans="1:14">
      <c r="A38" t="s">
        <v>1306</v>
      </c>
      <c r="B38" t="s">
        <v>4311</v>
      </c>
      <c r="C38" t="s">
        <v>4312</v>
      </c>
      <c r="D38" t="s">
        <v>4312</v>
      </c>
      <c r="H38" t="s">
        <v>4313</v>
      </c>
      <c r="I38">
        <v>722.62931547000005</v>
      </c>
      <c r="J38">
        <v>0</v>
      </c>
      <c r="K38">
        <v>0</v>
      </c>
      <c r="L38">
        <v>1327154.048</v>
      </c>
      <c r="M38">
        <f>AVERAGE(J38:L38)</f>
        <v>442384.68266666663</v>
      </c>
      <c r="N38">
        <f>STDEV(J38:L38)</f>
        <v>766232.74686890142</v>
      </c>
    </row>
    <row r="39" spans="1:14">
      <c r="A39" t="s">
        <v>1306</v>
      </c>
      <c r="B39" t="s">
        <v>4308</v>
      </c>
      <c r="C39" t="s">
        <v>4309</v>
      </c>
      <c r="D39" t="s">
        <v>4309</v>
      </c>
      <c r="H39" t="s">
        <v>4310</v>
      </c>
      <c r="I39">
        <v>724.64496546999897</v>
      </c>
      <c r="J39">
        <v>821455.44700000004</v>
      </c>
      <c r="K39">
        <v>407259.06</v>
      </c>
      <c r="L39">
        <v>0</v>
      </c>
      <c r="M39">
        <f>AVERAGE(J39:L39)</f>
        <v>409571.50233333331</v>
      </c>
      <c r="N39">
        <f>STDEV(J39:L39)</f>
        <v>410732.60571039555</v>
      </c>
    </row>
    <row r="40" spans="1:14">
      <c r="A40" t="s">
        <v>1306</v>
      </c>
      <c r="B40" t="s">
        <v>4305</v>
      </c>
      <c r="C40" t="s">
        <v>4306</v>
      </c>
      <c r="D40" t="s">
        <v>4306</v>
      </c>
      <c r="H40" t="s">
        <v>4307</v>
      </c>
      <c r="I40">
        <v>706.59801546999995</v>
      </c>
      <c r="J40">
        <v>730665.68799999997</v>
      </c>
      <c r="K40">
        <v>1278444.9790000001</v>
      </c>
      <c r="L40">
        <v>0</v>
      </c>
      <c r="M40">
        <f>AVERAGE(J40:L40)</f>
        <v>669703.55566666659</v>
      </c>
      <c r="N40">
        <f>STDEV(J40:L40)</f>
        <v>641399.00005109748</v>
      </c>
    </row>
    <row r="41" spans="1:14">
      <c r="A41" t="s">
        <v>1306</v>
      </c>
      <c r="B41" t="s">
        <v>4302</v>
      </c>
      <c r="C41" t="s">
        <v>4303</v>
      </c>
      <c r="D41" t="s">
        <v>4303</v>
      </c>
      <c r="H41" t="s">
        <v>4304</v>
      </c>
      <c r="I41">
        <v>708.61366547</v>
      </c>
      <c r="J41">
        <v>29630925.096999999</v>
      </c>
      <c r="K41">
        <v>0</v>
      </c>
      <c r="L41">
        <v>33607694.362000003</v>
      </c>
      <c r="M41">
        <f>AVERAGE(J41:L41)</f>
        <v>21079539.819666669</v>
      </c>
      <c r="N41">
        <f>STDEV(J41:L41)</f>
        <v>18363385.382424623</v>
      </c>
    </row>
    <row r="42" spans="1:14">
      <c r="A42" t="s">
        <v>1306</v>
      </c>
      <c r="B42" t="s">
        <v>4299</v>
      </c>
      <c r="C42" t="s">
        <v>4300</v>
      </c>
      <c r="D42" t="s">
        <v>4300</v>
      </c>
      <c r="H42" t="s">
        <v>4301</v>
      </c>
      <c r="I42">
        <v>694.59801546999995</v>
      </c>
      <c r="J42">
        <v>18622.487000000001</v>
      </c>
      <c r="K42">
        <v>3698474.5210000002</v>
      </c>
      <c r="L42">
        <v>4447523.1950000003</v>
      </c>
      <c r="M42">
        <f>AVERAGE(J42:L42)</f>
        <v>2721540.067666667</v>
      </c>
      <c r="N42">
        <f>STDEV(J42:L42)</f>
        <v>2370567.6672293073</v>
      </c>
    </row>
    <row r="43" spans="1:14">
      <c r="A43" t="s">
        <v>1306</v>
      </c>
      <c r="B43" t="s">
        <v>4296</v>
      </c>
      <c r="C43" t="s">
        <v>4297</v>
      </c>
      <c r="D43" t="s">
        <v>4297</v>
      </c>
      <c r="H43" t="s">
        <v>4298</v>
      </c>
      <c r="I43">
        <v>710.62931547000005</v>
      </c>
      <c r="J43">
        <v>16846769.884</v>
      </c>
      <c r="K43">
        <v>5045382.8530000001</v>
      </c>
      <c r="L43">
        <v>21799669.649999999</v>
      </c>
      <c r="M43">
        <f>AVERAGE(J43:L43)</f>
        <v>14563940.795666665</v>
      </c>
      <c r="N43">
        <f>STDEV(J43:L43)</f>
        <v>8607265.1291764993</v>
      </c>
    </row>
    <row r="44" spans="1:14">
      <c r="A44" t="s">
        <v>1306</v>
      </c>
      <c r="B44" t="s">
        <v>4293</v>
      </c>
      <c r="C44" t="s">
        <v>4294</v>
      </c>
      <c r="D44" t="s">
        <v>4294</v>
      </c>
      <c r="H44" t="s">
        <v>4295</v>
      </c>
      <c r="I44">
        <v>684.61366547</v>
      </c>
      <c r="J44">
        <v>0</v>
      </c>
      <c r="K44">
        <v>29772644.456</v>
      </c>
      <c r="L44">
        <v>23988874.686000001</v>
      </c>
      <c r="M44">
        <f>AVERAGE(J44:L44)</f>
        <v>17920506.380666669</v>
      </c>
      <c r="N44">
        <f>STDEV(J44:L44)</f>
        <v>15786747.920098279</v>
      </c>
    </row>
    <row r="45" spans="1:14">
      <c r="A45" t="s">
        <v>1306</v>
      </c>
      <c r="B45" t="s">
        <v>4290</v>
      </c>
      <c r="C45" t="s">
        <v>4291</v>
      </c>
      <c r="D45" t="s">
        <v>4291</v>
      </c>
      <c r="H45" t="s">
        <v>4292</v>
      </c>
      <c r="I45">
        <v>690.56671546999905</v>
      </c>
      <c r="J45">
        <v>1358120.591</v>
      </c>
      <c r="K45">
        <v>1526523.9069999999</v>
      </c>
      <c r="L45">
        <v>1213377.2209999999</v>
      </c>
      <c r="M45">
        <f>AVERAGE(J45:L45)</f>
        <v>1366007.2396666666</v>
      </c>
      <c r="N45">
        <f>STDEV(J45:L45)</f>
        <v>156722.24206726166</v>
      </c>
    </row>
    <row r="46" spans="1:14">
      <c r="A46" t="s">
        <v>1306</v>
      </c>
      <c r="B46" t="s">
        <v>4287</v>
      </c>
      <c r="C46" t="s">
        <v>4288</v>
      </c>
      <c r="D46" t="s">
        <v>4288</v>
      </c>
      <c r="H46" t="s">
        <v>4289</v>
      </c>
      <c r="I46">
        <v>682.59801546999995</v>
      </c>
      <c r="J46">
        <v>1841.298</v>
      </c>
      <c r="K46">
        <v>0</v>
      </c>
      <c r="L46">
        <v>0</v>
      </c>
      <c r="M46">
        <f>AVERAGE(J46:L46)</f>
        <v>613.76599999999996</v>
      </c>
      <c r="N46">
        <f>STDEV(J46:L46)</f>
        <v>1063.0738959583196</v>
      </c>
    </row>
    <row r="47" spans="1:14">
      <c r="A47" t="s">
        <v>1306</v>
      </c>
      <c r="B47" t="s">
        <v>4284</v>
      </c>
      <c r="C47" t="s">
        <v>4285</v>
      </c>
      <c r="D47" t="s">
        <v>4285</v>
      </c>
      <c r="H47" t="s">
        <v>4286</v>
      </c>
      <c r="I47">
        <v>652.55106547000003</v>
      </c>
      <c r="J47">
        <v>113702.783</v>
      </c>
      <c r="K47">
        <v>0</v>
      </c>
      <c r="L47">
        <v>15697.075000000001</v>
      </c>
      <c r="M47">
        <f>AVERAGE(J47:L47)</f>
        <v>43133.286</v>
      </c>
      <c r="N47">
        <f>STDEV(J47:L47)</f>
        <v>61616.880568669352</v>
      </c>
    </row>
    <row r="48" spans="1:14">
      <c r="A48" t="s">
        <v>1306</v>
      </c>
      <c r="B48" t="s">
        <v>4278</v>
      </c>
      <c r="C48" t="s">
        <v>4279</v>
      </c>
      <c r="D48" t="s">
        <v>4279</v>
      </c>
      <c r="H48" t="s">
        <v>4280</v>
      </c>
      <c r="I48">
        <v>572.48846547000005</v>
      </c>
      <c r="J48">
        <v>552973.37800000003</v>
      </c>
      <c r="K48">
        <v>40210782.644000001</v>
      </c>
      <c r="L48">
        <v>29200859.776999999</v>
      </c>
      <c r="M48">
        <f>AVERAGE(J48:L48)</f>
        <v>23321538.599666666</v>
      </c>
      <c r="N48">
        <f>STDEV(J48:L48)</f>
        <v>20472182.884936552</v>
      </c>
    </row>
    <row r="49" spans="1:14">
      <c r="A49" t="s">
        <v>1306</v>
      </c>
      <c r="B49" t="s">
        <v>4270</v>
      </c>
      <c r="C49" t="s">
        <v>4271</v>
      </c>
      <c r="D49" t="s">
        <v>4272</v>
      </c>
      <c r="H49" t="s">
        <v>4273</v>
      </c>
      <c r="I49">
        <v>944.90045047000001</v>
      </c>
      <c r="J49">
        <v>0</v>
      </c>
      <c r="K49">
        <v>0</v>
      </c>
      <c r="L49">
        <v>1234083.993</v>
      </c>
      <c r="M49">
        <f>AVERAGE(J49:L49)</f>
        <v>411361.33100000001</v>
      </c>
      <c r="N49">
        <f>STDEV(J49:L49)</f>
        <v>712498.72556115827</v>
      </c>
    </row>
    <row r="50" spans="1:14">
      <c r="A50" t="s">
        <v>1306</v>
      </c>
      <c r="B50" t="s">
        <v>4267</v>
      </c>
      <c r="C50" t="s">
        <v>4268</v>
      </c>
      <c r="D50" t="s">
        <v>4268</v>
      </c>
      <c r="H50" t="s">
        <v>4269</v>
      </c>
      <c r="I50">
        <v>847.67861146999996</v>
      </c>
      <c r="J50">
        <v>0</v>
      </c>
      <c r="K50">
        <v>0</v>
      </c>
      <c r="L50">
        <v>545947.37600000005</v>
      </c>
      <c r="M50">
        <f>AVERAGE(J50:L50)</f>
        <v>181982.45866666667</v>
      </c>
      <c r="N50">
        <f>STDEV(J50:L50)</f>
        <v>315202.86449696985</v>
      </c>
    </row>
    <row r="51" spans="1:14">
      <c r="A51" t="s">
        <v>1306</v>
      </c>
      <c r="B51" t="s">
        <v>4262</v>
      </c>
      <c r="C51" t="s">
        <v>4263</v>
      </c>
      <c r="D51" t="s">
        <v>4263</v>
      </c>
      <c r="H51" t="s">
        <v>4264</v>
      </c>
      <c r="I51">
        <v>553.44626646999996</v>
      </c>
      <c r="J51">
        <v>15598728.370999999</v>
      </c>
      <c r="K51">
        <v>0</v>
      </c>
      <c r="L51">
        <v>0</v>
      </c>
      <c r="M51">
        <f>AVERAGE(J51:L51)</f>
        <v>5199576.1236666664</v>
      </c>
      <c r="N51">
        <f>STDEV(J51:L51)</f>
        <v>9005930.0240127034</v>
      </c>
    </row>
    <row r="52" spans="1:14">
      <c r="A52" t="s">
        <v>1306</v>
      </c>
      <c r="B52" t="s">
        <v>4265</v>
      </c>
      <c r="C52" t="s">
        <v>4263</v>
      </c>
      <c r="D52" t="s">
        <v>4263</v>
      </c>
      <c r="H52" t="s">
        <v>4266</v>
      </c>
      <c r="I52">
        <v>570.47281547</v>
      </c>
      <c r="J52">
        <v>127560590.00300001</v>
      </c>
      <c r="K52">
        <v>0</v>
      </c>
      <c r="L52">
        <v>0</v>
      </c>
      <c r="M52">
        <f>AVERAGE(J52:L52)</f>
        <v>42520196.667666666</v>
      </c>
      <c r="N52">
        <f>STDEV(J52:L52)</f>
        <v>73647140.97621955</v>
      </c>
    </row>
    <row r="53" spans="1:14">
      <c r="A53" t="s">
        <v>1306</v>
      </c>
      <c r="B53" t="s">
        <v>4260</v>
      </c>
      <c r="C53" t="s">
        <v>4258</v>
      </c>
      <c r="D53" t="s">
        <v>4258</v>
      </c>
      <c r="H53" t="s">
        <v>4261</v>
      </c>
      <c r="I53">
        <v>542.44151547000001</v>
      </c>
      <c r="J53">
        <v>8779764.2009999994</v>
      </c>
      <c r="K53">
        <v>7204000.7460000003</v>
      </c>
      <c r="L53">
        <v>6677623.8859999999</v>
      </c>
      <c r="M53">
        <f>AVERAGE(J53:L53)</f>
        <v>7553796.2776666665</v>
      </c>
      <c r="N53">
        <f>STDEV(J53:L53)</f>
        <v>1093853.8117443058</v>
      </c>
    </row>
    <row r="54" spans="1:14">
      <c r="A54" t="s">
        <v>1306</v>
      </c>
      <c r="B54" t="s">
        <v>4257</v>
      </c>
      <c r="C54" t="s">
        <v>4258</v>
      </c>
      <c r="D54" t="s">
        <v>4258</v>
      </c>
      <c r="H54" t="s">
        <v>4259</v>
      </c>
      <c r="I54">
        <v>547.39691146999996</v>
      </c>
      <c r="J54">
        <v>53157720.792999998</v>
      </c>
      <c r="K54">
        <v>107358759.954</v>
      </c>
      <c r="L54">
        <v>32599289.989999998</v>
      </c>
      <c r="M54">
        <f>AVERAGE(J54:L54)</f>
        <v>64371923.578999996</v>
      </c>
      <c r="N54">
        <f>STDEV(J54:L54)</f>
        <v>38620763.138740562</v>
      </c>
    </row>
    <row r="55" spans="1:14">
      <c r="A55" t="s">
        <v>1306</v>
      </c>
      <c r="B55" t="s">
        <v>4254</v>
      </c>
      <c r="C55" t="s">
        <v>4255</v>
      </c>
      <c r="D55" t="s">
        <v>4255</v>
      </c>
      <c r="H55" t="s">
        <v>4256</v>
      </c>
      <c r="I55">
        <v>528.42586546999996</v>
      </c>
      <c r="J55">
        <v>560763.07700000005</v>
      </c>
      <c r="K55">
        <v>0</v>
      </c>
      <c r="L55">
        <v>0</v>
      </c>
      <c r="M55">
        <f>AVERAGE(J55:L55)</f>
        <v>186921.02566666668</v>
      </c>
      <c r="N55">
        <f>STDEV(J55:L55)</f>
        <v>323756.71345755289</v>
      </c>
    </row>
    <row r="56" spans="1:14">
      <c r="A56" t="s">
        <v>1306</v>
      </c>
      <c r="B56" t="s">
        <v>4251</v>
      </c>
      <c r="C56" t="s">
        <v>4252</v>
      </c>
      <c r="D56" t="s">
        <v>4252</v>
      </c>
      <c r="H56" t="s">
        <v>4253</v>
      </c>
      <c r="I56">
        <v>502.41021547000003</v>
      </c>
      <c r="J56">
        <v>522542.277</v>
      </c>
      <c r="K56">
        <v>26296011.434</v>
      </c>
      <c r="L56">
        <v>21503975.846999999</v>
      </c>
      <c r="M56">
        <f>AVERAGE(J56:L56)</f>
        <v>16107509.852666667</v>
      </c>
      <c r="N56">
        <f>STDEV(J56:L56)</f>
        <v>13708001.751448119</v>
      </c>
    </row>
    <row r="57" spans="1:14">
      <c r="A57" t="s">
        <v>1306</v>
      </c>
      <c r="B57" t="s">
        <v>4248</v>
      </c>
      <c r="C57" t="s">
        <v>4249</v>
      </c>
      <c r="D57" t="s">
        <v>4249</v>
      </c>
      <c r="H57" t="s">
        <v>4250</v>
      </c>
      <c r="I57">
        <v>488.39456546999997</v>
      </c>
      <c r="J57">
        <v>43355.124000000003</v>
      </c>
      <c r="K57">
        <v>0</v>
      </c>
      <c r="L57">
        <v>0</v>
      </c>
      <c r="M57">
        <f>AVERAGE(J57:L57)</f>
        <v>14451.708000000001</v>
      </c>
      <c r="N57">
        <f>STDEV(J57:L57)</f>
        <v>25031.092512149608</v>
      </c>
    </row>
    <row r="58" spans="1:14">
      <c r="A58" t="s">
        <v>1306</v>
      </c>
      <c r="B58" t="s">
        <v>4245</v>
      </c>
      <c r="C58" t="s">
        <v>4246</v>
      </c>
      <c r="D58" t="s">
        <v>4246</v>
      </c>
      <c r="H58" t="s">
        <v>4247</v>
      </c>
      <c r="I58">
        <v>702.56671546999905</v>
      </c>
      <c r="J58">
        <v>0</v>
      </c>
      <c r="K58">
        <v>0</v>
      </c>
      <c r="L58">
        <v>515409.72399999999</v>
      </c>
      <c r="M58">
        <f>AVERAGE(J58:L58)</f>
        <v>171803.24133333334</v>
      </c>
      <c r="N58">
        <f>STDEV(J58:L58)</f>
        <v>297571.94289435074</v>
      </c>
    </row>
    <row r="59" spans="1:14">
      <c r="A59" t="s">
        <v>1306</v>
      </c>
      <c r="B59" t="s">
        <v>4242</v>
      </c>
      <c r="C59" t="s">
        <v>4243</v>
      </c>
      <c r="D59" t="s">
        <v>4243</v>
      </c>
      <c r="H59" t="s">
        <v>4244</v>
      </c>
      <c r="I59">
        <v>704.58236546999899</v>
      </c>
      <c r="J59">
        <v>221910.28400000001</v>
      </c>
      <c r="K59">
        <v>22086494.475000001</v>
      </c>
      <c r="L59">
        <v>5585240.0719999997</v>
      </c>
      <c r="M59">
        <f>AVERAGE(J59:L59)</f>
        <v>9297881.6103333347</v>
      </c>
      <c r="N59">
        <f>STDEV(J59:L59)</f>
        <v>11395296.874388589</v>
      </c>
    </row>
    <row r="60" spans="1:14">
      <c r="A60" t="s">
        <v>1306</v>
      </c>
      <c r="B60" t="s">
        <v>4239</v>
      </c>
      <c r="C60" t="s">
        <v>4240</v>
      </c>
      <c r="D60" t="s">
        <v>4240</v>
      </c>
      <c r="H60" t="s">
        <v>4241</v>
      </c>
      <c r="I60">
        <v>692.58236546999899</v>
      </c>
      <c r="J60">
        <v>730442.97400000005</v>
      </c>
      <c r="K60">
        <v>0</v>
      </c>
      <c r="L60">
        <v>1552840.784</v>
      </c>
      <c r="M60">
        <f>AVERAGE(J60:L60)</f>
        <v>761094.58600000001</v>
      </c>
      <c r="N60">
        <f>STDEV(J60:L60)</f>
        <v>776874.03490017774</v>
      </c>
    </row>
    <row r="61" spans="1:14">
      <c r="A61" t="s">
        <v>1306</v>
      </c>
      <c r="B61" t="s">
        <v>4230</v>
      </c>
      <c r="C61" t="s">
        <v>4231</v>
      </c>
      <c r="D61" t="s">
        <v>4231</v>
      </c>
      <c r="H61" t="s">
        <v>4232</v>
      </c>
      <c r="I61">
        <v>678.56671546999905</v>
      </c>
      <c r="J61">
        <v>119226.784</v>
      </c>
      <c r="K61">
        <v>0</v>
      </c>
      <c r="L61">
        <v>0</v>
      </c>
      <c r="M61">
        <f>AVERAGE(J61:L61)</f>
        <v>39742.261333333336</v>
      </c>
      <c r="N61">
        <f>STDEV(J61:L61)</f>
        <v>68835.615837013363</v>
      </c>
    </row>
    <row r="62" spans="1:14">
      <c r="A62" t="s">
        <v>1306</v>
      </c>
      <c r="B62" t="s">
        <v>4219</v>
      </c>
      <c r="C62" t="s">
        <v>4220</v>
      </c>
      <c r="D62" t="s">
        <v>4220</v>
      </c>
      <c r="H62" t="s">
        <v>4221</v>
      </c>
      <c r="I62">
        <v>680.58236546999899</v>
      </c>
      <c r="J62">
        <v>4913500.38</v>
      </c>
      <c r="K62">
        <v>1851108.412</v>
      </c>
      <c r="L62">
        <v>2387796.16</v>
      </c>
      <c r="M62">
        <f>AVERAGE(J62:L62)</f>
        <v>3050801.6506666667</v>
      </c>
      <c r="N62">
        <f>STDEV(J62:L62)</f>
        <v>1635311.3929488596</v>
      </c>
    </row>
    <row r="63" spans="1:14">
      <c r="A63" t="s">
        <v>1306</v>
      </c>
      <c r="B63" t="s">
        <v>4213</v>
      </c>
      <c r="C63" t="s">
        <v>4214</v>
      </c>
      <c r="D63" t="s">
        <v>4214</v>
      </c>
      <c r="H63" t="s">
        <v>4215</v>
      </c>
      <c r="I63">
        <v>666.56671546999905</v>
      </c>
      <c r="J63">
        <v>121045.098</v>
      </c>
      <c r="K63">
        <v>15940.018</v>
      </c>
      <c r="L63">
        <v>291.28100000000001</v>
      </c>
      <c r="M63">
        <f>AVERAGE(J63:L63)</f>
        <v>45758.798999999999</v>
      </c>
      <c r="N63">
        <f>STDEV(J63:L63)</f>
        <v>65667.65455886058</v>
      </c>
    </row>
    <row r="64" spans="1:14">
      <c r="A64" t="s">
        <v>1306</v>
      </c>
      <c r="B64" t="s">
        <v>4210</v>
      </c>
      <c r="C64" t="s">
        <v>4211</v>
      </c>
      <c r="D64" t="s">
        <v>4211</v>
      </c>
      <c r="H64" t="s">
        <v>4212</v>
      </c>
      <c r="I64">
        <v>659.52211147000003</v>
      </c>
      <c r="J64">
        <v>10989312.457</v>
      </c>
      <c r="K64">
        <v>36155627.627999999</v>
      </c>
      <c r="L64">
        <v>41267086.189000003</v>
      </c>
      <c r="M64">
        <f>AVERAGE(J64:L64)</f>
        <v>29470675.424666669</v>
      </c>
      <c r="N64">
        <f>STDEV(J64:L64)</f>
        <v>16208094.737265876</v>
      </c>
    </row>
    <row r="65" spans="1:14">
      <c r="A65" t="s">
        <v>1306</v>
      </c>
      <c r="B65" t="s">
        <v>4208</v>
      </c>
      <c r="C65" t="s">
        <v>4206</v>
      </c>
      <c r="D65" t="s">
        <v>4206</v>
      </c>
      <c r="H65" t="s">
        <v>4209</v>
      </c>
      <c r="I65">
        <v>600.51976546999902</v>
      </c>
      <c r="J65">
        <v>135553.954</v>
      </c>
      <c r="K65">
        <v>983546.61100000003</v>
      </c>
      <c r="L65">
        <v>7675.085</v>
      </c>
      <c r="M65">
        <f>AVERAGE(J65:L65)</f>
        <v>375591.8833333333</v>
      </c>
      <c r="N65">
        <f>STDEV(J65:L65)</f>
        <v>530372.47708885488</v>
      </c>
    </row>
    <row r="66" spans="1:14">
      <c r="A66" t="s">
        <v>1306</v>
      </c>
      <c r="B66" t="s">
        <v>4205</v>
      </c>
      <c r="C66" t="s">
        <v>4206</v>
      </c>
      <c r="D66" t="s">
        <v>4206</v>
      </c>
      <c r="H66" t="s">
        <v>4207</v>
      </c>
      <c r="I66">
        <v>605.47516146999999</v>
      </c>
      <c r="J66">
        <v>0</v>
      </c>
      <c r="K66">
        <v>942485.61600000004</v>
      </c>
      <c r="L66">
        <v>609888.37699999998</v>
      </c>
      <c r="M66">
        <f>AVERAGE(J66:L66)</f>
        <v>517457.99766666669</v>
      </c>
      <c r="N66">
        <f>STDEV(J66:L66)</f>
        <v>477993.00764708145</v>
      </c>
    </row>
    <row r="67" spans="1:14">
      <c r="A67" t="s">
        <v>1306</v>
      </c>
      <c r="B67" t="s">
        <v>4195</v>
      </c>
      <c r="C67" t="s">
        <v>4196</v>
      </c>
      <c r="D67" t="s">
        <v>4197</v>
      </c>
      <c r="H67" t="s">
        <v>4198</v>
      </c>
      <c r="I67">
        <v>640.587450469999</v>
      </c>
      <c r="J67">
        <v>39699.125999999997</v>
      </c>
      <c r="K67">
        <v>123704.583</v>
      </c>
      <c r="L67">
        <v>119907.455</v>
      </c>
      <c r="M67">
        <f>AVERAGE(J67:L67)</f>
        <v>94437.054666666663</v>
      </c>
      <c r="N67">
        <f>STDEV(J67:L67)</f>
        <v>47442.440612809027</v>
      </c>
    </row>
    <row r="68" spans="1:14">
      <c r="A68" t="s">
        <v>1306</v>
      </c>
      <c r="B68" t="s">
        <v>4183</v>
      </c>
      <c r="C68" t="s">
        <v>4184</v>
      </c>
      <c r="D68" t="s">
        <v>4184</v>
      </c>
      <c r="H68" t="s">
        <v>4185</v>
      </c>
      <c r="I68">
        <v>1073.0205654700001</v>
      </c>
      <c r="J68">
        <v>0</v>
      </c>
      <c r="K68">
        <v>0</v>
      </c>
      <c r="L68">
        <v>1906751.855</v>
      </c>
      <c r="M68">
        <f>AVERAGE(J68:L68)</f>
        <v>635583.95166666666</v>
      </c>
      <c r="N68">
        <f>STDEV(J68:L68)</f>
        <v>1100863.6967620682</v>
      </c>
    </row>
    <row r="69" spans="1:14">
      <c r="A69" t="s">
        <v>1306</v>
      </c>
      <c r="B69" t="s">
        <v>4177</v>
      </c>
      <c r="C69" t="s">
        <v>4178</v>
      </c>
      <c r="D69" t="s">
        <v>4178</v>
      </c>
      <c r="H69" t="s">
        <v>4179</v>
      </c>
      <c r="I69">
        <v>1010.9110154700001</v>
      </c>
      <c r="J69">
        <v>0</v>
      </c>
      <c r="K69">
        <v>2176835.9989999998</v>
      </c>
      <c r="L69">
        <v>1224228.7709999999</v>
      </c>
      <c r="M69">
        <f>AVERAGE(J69:L69)</f>
        <v>1133688.2566666666</v>
      </c>
      <c r="N69">
        <f>STDEV(J69:L69)</f>
        <v>1091238.7136586525</v>
      </c>
    </row>
    <row r="70" spans="1:14">
      <c r="A70" t="s">
        <v>1306</v>
      </c>
      <c r="B70" t="s">
        <v>4162</v>
      </c>
      <c r="C70" t="s">
        <v>4163</v>
      </c>
      <c r="D70" t="s">
        <v>4163</v>
      </c>
      <c r="H70" t="s">
        <v>4164</v>
      </c>
      <c r="I70">
        <v>1004.95796547</v>
      </c>
      <c r="J70">
        <v>4176001.4759999998</v>
      </c>
      <c r="K70">
        <v>4130621.2560000001</v>
      </c>
      <c r="L70">
        <v>22409789.805</v>
      </c>
      <c r="M70">
        <f>AVERAGE(J70:L70)</f>
        <v>10238804.179</v>
      </c>
      <c r="N70">
        <f>STDEV(J70:L70)</f>
        <v>10540407.163497802</v>
      </c>
    </row>
    <row r="71" spans="1:14">
      <c r="A71" t="s">
        <v>1306</v>
      </c>
      <c r="B71" t="s">
        <v>4159</v>
      </c>
      <c r="C71" t="s">
        <v>4160</v>
      </c>
      <c r="D71" t="s">
        <v>4160</v>
      </c>
      <c r="H71" t="s">
        <v>4161</v>
      </c>
      <c r="I71">
        <v>982.87971546999995</v>
      </c>
      <c r="J71">
        <v>30886.973000000002</v>
      </c>
      <c r="K71">
        <v>0</v>
      </c>
      <c r="L71">
        <v>2646711.477</v>
      </c>
      <c r="M71">
        <f>AVERAGE(J71:L71)</f>
        <v>892532.81666666677</v>
      </c>
      <c r="N71">
        <f>STDEV(J71:L71)</f>
        <v>1519241.7781748602</v>
      </c>
    </row>
    <row r="72" spans="1:14">
      <c r="A72" t="s">
        <v>1306</v>
      </c>
      <c r="B72" t="s">
        <v>4156</v>
      </c>
      <c r="C72" t="s">
        <v>4157</v>
      </c>
      <c r="D72" t="s">
        <v>4157</v>
      </c>
      <c r="H72" t="s">
        <v>4158</v>
      </c>
      <c r="I72">
        <v>946.78581546999897</v>
      </c>
      <c r="J72">
        <v>112922008.955</v>
      </c>
      <c r="K72">
        <v>120739929.641</v>
      </c>
      <c r="L72">
        <v>106605704.029</v>
      </c>
      <c r="M72">
        <f>AVERAGE(J72:L72)</f>
        <v>113422547.54166667</v>
      </c>
      <c r="N72">
        <f>STDEV(J72:L72)</f>
        <v>7080394.5914255371</v>
      </c>
    </row>
    <row r="73" spans="1:14">
      <c r="A73" t="s">
        <v>1306</v>
      </c>
      <c r="B73" t="s">
        <v>4147</v>
      </c>
      <c r="C73" t="s">
        <v>4148</v>
      </c>
      <c r="D73" t="s">
        <v>4148</v>
      </c>
      <c r="H73" t="s">
        <v>4149</v>
      </c>
      <c r="I73">
        <v>918.75451547</v>
      </c>
      <c r="J73">
        <v>8407562.7579999994</v>
      </c>
      <c r="K73">
        <v>11164550.725</v>
      </c>
      <c r="L73">
        <v>15904139.759</v>
      </c>
      <c r="M73">
        <f>AVERAGE(J73:L73)</f>
        <v>11825417.747333333</v>
      </c>
      <c r="N73">
        <f>STDEV(J73:L73)</f>
        <v>3791731.2139557456</v>
      </c>
    </row>
    <row r="74" spans="1:14">
      <c r="A74" t="s">
        <v>1306</v>
      </c>
      <c r="B74" t="s">
        <v>4144</v>
      </c>
      <c r="C74" t="s">
        <v>4145</v>
      </c>
      <c r="D74" t="s">
        <v>4145</v>
      </c>
      <c r="H74" t="s">
        <v>4146</v>
      </c>
      <c r="I74">
        <v>922.78581546999897</v>
      </c>
      <c r="J74">
        <v>214739396.41999999</v>
      </c>
      <c r="K74">
        <v>271653540.56300002</v>
      </c>
      <c r="L74">
        <v>233443213.02399999</v>
      </c>
      <c r="M74">
        <f>AVERAGE(J74:L74)</f>
        <v>239945383.33566666</v>
      </c>
      <c r="N74">
        <f>STDEV(J74:L74)</f>
        <v>29008854.078608483</v>
      </c>
    </row>
    <row r="75" spans="1:14">
      <c r="A75" t="s">
        <v>1306</v>
      </c>
      <c r="B75" t="s">
        <v>4138</v>
      </c>
      <c r="C75" t="s">
        <v>4139</v>
      </c>
      <c r="D75" t="s">
        <v>4140</v>
      </c>
      <c r="H75" t="s">
        <v>4141</v>
      </c>
      <c r="I75">
        <v>867.77759647000005</v>
      </c>
      <c r="J75">
        <v>77726596.636000007</v>
      </c>
      <c r="K75">
        <v>3203233.4210000001</v>
      </c>
      <c r="L75">
        <v>17344664.745999999</v>
      </c>
      <c r="M75">
        <f>AVERAGE(J75:L75)</f>
        <v>32758164.934333336</v>
      </c>
      <c r="N75">
        <f>STDEV(J75:L75)</f>
        <v>39580486.445476107</v>
      </c>
    </row>
    <row r="76" spans="1:14">
      <c r="A76" t="s">
        <v>1306</v>
      </c>
      <c r="B76" t="s">
        <v>4142</v>
      </c>
      <c r="C76" t="s">
        <v>4139</v>
      </c>
      <c r="D76" t="s">
        <v>4140</v>
      </c>
      <c r="H76" t="s">
        <v>4143</v>
      </c>
      <c r="I76">
        <v>862.82220046999998</v>
      </c>
      <c r="J76">
        <v>667780001.60800004</v>
      </c>
      <c r="K76">
        <v>664964626.94000006</v>
      </c>
      <c r="L76">
        <v>690537353.55700004</v>
      </c>
      <c r="M76">
        <f>AVERAGE(J76:L76)</f>
        <v>674427327.36833334</v>
      </c>
      <c r="N76">
        <f>STDEV(J76:L76)</f>
        <v>14022527.998904619</v>
      </c>
    </row>
    <row r="77" spans="1:14">
      <c r="A77" t="s">
        <v>1306</v>
      </c>
      <c r="B77" t="s">
        <v>4135</v>
      </c>
      <c r="C77" t="s">
        <v>4136</v>
      </c>
      <c r="D77" t="s">
        <v>4136</v>
      </c>
      <c r="H77" t="s">
        <v>4137</v>
      </c>
      <c r="I77">
        <v>933.79056647000004</v>
      </c>
      <c r="J77">
        <v>0</v>
      </c>
      <c r="K77">
        <v>87824.520999999993</v>
      </c>
      <c r="L77">
        <v>0</v>
      </c>
      <c r="M77">
        <f>AVERAGE(J77:L77)</f>
        <v>29274.84033333333</v>
      </c>
      <c r="N77">
        <f>STDEV(J77:L77)</f>
        <v>50705.510840799936</v>
      </c>
    </row>
    <row r="78" spans="1:14">
      <c r="A78" t="s">
        <v>1306</v>
      </c>
      <c r="B78" t="s">
        <v>4129</v>
      </c>
      <c r="C78" t="s">
        <v>4130</v>
      </c>
      <c r="D78" t="s">
        <v>4130</v>
      </c>
      <c r="H78" t="s">
        <v>4131</v>
      </c>
      <c r="I78">
        <v>930.84841546999905</v>
      </c>
      <c r="J78">
        <v>1202582982.4860001</v>
      </c>
      <c r="K78">
        <v>1184918708.2509999</v>
      </c>
      <c r="L78">
        <v>1158760834.1429999</v>
      </c>
      <c r="M78">
        <f>AVERAGE(J78:L78)</f>
        <v>1182087508.2933333</v>
      </c>
      <c r="N78">
        <f>STDEV(J78:L78)</f>
        <v>22047833.028412748</v>
      </c>
    </row>
    <row r="79" spans="1:14">
      <c r="A79" t="s">
        <v>1306</v>
      </c>
      <c r="B79" t="s">
        <v>4125</v>
      </c>
      <c r="C79" t="s">
        <v>4126</v>
      </c>
      <c r="D79" t="s">
        <v>4127</v>
      </c>
      <c r="H79" t="s">
        <v>4128</v>
      </c>
      <c r="I79">
        <v>890.85350046999895</v>
      </c>
      <c r="J79">
        <v>1203363.9550000001</v>
      </c>
      <c r="K79">
        <v>39055127.204000004</v>
      </c>
      <c r="L79">
        <v>17610181.603999998</v>
      </c>
      <c r="M79">
        <f>AVERAGE(J79:L79)</f>
        <v>19289557.587666664</v>
      </c>
      <c r="N79">
        <f>STDEV(J79:L79)</f>
        <v>18981681.24891666</v>
      </c>
    </row>
    <row r="80" spans="1:14">
      <c r="A80" t="s">
        <v>1306</v>
      </c>
      <c r="B80" t="s">
        <v>4121</v>
      </c>
      <c r="C80" t="s">
        <v>4122</v>
      </c>
      <c r="D80" t="s">
        <v>4123</v>
      </c>
      <c r="H80" t="s">
        <v>4124</v>
      </c>
      <c r="I80">
        <v>864.83785047000003</v>
      </c>
      <c r="J80">
        <v>0</v>
      </c>
      <c r="K80">
        <v>0</v>
      </c>
      <c r="L80">
        <v>2009129.0279999999</v>
      </c>
      <c r="M80">
        <f>AVERAGE(J80:L80)</f>
        <v>669709.67599999998</v>
      </c>
      <c r="N80">
        <f>STDEV(J80:L80)</f>
        <v>1159971.1851524911</v>
      </c>
    </row>
    <row r="81" spans="1:14">
      <c r="A81" t="s">
        <v>1306</v>
      </c>
      <c r="B81" t="s">
        <v>4117</v>
      </c>
      <c r="C81" t="s">
        <v>4118</v>
      </c>
      <c r="D81" t="s">
        <v>4119</v>
      </c>
      <c r="H81" t="s">
        <v>4120</v>
      </c>
      <c r="I81">
        <v>808.77525046999995</v>
      </c>
      <c r="J81">
        <v>195591016.78</v>
      </c>
      <c r="K81">
        <v>263627187.94499999</v>
      </c>
      <c r="L81">
        <v>207622390.56600001</v>
      </c>
      <c r="M81">
        <f>AVERAGE(J81:L81)</f>
        <v>222280198.43033335</v>
      </c>
      <c r="N81">
        <f>STDEV(J81:L81)</f>
        <v>36309346.527293384</v>
      </c>
    </row>
    <row r="82" spans="1:14">
      <c r="A82" t="s">
        <v>1306</v>
      </c>
      <c r="B82" t="s">
        <v>4113</v>
      </c>
      <c r="C82" t="s">
        <v>4114</v>
      </c>
      <c r="D82" t="s">
        <v>4115</v>
      </c>
      <c r="H82" t="s">
        <v>4116</v>
      </c>
      <c r="I82">
        <v>920.90045047000001</v>
      </c>
      <c r="J82">
        <v>69716636.062000006</v>
      </c>
      <c r="K82">
        <v>152996561.42199999</v>
      </c>
      <c r="L82">
        <v>160463271.51499999</v>
      </c>
      <c r="M82">
        <f>AVERAGE(J82:L82)</f>
        <v>127725489.66633332</v>
      </c>
      <c r="N82">
        <f>STDEV(J82:L82)</f>
        <v>50375671.333193764</v>
      </c>
    </row>
    <row r="83" spans="1:14">
      <c r="A83" t="s">
        <v>1306</v>
      </c>
      <c r="B83" t="s">
        <v>4110</v>
      </c>
      <c r="C83" t="s">
        <v>4111</v>
      </c>
      <c r="D83" t="s">
        <v>4111</v>
      </c>
      <c r="H83" t="s">
        <v>4112</v>
      </c>
      <c r="I83">
        <v>912.80146546999902</v>
      </c>
      <c r="J83">
        <v>18747116.706999999</v>
      </c>
      <c r="K83">
        <v>12556520.393999999</v>
      </c>
      <c r="L83">
        <v>19357471.829999998</v>
      </c>
      <c r="M83">
        <f>AVERAGE(J83:L83)</f>
        <v>16887036.31033333</v>
      </c>
      <c r="N83">
        <f>STDEV(J83:L83)</f>
        <v>3762732.9722231654</v>
      </c>
    </row>
    <row r="84" spans="1:14">
      <c r="A84" t="s">
        <v>1306</v>
      </c>
      <c r="B84" t="s">
        <v>4107</v>
      </c>
      <c r="C84" t="s">
        <v>4108</v>
      </c>
      <c r="D84" t="s">
        <v>4108</v>
      </c>
      <c r="H84" t="s">
        <v>4109</v>
      </c>
      <c r="I84">
        <v>880.73886546999995</v>
      </c>
      <c r="J84">
        <v>160400.99400000001</v>
      </c>
      <c r="K84">
        <v>1290132.3859999999</v>
      </c>
      <c r="L84">
        <v>171224953.10699999</v>
      </c>
      <c r="M84">
        <f>AVERAGE(J84:L84)</f>
        <v>57558495.49566666</v>
      </c>
      <c r="N84">
        <f>STDEV(J84:L84)</f>
        <v>98439660.516919181</v>
      </c>
    </row>
    <row r="85" spans="1:14">
      <c r="A85" t="s">
        <v>1306</v>
      </c>
      <c r="B85" t="s">
        <v>4104</v>
      </c>
      <c r="C85" t="s">
        <v>4105</v>
      </c>
      <c r="D85" t="s">
        <v>4105</v>
      </c>
      <c r="H85" t="s">
        <v>4106</v>
      </c>
      <c r="I85">
        <v>840.70756546999905</v>
      </c>
      <c r="J85">
        <v>13927338.106000001</v>
      </c>
      <c r="K85">
        <v>0</v>
      </c>
      <c r="L85">
        <v>1282348.6769999999</v>
      </c>
      <c r="M85">
        <f>AVERAGE(J85:L85)</f>
        <v>5069895.594333333</v>
      </c>
      <c r="N85">
        <f>STDEV(J85:L85)</f>
        <v>7697520.4071155833</v>
      </c>
    </row>
    <row r="86" spans="1:14">
      <c r="A86" t="s">
        <v>1306</v>
      </c>
      <c r="B86" t="s">
        <v>4101</v>
      </c>
      <c r="C86" t="s">
        <v>4102</v>
      </c>
      <c r="D86" t="s">
        <v>4102</v>
      </c>
      <c r="H86" t="s">
        <v>4103</v>
      </c>
      <c r="I86">
        <v>942.75451547</v>
      </c>
      <c r="J86">
        <v>0</v>
      </c>
      <c r="K86">
        <v>1147896.0149999999</v>
      </c>
      <c r="L86">
        <v>19484.642</v>
      </c>
      <c r="M86">
        <f>AVERAGE(J86:L86)</f>
        <v>389126.88566666661</v>
      </c>
      <c r="N86">
        <f>STDEV(J86:L86)</f>
        <v>657185.55716054456</v>
      </c>
    </row>
    <row r="87" spans="1:14">
      <c r="A87" t="s">
        <v>1306</v>
      </c>
      <c r="B87" t="s">
        <v>4098</v>
      </c>
      <c r="C87" t="s">
        <v>4099</v>
      </c>
      <c r="D87" t="s">
        <v>4099</v>
      </c>
      <c r="H87" t="s">
        <v>4100</v>
      </c>
      <c r="I87">
        <v>892.73886546999995</v>
      </c>
      <c r="J87">
        <v>1548300.75</v>
      </c>
      <c r="K87">
        <v>1538348.9350000001</v>
      </c>
      <c r="L87">
        <v>0</v>
      </c>
      <c r="M87">
        <f>AVERAGE(J87:L87)</f>
        <v>1028883.2283333334</v>
      </c>
      <c r="N87">
        <f>STDEV(J87:L87)</f>
        <v>891052.90685495513</v>
      </c>
    </row>
    <row r="88" spans="1:14">
      <c r="A88" t="s">
        <v>1306</v>
      </c>
      <c r="B88" t="s">
        <v>4095</v>
      </c>
      <c r="C88" t="s">
        <v>4096</v>
      </c>
      <c r="D88" t="s">
        <v>4096</v>
      </c>
      <c r="H88" t="s">
        <v>4097</v>
      </c>
      <c r="I88">
        <v>894.75451547</v>
      </c>
      <c r="J88">
        <v>30858477.596000001</v>
      </c>
      <c r="K88">
        <v>14829140.786</v>
      </c>
      <c r="L88">
        <v>26929095.809</v>
      </c>
      <c r="M88">
        <f>AVERAGE(J88:L88)</f>
        <v>24205571.397</v>
      </c>
      <c r="N88">
        <f>STDEV(J88:L88)</f>
        <v>8354525.6334022414</v>
      </c>
    </row>
    <row r="89" spans="1:14">
      <c r="A89" t="s">
        <v>1306</v>
      </c>
      <c r="B89" t="s">
        <v>4092</v>
      </c>
      <c r="C89" t="s">
        <v>4093</v>
      </c>
      <c r="D89" t="s">
        <v>4093</v>
      </c>
      <c r="H89" t="s">
        <v>4094</v>
      </c>
      <c r="I89">
        <v>944.77016547000005</v>
      </c>
      <c r="J89">
        <v>17179616.396000002</v>
      </c>
      <c r="K89">
        <v>0</v>
      </c>
      <c r="L89">
        <v>0</v>
      </c>
      <c r="M89">
        <f>AVERAGE(J89:L89)</f>
        <v>5726538.7986666672</v>
      </c>
      <c r="N89">
        <f>STDEV(J89:L89)</f>
        <v>9918656.1508051101</v>
      </c>
    </row>
    <row r="90" spans="1:14">
      <c r="A90" t="s">
        <v>1306</v>
      </c>
      <c r="B90" t="s">
        <v>4090</v>
      </c>
      <c r="C90" t="s">
        <v>4088</v>
      </c>
      <c r="D90" t="s">
        <v>4088</v>
      </c>
      <c r="H90" t="s">
        <v>4091</v>
      </c>
      <c r="I90">
        <v>896.77016547000005</v>
      </c>
      <c r="J90">
        <v>311244895.898</v>
      </c>
      <c r="K90">
        <v>375282018.98400003</v>
      </c>
      <c r="L90">
        <v>348607384.66600001</v>
      </c>
      <c r="M90">
        <f>AVERAGE(J90:L90)</f>
        <v>345044766.51599997</v>
      </c>
      <c r="N90">
        <f>STDEV(J90:L90)</f>
        <v>32166869.12562253</v>
      </c>
    </row>
    <row r="91" spans="1:14">
      <c r="A91" t="s">
        <v>1306</v>
      </c>
      <c r="B91" t="s">
        <v>4084</v>
      </c>
      <c r="C91" t="s">
        <v>4085</v>
      </c>
      <c r="D91" t="s">
        <v>4085</v>
      </c>
      <c r="H91" t="s">
        <v>4086</v>
      </c>
      <c r="I91">
        <v>968.77016547000005</v>
      </c>
      <c r="J91">
        <v>13997146.854</v>
      </c>
      <c r="K91">
        <v>10622039.304</v>
      </c>
      <c r="L91">
        <v>15138699.27</v>
      </c>
      <c r="M91">
        <f>AVERAGE(J91:L91)</f>
        <v>13252628.476000002</v>
      </c>
      <c r="N91">
        <f>STDEV(J91:L91)</f>
        <v>2348570.8470262359</v>
      </c>
    </row>
    <row r="92" spans="1:14">
      <c r="A92" t="s">
        <v>1306</v>
      </c>
      <c r="B92" t="s">
        <v>4081</v>
      </c>
      <c r="C92" t="s">
        <v>4082</v>
      </c>
      <c r="D92" t="s">
        <v>4082</v>
      </c>
      <c r="H92" t="s">
        <v>4083</v>
      </c>
      <c r="I92">
        <v>970.78581546999897</v>
      </c>
      <c r="J92">
        <v>17584923.203000002</v>
      </c>
      <c r="K92">
        <v>31629907.142999999</v>
      </c>
      <c r="L92">
        <v>19255873.822999999</v>
      </c>
      <c r="M92">
        <f>AVERAGE(J92:L92)</f>
        <v>22823568.056333333</v>
      </c>
      <c r="N92">
        <f>STDEV(J92:L92)</f>
        <v>7672139.5370284095</v>
      </c>
    </row>
    <row r="93" spans="1:14">
      <c r="A93" t="s">
        <v>1306</v>
      </c>
      <c r="B93" t="s">
        <v>4078</v>
      </c>
      <c r="C93" t="s">
        <v>4079</v>
      </c>
      <c r="D93" t="s">
        <v>4079</v>
      </c>
      <c r="H93" t="s">
        <v>4080</v>
      </c>
      <c r="I93">
        <v>984.89536547</v>
      </c>
      <c r="J93">
        <v>19638344.147999998</v>
      </c>
      <c r="K93">
        <v>21500842.866</v>
      </c>
      <c r="L93">
        <v>23034842.375999998</v>
      </c>
      <c r="M93">
        <f>AVERAGE(J93:L93)</f>
        <v>21391343.129999999</v>
      </c>
      <c r="N93">
        <f>STDEV(J93:L93)</f>
        <v>1700894.6755574329</v>
      </c>
    </row>
    <row r="94" spans="1:14">
      <c r="A94" t="s">
        <v>1306</v>
      </c>
      <c r="B94" t="s">
        <v>4072</v>
      </c>
      <c r="C94" t="s">
        <v>4073</v>
      </c>
      <c r="D94" t="s">
        <v>4073</v>
      </c>
      <c r="H94" t="s">
        <v>4074</v>
      </c>
      <c r="I94">
        <v>954.84841546999905</v>
      </c>
      <c r="J94">
        <v>10910980.457</v>
      </c>
      <c r="K94">
        <v>77504.437999999995</v>
      </c>
      <c r="L94">
        <v>31787552.462000001</v>
      </c>
      <c r="M94">
        <f>AVERAGE(J94:L94)</f>
        <v>14258679.119000001</v>
      </c>
      <c r="N94">
        <f>STDEV(J94:L94)</f>
        <v>16117912.43212855</v>
      </c>
    </row>
    <row r="95" spans="1:14">
      <c r="A95" t="s">
        <v>1306</v>
      </c>
      <c r="B95" t="s">
        <v>4069</v>
      </c>
      <c r="C95" t="s">
        <v>4070</v>
      </c>
      <c r="D95" t="s">
        <v>4070</v>
      </c>
      <c r="H95" t="s">
        <v>4071</v>
      </c>
      <c r="I95">
        <v>956.86406546999899</v>
      </c>
      <c r="J95">
        <v>130407866.999</v>
      </c>
      <c r="K95">
        <v>60867717.674999997</v>
      </c>
      <c r="L95">
        <v>85972641.996000007</v>
      </c>
      <c r="M95">
        <f>AVERAGE(J95:L95)</f>
        <v>92416075.556666672</v>
      </c>
      <c r="N95">
        <f>STDEV(J95:L95)</f>
        <v>35215003.464987703</v>
      </c>
    </row>
    <row r="96" spans="1:14">
      <c r="A96" t="s">
        <v>1306</v>
      </c>
      <c r="B96" t="s">
        <v>4063</v>
      </c>
      <c r="C96" t="s">
        <v>4064</v>
      </c>
      <c r="D96" t="s">
        <v>4064</v>
      </c>
      <c r="H96" t="s">
        <v>4065</v>
      </c>
      <c r="I96">
        <v>944.86406546999899</v>
      </c>
      <c r="J96">
        <v>205105925.34599999</v>
      </c>
      <c r="K96">
        <v>101762953.705</v>
      </c>
      <c r="L96">
        <v>18007051.666999999</v>
      </c>
      <c r="M96">
        <f>AVERAGE(J96:L96)</f>
        <v>108291976.906</v>
      </c>
      <c r="N96">
        <f>STDEV(J96:L96)</f>
        <v>93720159.202580288</v>
      </c>
    </row>
    <row r="97" spans="1:14">
      <c r="A97" t="s">
        <v>1306</v>
      </c>
      <c r="B97" t="s">
        <v>4060</v>
      </c>
      <c r="C97" t="s">
        <v>4061</v>
      </c>
      <c r="D97" t="s">
        <v>4061</v>
      </c>
      <c r="H97" t="s">
        <v>4062</v>
      </c>
      <c r="I97">
        <v>924.80146546999902</v>
      </c>
      <c r="J97">
        <v>250426270.40799999</v>
      </c>
      <c r="K97">
        <v>344604199.00700003</v>
      </c>
      <c r="L97">
        <v>289301216.551</v>
      </c>
      <c r="M97">
        <f>AVERAGE(J97:L97)</f>
        <v>294777228.65533334</v>
      </c>
      <c r="N97">
        <f>STDEV(J97:L97)</f>
        <v>47327165.457321525</v>
      </c>
    </row>
    <row r="98" spans="1:14">
      <c r="A98" t="s">
        <v>1306</v>
      </c>
      <c r="B98" t="s">
        <v>4057</v>
      </c>
      <c r="C98" t="s">
        <v>4058</v>
      </c>
      <c r="D98" t="s">
        <v>4058</v>
      </c>
      <c r="H98" t="s">
        <v>4059</v>
      </c>
      <c r="I98">
        <v>926.81711546999998</v>
      </c>
      <c r="J98">
        <v>360269927.96499997</v>
      </c>
      <c r="K98">
        <v>447553513.333</v>
      </c>
      <c r="L98">
        <v>287496954.26700002</v>
      </c>
      <c r="M98">
        <f>AVERAGE(J98:L98)</f>
        <v>365106798.52166671</v>
      </c>
      <c r="N98">
        <f>STDEV(J98:L98)</f>
        <v>80137831.344493374</v>
      </c>
    </row>
    <row r="99" spans="1:14">
      <c r="A99" t="s">
        <v>1306</v>
      </c>
      <c r="B99" t="s">
        <v>4054</v>
      </c>
      <c r="C99" t="s">
        <v>4055</v>
      </c>
      <c r="D99" t="s">
        <v>4055</v>
      </c>
      <c r="H99" t="s">
        <v>4056</v>
      </c>
      <c r="I99">
        <v>914.81711546999998</v>
      </c>
      <c r="J99">
        <v>54118980.079000004</v>
      </c>
      <c r="K99">
        <v>0</v>
      </c>
      <c r="L99">
        <v>68271576.782000005</v>
      </c>
      <c r="M99">
        <f>AVERAGE(J99:L99)</f>
        <v>40796852.287</v>
      </c>
      <c r="N99">
        <f>STDEV(J99:L99)</f>
        <v>36032781.820932381</v>
      </c>
    </row>
    <row r="100" spans="1:14">
      <c r="A100" t="s">
        <v>1306</v>
      </c>
      <c r="B100" t="s">
        <v>4049</v>
      </c>
      <c r="C100" t="s">
        <v>4050</v>
      </c>
      <c r="D100" t="s">
        <v>4050</v>
      </c>
      <c r="H100" t="s">
        <v>4051</v>
      </c>
      <c r="I100">
        <v>881.75926647000006</v>
      </c>
      <c r="J100">
        <v>18855.559000000001</v>
      </c>
      <c r="K100">
        <v>8919382.8670000006</v>
      </c>
      <c r="L100">
        <v>1667492.9580000001</v>
      </c>
      <c r="M100">
        <f>AVERAGE(J100:L100)</f>
        <v>3535243.794666667</v>
      </c>
      <c r="N100">
        <f>STDEV(J100:L100)</f>
        <v>4735104.6958874324</v>
      </c>
    </row>
    <row r="101" spans="1:14">
      <c r="A101" t="s">
        <v>1306</v>
      </c>
      <c r="B101" t="s">
        <v>4052</v>
      </c>
      <c r="C101" t="s">
        <v>4050</v>
      </c>
      <c r="D101" t="s">
        <v>4050</v>
      </c>
      <c r="H101" t="s">
        <v>4053</v>
      </c>
      <c r="I101">
        <v>898.78581546999897</v>
      </c>
      <c r="J101">
        <v>1503052477.23</v>
      </c>
      <c r="K101">
        <v>1514007305.1140001</v>
      </c>
      <c r="L101">
        <v>1498660122.8940001</v>
      </c>
      <c r="M101">
        <f>AVERAGE(J101:L101)</f>
        <v>1505239968.4126666</v>
      </c>
      <c r="N101">
        <f>STDEV(J101:L101)</f>
        <v>7903976.1373566911</v>
      </c>
    </row>
    <row r="102" spans="1:14">
      <c r="A102" t="s">
        <v>1306</v>
      </c>
      <c r="B102" t="s">
        <v>4046</v>
      </c>
      <c r="C102" t="s">
        <v>4047</v>
      </c>
      <c r="D102" t="s">
        <v>4047</v>
      </c>
      <c r="H102" t="s">
        <v>4048</v>
      </c>
      <c r="I102">
        <v>986.91101547000005</v>
      </c>
      <c r="J102">
        <v>0</v>
      </c>
      <c r="K102">
        <v>15307572.855</v>
      </c>
      <c r="L102">
        <v>43420430.206</v>
      </c>
      <c r="M102">
        <f>AVERAGE(J102:L102)</f>
        <v>19576001.020333335</v>
      </c>
      <c r="N102">
        <f>STDEV(J102:L102)</f>
        <v>22022671.251927804</v>
      </c>
    </row>
    <row r="103" spans="1:14">
      <c r="A103" t="s">
        <v>1306</v>
      </c>
      <c r="B103" t="s">
        <v>4043</v>
      </c>
      <c r="C103" t="s">
        <v>4044</v>
      </c>
      <c r="D103" t="s">
        <v>4044</v>
      </c>
      <c r="H103" t="s">
        <v>4045</v>
      </c>
      <c r="I103">
        <v>974.91101547000005</v>
      </c>
      <c r="J103">
        <v>0</v>
      </c>
      <c r="K103">
        <v>6207389.1670000004</v>
      </c>
      <c r="L103">
        <v>8289369.3569999998</v>
      </c>
      <c r="M103">
        <f>AVERAGE(J103:L103)</f>
        <v>4832252.8413333334</v>
      </c>
      <c r="N103">
        <f>STDEV(J103:L103)</f>
        <v>4312384.6094497032</v>
      </c>
    </row>
    <row r="104" spans="1:14">
      <c r="A104" t="s">
        <v>1306</v>
      </c>
      <c r="B104" t="s">
        <v>4040</v>
      </c>
      <c r="C104" t="s">
        <v>4041</v>
      </c>
      <c r="D104" t="s">
        <v>4041</v>
      </c>
      <c r="H104" t="s">
        <v>4042</v>
      </c>
      <c r="I104">
        <v>948.80146546999902</v>
      </c>
      <c r="J104">
        <v>192955814.405</v>
      </c>
      <c r="K104">
        <v>68490036.045000002</v>
      </c>
      <c r="L104">
        <v>221752311.016</v>
      </c>
      <c r="M104">
        <f>AVERAGE(J104:L104)</f>
        <v>161066053.822</v>
      </c>
      <c r="N104">
        <f>STDEV(J104:L104)</f>
        <v>81455809.214889079</v>
      </c>
    </row>
    <row r="105" spans="1:14">
      <c r="A105" t="s">
        <v>1306</v>
      </c>
      <c r="B105" t="s">
        <v>4037</v>
      </c>
      <c r="C105" t="s">
        <v>4038</v>
      </c>
      <c r="D105" t="s">
        <v>4038</v>
      </c>
      <c r="H105" t="s">
        <v>4039</v>
      </c>
      <c r="I105">
        <v>950.81711546999998</v>
      </c>
      <c r="J105">
        <v>96334795.475999996</v>
      </c>
      <c r="K105">
        <v>122170725.16</v>
      </c>
      <c r="L105">
        <v>102862038.432</v>
      </c>
      <c r="M105">
        <f>AVERAGE(J105:L105)</f>
        <v>107122519.68933332</v>
      </c>
      <c r="N105">
        <f>STDEV(J105:L105)</f>
        <v>13434567.021948196</v>
      </c>
    </row>
    <row r="106" spans="1:14">
      <c r="A106" t="s">
        <v>1306</v>
      </c>
      <c r="B106" t="s">
        <v>4034</v>
      </c>
      <c r="C106" t="s">
        <v>4035</v>
      </c>
      <c r="D106" t="s">
        <v>4035</v>
      </c>
      <c r="H106" t="s">
        <v>4036</v>
      </c>
      <c r="I106">
        <v>952.83276547000003</v>
      </c>
      <c r="J106">
        <v>4852629.3219999997</v>
      </c>
      <c r="K106">
        <v>57761139.853</v>
      </c>
      <c r="L106">
        <v>53545201.181999996</v>
      </c>
      <c r="M106">
        <f>AVERAGE(J106:L106)</f>
        <v>38719656.785666667</v>
      </c>
      <c r="N106">
        <f>STDEV(J106:L106)</f>
        <v>29405359.998441994</v>
      </c>
    </row>
    <row r="107" spans="1:14">
      <c r="A107" t="s">
        <v>1306</v>
      </c>
      <c r="B107" t="s">
        <v>4031</v>
      </c>
      <c r="C107" t="s">
        <v>4032</v>
      </c>
      <c r="D107" t="s">
        <v>4032</v>
      </c>
      <c r="H107" t="s">
        <v>4033</v>
      </c>
      <c r="I107">
        <v>960.89536547</v>
      </c>
      <c r="J107">
        <v>0</v>
      </c>
      <c r="K107">
        <v>12671.24</v>
      </c>
      <c r="L107">
        <v>174699418.715</v>
      </c>
      <c r="M107">
        <f>AVERAGE(J107:L107)</f>
        <v>58237363.318333335</v>
      </c>
      <c r="N107">
        <f>STDEV(J107:L107)</f>
        <v>100859098.74945478</v>
      </c>
    </row>
    <row r="108" spans="1:14">
      <c r="A108" t="s">
        <v>1306</v>
      </c>
      <c r="B108" t="s">
        <v>4028</v>
      </c>
      <c r="C108" t="s">
        <v>4029</v>
      </c>
      <c r="D108" t="s">
        <v>4029</v>
      </c>
      <c r="H108" t="s">
        <v>4030</v>
      </c>
      <c r="I108">
        <v>946.87971546999995</v>
      </c>
      <c r="J108">
        <v>4111660817.1209998</v>
      </c>
      <c r="K108">
        <v>4220548234.2340002</v>
      </c>
      <c r="L108">
        <v>3926629193.119</v>
      </c>
      <c r="M108">
        <f>AVERAGE(J108:L108)</f>
        <v>4086279414.8246665</v>
      </c>
      <c r="N108">
        <f>STDEV(J108:L108)</f>
        <v>148594287.80873945</v>
      </c>
    </row>
    <row r="109" spans="1:14">
      <c r="A109" t="s">
        <v>1306</v>
      </c>
      <c r="B109" t="s">
        <v>4025</v>
      </c>
      <c r="C109" t="s">
        <v>4026</v>
      </c>
      <c r="D109" t="s">
        <v>4026</v>
      </c>
      <c r="H109" t="s">
        <v>4027</v>
      </c>
      <c r="I109">
        <v>916.83276547000003</v>
      </c>
      <c r="J109">
        <v>226812402.755</v>
      </c>
      <c r="K109">
        <v>252217232.324</v>
      </c>
      <c r="L109">
        <v>268700525.47600001</v>
      </c>
      <c r="M109">
        <f>AVERAGE(J109:L109)</f>
        <v>249243386.85166669</v>
      </c>
      <c r="N109">
        <f>STDEV(J109:L109)</f>
        <v>21101813.285648037</v>
      </c>
    </row>
    <row r="110" spans="1:14">
      <c r="A110" t="s">
        <v>1306</v>
      </c>
      <c r="B110" t="s">
        <v>4022</v>
      </c>
      <c r="C110" t="s">
        <v>4023</v>
      </c>
      <c r="D110" t="s">
        <v>4023</v>
      </c>
      <c r="H110" t="s">
        <v>4024</v>
      </c>
      <c r="I110">
        <v>918.84841546999905</v>
      </c>
      <c r="J110">
        <v>700790775.52400005</v>
      </c>
      <c r="K110">
        <v>687273852.58000004</v>
      </c>
      <c r="L110">
        <v>701366372.89400005</v>
      </c>
      <c r="M110">
        <f>AVERAGE(J110:L110)</f>
        <v>696477000.33266675</v>
      </c>
      <c r="N110">
        <f>STDEV(J110:L110)</f>
        <v>7975354.1928398386</v>
      </c>
    </row>
    <row r="111" spans="1:14">
      <c r="A111" t="s">
        <v>1306</v>
      </c>
      <c r="B111" t="s">
        <v>4017</v>
      </c>
      <c r="C111" t="s">
        <v>4018</v>
      </c>
      <c r="D111" t="s">
        <v>4018</v>
      </c>
      <c r="H111" t="s">
        <v>4019</v>
      </c>
      <c r="I111">
        <v>883.77491646999999</v>
      </c>
      <c r="J111">
        <v>0</v>
      </c>
      <c r="K111">
        <v>9517.2980000000007</v>
      </c>
      <c r="L111">
        <v>7307630.1550000003</v>
      </c>
      <c r="M111">
        <f>AVERAGE(J111:L111)</f>
        <v>2439049.1510000001</v>
      </c>
      <c r="N111">
        <f>STDEV(J111:L111)</f>
        <v>4216317.51521663</v>
      </c>
    </row>
    <row r="112" spans="1:14">
      <c r="A112" t="s">
        <v>1306</v>
      </c>
      <c r="B112" t="s">
        <v>4020</v>
      </c>
      <c r="C112" t="s">
        <v>4018</v>
      </c>
      <c r="D112" t="s">
        <v>4018</v>
      </c>
      <c r="H112" t="s">
        <v>4021</v>
      </c>
      <c r="I112">
        <v>900.80146546999902</v>
      </c>
      <c r="J112">
        <v>3195947482.9749999</v>
      </c>
      <c r="K112">
        <v>3316835588.1409998</v>
      </c>
      <c r="L112">
        <v>3116039841.9520001</v>
      </c>
      <c r="M112">
        <f>AVERAGE(J112:L112)</f>
        <v>3209607637.689333</v>
      </c>
      <c r="N112">
        <f>STDEV(J112:L112)</f>
        <v>101092446.76046732</v>
      </c>
    </row>
    <row r="113" spans="1:14">
      <c r="A113" t="s">
        <v>1306</v>
      </c>
      <c r="B113" t="s">
        <v>4014</v>
      </c>
      <c r="C113" t="s">
        <v>4015</v>
      </c>
      <c r="D113" t="s">
        <v>4015</v>
      </c>
      <c r="H113" t="s">
        <v>4016</v>
      </c>
      <c r="I113">
        <v>902.81711546999998</v>
      </c>
      <c r="J113">
        <v>4225220081.8959999</v>
      </c>
      <c r="K113">
        <v>4572544347.0780001</v>
      </c>
      <c r="L113">
        <v>4926987282.8760004</v>
      </c>
      <c r="M113">
        <f>AVERAGE(J113:L113)</f>
        <v>4574917237.2833328</v>
      </c>
      <c r="N113">
        <f>STDEV(J113:L113)</f>
        <v>350889618.04074699</v>
      </c>
    </row>
    <row r="114" spans="1:14">
      <c r="A114" t="s">
        <v>1306</v>
      </c>
      <c r="B114" t="s">
        <v>4011</v>
      </c>
      <c r="C114" t="s">
        <v>4012</v>
      </c>
      <c r="D114" t="s">
        <v>4012</v>
      </c>
      <c r="H114" t="s">
        <v>4013</v>
      </c>
      <c r="I114">
        <v>832.73886546999995</v>
      </c>
      <c r="J114">
        <v>0</v>
      </c>
      <c r="K114">
        <v>11256580.253</v>
      </c>
      <c r="L114">
        <v>0</v>
      </c>
      <c r="M114">
        <f>AVERAGE(J114:L114)</f>
        <v>3752193.4176666667</v>
      </c>
      <c r="N114">
        <f>STDEV(J114:L114)</f>
        <v>6498989.6392241763</v>
      </c>
    </row>
    <row r="115" spans="1:14">
      <c r="A115" t="s">
        <v>1306</v>
      </c>
      <c r="B115" t="s">
        <v>4008</v>
      </c>
      <c r="C115" t="s">
        <v>4009</v>
      </c>
      <c r="D115" t="s">
        <v>4009</v>
      </c>
      <c r="H115" t="s">
        <v>4010</v>
      </c>
      <c r="I115">
        <v>766.69191547000003</v>
      </c>
      <c r="J115">
        <v>172341532.39199999</v>
      </c>
      <c r="K115">
        <v>172954495.89899999</v>
      </c>
      <c r="L115">
        <v>187387049.57499999</v>
      </c>
      <c r="M115">
        <f>AVERAGE(J115:L115)</f>
        <v>177561025.95533332</v>
      </c>
      <c r="N115">
        <f>STDEV(J115:L115)</f>
        <v>8515103.4166304749</v>
      </c>
    </row>
    <row r="116" spans="1:14">
      <c r="A116" t="s">
        <v>1306</v>
      </c>
      <c r="B116" t="s">
        <v>4005</v>
      </c>
      <c r="C116" t="s">
        <v>4006</v>
      </c>
      <c r="D116" t="s">
        <v>4006</v>
      </c>
      <c r="H116" t="s">
        <v>4007</v>
      </c>
      <c r="I116">
        <v>738.66061546999902</v>
      </c>
      <c r="J116">
        <v>50248204.218000002</v>
      </c>
      <c r="K116">
        <v>61459879.461000003</v>
      </c>
      <c r="L116">
        <v>60283427.482000001</v>
      </c>
      <c r="M116">
        <f>AVERAGE(J116:L116)</f>
        <v>57330503.720333338</v>
      </c>
      <c r="N116">
        <f>STDEV(J116:L116)</f>
        <v>6161593.5029248726</v>
      </c>
    </row>
    <row r="117" spans="1:14">
      <c r="A117" t="s">
        <v>1306</v>
      </c>
      <c r="B117" t="s">
        <v>4002</v>
      </c>
      <c r="C117" t="s">
        <v>4003</v>
      </c>
      <c r="D117" t="s">
        <v>3942</v>
      </c>
      <c r="H117" t="s">
        <v>4004</v>
      </c>
      <c r="I117">
        <v>836.80655046999902</v>
      </c>
      <c r="J117">
        <v>1414032406.7409999</v>
      </c>
      <c r="K117">
        <v>1372796936.9879999</v>
      </c>
      <c r="L117">
        <v>1370605640.5639999</v>
      </c>
      <c r="M117">
        <f>AVERAGE(J117:L117)</f>
        <v>1385811661.431</v>
      </c>
      <c r="N117">
        <f>STDEV(J117:L117)</f>
        <v>24464429.165470425</v>
      </c>
    </row>
    <row r="118" spans="1:14">
      <c r="A118" t="s">
        <v>1306</v>
      </c>
      <c r="B118" t="s">
        <v>3998</v>
      </c>
      <c r="C118" t="s">
        <v>3999</v>
      </c>
      <c r="D118" t="s">
        <v>4000</v>
      </c>
      <c r="H118" t="s">
        <v>4001</v>
      </c>
      <c r="I118">
        <v>912.83785047000003</v>
      </c>
      <c r="J118">
        <v>47246402.741999999</v>
      </c>
      <c r="K118">
        <v>90970148.582000002</v>
      </c>
      <c r="L118">
        <v>41301020.527000003</v>
      </c>
      <c r="M118">
        <f>AVERAGE(J118:L118)</f>
        <v>59839190.617000006</v>
      </c>
      <c r="N118">
        <f>STDEV(J118:L118)</f>
        <v>27123593.056314588</v>
      </c>
    </row>
    <row r="119" spans="1:14">
      <c r="A119" t="s">
        <v>1306</v>
      </c>
      <c r="B119" t="s">
        <v>3995</v>
      </c>
      <c r="C119" t="s">
        <v>3996</v>
      </c>
      <c r="D119" t="s">
        <v>3948</v>
      </c>
      <c r="H119" t="s">
        <v>3997</v>
      </c>
      <c r="I119">
        <v>866.85350046999895</v>
      </c>
      <c r="J119">
        <v>824902.30799999996</v>
      </c>
      <c r="K119">
        <v>336381170.02899998</v>
      </c>
      <c r="L119">
        <v>339328161.92799997</v>
      </c>
      <c r="M119">
        <f>AVERAGE(J119:L119)</f>
        <v>225511411.42166665</v>
      </c>
      <c r="N119">
        <f>STDEV(J119:L119)</f>
        <v>194589803.75029302</v>
      </c>
    </row>
    <row r="120" spans="1:14">
      <c r="A120" t="s">
        <v>1306</v>
      </c>
      <c r="B120" t="s">
        <v>3992</v>
      </c>
      <c r="C120" t="s">
        <v>3993</v>
      </c>
      <c r="D120" t="s">
        <v>3942</v>
      </c>
      <c r="H120" t="s">
        <v>3994</v>
      </c>
      <c r="I120">
        <v>838.82220046999998</v>
      </c>
      <c r="J120">
        <v>0</v>
      </c>
      <c r="K120">
        <v>0</v>
      </c>
      <c r="L120">
        <v>1172560447.2809999</v>
      </c>
      <c r="M120">
        <f>AVERAGE(J120:L120)</f>
        <v>390853482.42699999</v>
      </c>
      <c r="N120">
        <f>STDEV(J120:L120)</f>
        <v>676978089.87879324</v>
      </c>
    </row>
    <row r="121" spans="1:14">
      <c r="A121" t="s">
        <v>1306</v>
      </c>
      <c r="B121" t="s">
        <v>3989</v>
      </c>
      <c r="C121" t="s">
        <v>3990</v>
      </c>
      <c r="D121" t="s">
        <v>3990</v>
      </c>
      <c r="H121" t="s">
        <v>3991</v>
      </c>
      <c r="I121">
        <v>988.92666546999897</v>
      </c>
      <c r="J121">
        <v>1311539.9350000001</v>
      </c>
      <c r="K121">
        <v>96889136.647</v>
      </c>
      <c r="L121">
        <v>308053363.95999998</v>
      </c>
      <c r="M121">
        <f>AVERAGE(J121:L121)</f>
        <v>135418013.514</v>
      </c>
      <c r="N121">
        <f>STDEV(J121:L121)</f>
        <v>156958569.10669243</v>
      </c>
    </row>
    <row r="122" spans="1:14">
      <c r="A122" t="s">
        <v>1306</v>
      </c>
      <c r="B122" t="s">
        <v>3986</v>
      </c>
      <c r="C122" t="s">
        <v>3987</v>
      </c>
      <c r="D122" t="s">
        <v>3987</v>
      </c>
      <c r="H122" t="s">
        <v>3988</v>
      </c>
      <c r="I122">
        <v>990.94231546999902</v>
      </c>
      <c r="J122">
        <v>1327663.929</v>
      </c>
      <c r="K122">
        <v>47108.311999999998</v>
      </c>
      <c r="L122">
        <v>24943456.995999999</v>
      </c>
      <c r="M122">
        <f>AVERAGE(J122:L122)</f>
        <v>8772743.0789999999</v>
      </c>
      <c r="N122">
        <f>STDEV(J122:L122)</f>
        <v>14018878.240114314</v>
      </c>
    </row>
    <row r="123" spans="1:14">
      <c r="A123" t="s">
        <v>1306</v>
      </c>
      <c r="B123" t="s">
        <v>3978</v>
      </c>
      <c r="C123" t="s">
        <v>3979</v>
      </c>
      <c r="D123" t="s">
        <v>3979</v>
      </c>
      <c r="H123" t="s">
        <v>3980</v>
      </c>
      <c r="I123">
        <v>937.81946146999996</v>
      </c>
      <c r="J123">
        <v>0</v>
      </c>
      <c r="K123">
        <v>496343.58399999997</v>
      </c>
      <c r="L123">
        <v>0</v>
      </c>
      <c r="M123">
        <f>AVERAGE(J123:L123)</f>
        <v>165447.86133333333</v>
      </c>
      <c r="N123">
        <f>STDEV(J123:L123)</f>
        <v>286564.10183294362</v>
      </c>
    </row>
    <row r="124" spans="1:14">
      <c r="A124" t="s">
        <v>1306</v>
      </c>
      <c r="B124" t="s">
        <v>3981</v>
      </c>
      <c r="C124" t="s">
        <v>3979</v>
      </c>
      <c r="D124" t="s">
        <v>3979</v>
      </c>
      <c r="H124" t="s">
        <v>3982</v>
      </c>
      <c r="I124">
        <v>932.86406546999899</v>
      </c>
      <c r="J124">
        <v>1843158107.753</v>
      </c>
      <c r="K124">
        <v>1698417321.826</v>
      </c>
      <c r="L124">
        <v>1625394056.5799999</v>
      </c>
      <c r="M124">
        <f>AVERAGE(J124:L124)</f>
        <v>1722323162.0530002</v>
      </c>
      <c r="N124">
        <f>STDEV(J124:L124)</f>
        <v>110832812.80170158</v>
      </c>
    </row>
    <row r="125" spans="1:14">
      <c r="A125" t="s">
        <v>1306</v>
      </c>
      <c r="B125" t="s">
        <v>3975</v>
      </c>
      <c r="C125" t="s">
        <v>3976</v>
      </c>
      <c r="D125" t="s">
        <v>3976</v>
      </c>
      <c r="H125" t="s">
        <v>3977</v>
      </c>
      <c r="I125">
        <v>920.86406546999899</v>
      </c>
      <c r="J125">
        <v>0</v>
      </c>
      <c r="K125">
        <v>7707602.3039999995</v>
      </c>
      <c r="L125">
        <v>7091718.2429999998</v>
      </c>
      <c r="M125">
        <f>AVERAGE(J125:L125)</f>
        <v>4933106.8489999995</v>
      </c>
      <c r="N125">
        <f>STDEV(J125:L125)</f>
        <v>4283279.7809489984</v>
      </c>
    </row>
    <row r="126" spans="1:14">
      <c r="A126" t="s">
        <v>1306</v>
      </c>
      <c r="B126" t="s">
        <v>3972</v>
      </c>
      <c r="C126" t="s">
        <v>3973</v>
      </c>
      <c r="D126" t="s">
        <v>3973</v>
      </c>
      <c r="H126" t="s">
        <v>3974</v>
      </c>
      <c r="I126">
        <v>907.77251147000004</v>
      </c>
      <c r="J126">
        <v>245993.90599999999</v>
      </c>
      <c r="K126">
        <v>2550467.3250000002</v>
      </c>
      <c r="L126">
        <v>162822.07399999999</v>
      </c>
      <c r="M126">
        <f>AVERAGE(J126:L126)</f>
        <v>986427.76833333343</v>
      </c>
      <c r="N126">
        <f>STDEV(J126:L126)</f>
        <v>1355136.2254486103</v>
      </c>
    </row>
    <row r="127" spans="1:14">
      <c r="A127" t="s">
        <v>1306</v>
      </c>
      <c r="B127" t="s">
        <v>3969</v>
      </c>
      <c r="C127" t="s">
        <v>3970</v>
      </c>
      <c r="D127" t="s">
        <v>3970</v>
      </c>
      <c r="H127" t="s">
        <v>3971</v>
      </c>
      <c r="I127">
        <v>904.83276547000003</v>
      </c>
      <c r="J127">
        <v>7130476713.3249998</v>
      </c>
      <c r="K127">
        <v>6969368742.7700005</v>
      </c>
      <c r="L127">
        <v>7128668305.4189997</v>
      </c>
      <c r="M127">
        <f>AVERAGE(J127:L127)</f>
        <v>7076171253.8380003</v>
      </c>
      <c r="N127">
        <f>STDEV(J127:L127)</f>
        <v>92498107.346029699</v>
      </c>
    </row>
    <row r="128" spans="1:14">
      <c r="A128" t="s">
        <v>1306</v>
      </c>
      <c r="B128" t="s">
        <v>3964</v>
      </c>
      <c r="C128" t="s">
        <v>3965</v>
      </c>
      <c r="D128" t="s">
        <v>3965</v>
      </c>
      <c r="H128" t="s">
        <v>3966</v>
      </c>
      <c r="I128">
        <v>911.803811469999</v>
      </c>
      <c r="J128">
        <v>0</v>
      </c>
      <c r="K128">
        <v>42647501.252999999</v>
      </c>
      <c r="L128">
        <v>2806183.8670000001</v>
      </c>
      <c r="M128">
        <f>AVERAGE(J128:L128)</f>
        <v>15151228.373333333</v>
      </c>
      <c r="N128">
        <f>STDEV(J128:L128)</f>
        <v>23853771.896257252</v>
      </c>
    </row>
    <row r="129" spans="1:14">
      <c r="A129" t="s">
        <v>1306</v>
      </c>
      <c r="B129" t="s">
        <v>3967</v>
      </c>
      <c r="C129" t="s">
        <v>3965</v>
      </c>
      <c r="D129" t="s">
        <v>3965</v>
      </c>
      <c r="H129" t="s">
        <v>3968</v>
      </c>
      <c r="I129">
        <v>906.84841546999905</v>
      </c>
      <c r="J129">
        <v>2632305626.0320001</v>
      </c>
      <c r="K129">
        <v>2974632448.5599999</v>
      </c>
      <c r="L129">
        <v>3012786635.5079999</v>
      </c>
      <c r="M129">
        <f>AVERAGE(J129:L129)</f>
        <v>2873241570.0333333</v>
      </c>
      <c r="N129">
        <f>STDEV(J129:L129)</f>
        <v>209526925.06996658</v>
      </c>
    </row>
    <row r="130" spans="1:14">
      <c r="A130" t="s">
        <v>1306</v>
      </c>
      <c r="B130" t="s">
        <v>3961</v>
      </c>
      <c r="C130" t="s">
        <v>3962</v>
      </c>
      <c r="D130" t="s">
        <v>3962</v>
      </c>
      <c r="H130" t="s">
        <v>3963</v>
      </c>
      <c r="I130">
        <v>908.86406546999899</v>
      </c>
      <c r="J130">
        <v>0</v>
      </c>
      <c r="K130">
        <v>42264261.420000002</v>
      </c>
      <c r="L130">
        <v>39059978.030000001</v>
      </c>
      <c r="M130">
        <f>AVERAGE(J130:L130)</f>
        <v>27108079.816666666</v>
      </c>
      <c r="N130">
        <f>STDEV(J130:L130)</f>
        <v>23530891.430647828</v>
      </c>
    </row>
    <row r="131" spans="1:14">
      <c r="A131" t="s">
        <v>1306</v>
      </c>
      <c r="B131" t="s">
        <v>3958</v>
      </c>
      <c r="C131" t="s">
        <v>3959</v>
      </c>
      <c r="D131" t="s">
        <v>3959</v>
      </c>
      <c r="H131" t="s">
        <v>3960</v>
      </c>
      <c r="I131">
        <v>848.77016547000005</v>
      </c>
      <c r="J131">
        <v>1697685.1129999999</v>
      </c>
      <c r="K131">
        <v>0</v>
      </c>
      <c r="L131">
        <v>9515492.8320000004</v>
      </c>
      <c r="M131">
        <f>AVERAGE(J131:L131)</f>
        <v>3737725.9816666669</v>
      </c>
      <c r="N131">
        <f>STDEV(J131:L131)</f>
        <v>5075182.3630617978</v>
      </c>
    </row>
    <row r="132" spans="1:14">
      <c r="A132" t="s">
        <v>1306</v>
      </c>
      <c r="B132" t="s">
        <v>3955</v>
      </c>
      <c r="C132" t="s">
        <v>3956</v>
      </c>
      <c r="D132" t="s">
        <v>3956</v>
      </c>
      <c r="H132" t="s">
        <v>3957</v>
      </c>
      <c r="I132">
        <v>934.87971546999995</v>
      </c>
      <c r="J132">
        <v>0</v>
      </c>
      <c r="K132">
        <v>0</v>
      </c>
      <c r="L132">
        <v>3512470.3289999999</v>
      </c>
      <c r="M132">
        <f>AVERAGE(J132:L132)</f>
        <v>1170823.443</v>
      </c>
      <c r="N132">
        <f>STDEV(J132:L132)</f>
        <v>2027925.6899687231</v>
      </c>
    </row>
    <row r="133" spans="1:14">
      <c r="A133" t="s">
        <v>1306</v>
      </c>
      <c r="B133" t="s">
        <v>3952</v>
      </c>
      <c r="C133" t="s">
        <v>3953</v>
      </c>
      <c r="D133" t="s">
        <v>3953</v>
      </c>
      <c r="H133" t="s">
        <v>3954</v>
      </c>
      <c r="I133">
        <v>878.81711546999998</v>
      </c>
      <c r="J133">
        <v>9232565461.9220009</v>
      </c>
      <c r="K133">
        <v>8483751967.066</v>
      </c>
      <c r="L133">
        <v>8781954637.0620003</v>
      </c>
      <c r="M133">
        <f>AVERAGE(J133:L133)</f>
        <v>8832757355.3500004</v>
      </c>
      <c r="N133">
        <f>STDEV(J133:L133)</f>
        <v>376982890.40579951</v>
      </c>
    </row>
    <row r="134" spans="1:14">
      <c r="A134" t="s">
        <v>1306</v>
      </c>
      <c r="B134" t="s">
        <v>3947</v>
      </c>
      <c r="C134" t="s">
        <v>3948</v>
      </c>
      <c r="D134" t="s">
        <v>3948</v>
      </c>
      <c r="H134" t="s">
        <v>3949</v>
      </c>
      <c r="I134">
        <v>885.78816146999998</v>
      </c>
      <c r="J134">
        <v>72310822.332000002</v>
      </c>
      <c r="K134">
        <v>133212297.428</v>
      </c>
      <c r="L134">
        <v>72343567.472000003</v>
      </c>
      <c r="M134">
        <f>AVERAGE(J134:L134)</f>
        <v>92622229.077333331</v>
      </c>
      <c r="N134">
        <f>STDEV(J134:L134)</f>
        <v>35152034.145905323</v>
      </c>
    </row>
    <row r="135" spans="1:14">
      <c r="A135" t="s">
        <v>1306</v>
      </c>
      <c r="B135" t="s">
        <v>3950</v>
      </c>
      <c r="C135" t="s">
        <v>3948</v>
      </c>
      <c r="D135" t="s">
        <v>3948</v>
      </c>
      <c r="H135" t="s">
        <v>3951</v>
      </c>
      <c r="I135">
        <v>880.83276547000003</v>
      </c>
      <c r="J135">
        <v>571376750.57200003</v>
      </c>
      <c r="K135">
        <v>1034421964.378</v>
      </c>
      <c r="L135">
        <v>1079915114.563</v>
      </c>
      <c r="M135">
        <f>AVERAGE(J135:L135)</f>
        <v>895237943.171</v>
      </c>
      <c r="N135">
        <f>STDEV(J135:L135)</f>
        <v>281392893.89068371</v>
      </c>
    </row>
    <row r="136" spans="1:14">
      <c r="A136" t="s">
        <v>1306</v>
      </c>
      <c r="B136" t="s">
        <v>3944</v>
      </c>
      <c r="C136" t="s">
        <v>3945</v>
      </c>
      <c r="D136" t="s">
        <v>3945</v>
      </c>
      <c r="H136" t="s">
        <v>3946</v>
      </c>
      <c r="I136">
        <v>866.81711546999998</v>
      </c>
      <c r="J136">
        <v>320510086.38599998</v>
      </c>
      <c r="K136">
        <v>139446180.11500001</v>
      </c>
      <c r="L136">
        <v>115159609.789</v>
      </c>
      <c r="M136">
        <f>AVERAGE(J136:L136)</f>
        <v>191705292.09666666</v>
      </c>
      <c r="N136">
        <f>STDEV(J136:L136)</f>
        <v>112207244.18899186</v>
      </c>
    </row>
    <row r="137" spans="1:14">
      <c r="A137" t="s">
        <v>1306</v>
      </c>
      <c r="B137" t="s">
        <v>3941</v>
      </c>
      <c r="C137" t="s">
        <v>3942</v>
      </c>
      <c r="D137" t="s">
        <v>3942</v>
      </c>
      <c r="H137" t="s">
        <v>3943</v>
      </c>
      <c r="I137">
        <v>852.80146546999902</v>
      </c>
      <c r="J137">
        <v>3101473885.8829999</v>
      </c>
      <c r="K137">
        <v>2734954863.8010001</v>
      </c>
      <c r="L137">
        <v>2743003586.349</v>
      </c>
      <c r="M137">
        <f>AVERAGE(J137:L137)</f>
        <v>2859810778.6776667</v>
      </c>
      <c r="N137">
        <f>STDEV(J137:L137)</f>
        <v>209325078.57818869</v>
      </c>
    </row>
    <row r="138" spans="1:14">
      <c r="A138" t="s">
        <v>1306</v>
      </c>
      <c r="B138" t="s">
        <v>3935</v>
      </c>
      <c r="C138" t="s">
        <v>3936</v>
      </c>
      <c r="D138" t="s">
        <v>3936</v>
      </c>
      <c r="H138" t="s">
        <v>3937</v>
      </c>
      <c r="I138">
        <v>910.78581546999897</v>
      </c>
      <c r="J138">
        <v>1389303.067</v>
      </c>
      <c r="K138">
        <v>1695918.655</v>
      </c>
      <c r="L138">
        <v>0</v>
      </c>
      <c r="M138">
        <f>AVERAGE(J138:L138)</f>
        <v>1028407.2406666667</v>
      </c>
      <c r="N138">
        <f>STDEV(J138:L138)</f>
        <v>903725.27307410573</v>
      </c>
    </row>
    <row r="139" spans="1:14">
      <c r="A139" t="s">
        <v>1306</v>
      </c>
      <c r="B139" t="s">
        <v>3932</v>
      </c>
      <c r="C139" t="s">
        <v>3933</v>
      </c>
      <c r="D139" t="s">
        <v>3933</v>
      </c>
      <c r="H139" t="s">
        <v>3934</v>
      </c>
      <c r="I139">
        <v>884.77016547000005</v>
      </c>
      <c r="J139">
        <v>1594037.352</v>
      </c>
      <c r="K139">
        <v>15975680.516000001</v>
      </c>
      <c r="L139">
        <v>19645800.706999999</v>
      </c>
      <c r="M139">
        <f>AVERAGE(J139:L139)</f>
        <v>12405172.858333334</v>
      </c>
      <c r="N139">
        <f>STDEV(J139:L139)</f>
        <v>9540856.0284872968</v>
      </c>
    </row>
    <row r="140" spans="1:14">
      <c r="A140" t="s">
        <v>1306</v>
      </c>
      <c r="B140" t="s">
        <v>3929</v>
      </c>
      <c r="C140" t="s">
        <v>3930</v>
      </c>
      <c r="D140" t="s">
        <v>3930</v>
      </c>
      <c r="H140" t="s">
        <v>3931</v>
      </c>
      <c r="I140">
        <v>886.78581546999897</v>
      </c>
      <c r="J140">
        <v>103829004.396</v>
      </c>
      <c r="K140">
        <v>113374576.542</v>
      </c>
      <c r="L140">
        <v>128610678.575</v>
      </c>
      <c r="M140">
        <f>AVERAGE(J140:L140)</f>
        <v>115271419.83766668</v>
      </c>
      <c r="N140">
        <f>STDEV(J140:L140)</f>
        <v>12499254.16353968</v>
      </c>
    </row>
    <row r="141" spans="1:14">
      <c r="A141" t="s">
        <v>1306</v>
      </c>
      <c r="B141" t="s">
        <v>3926</v>
      </c>
      <c r="C141" t="s">
        <v>3927</v>
      </c>
      <c r="D141" t="s">
        <v>3927</v>
      </c>
      <c r="H141" t="s">
        <v>3928</v>
      </c>
      <c r="I141">
        <v>888.80146546999902</v>
      </c>
      <c r="J141">
        <v>358772580.27100003</v>
      </c>
      <c r="K141">
        <v>425428431.91399997</v>
      </c>
      <c r="L141">
        <v>409036777.36199999</v>
      </c>
      <c r="M141">
        <f>AVERAGE(J141:L141)</f>
        <v>397745929.84899998</v>
      </c>
      <c r="N141">
        <f>STDEV(J141:L141)</f>
        <v>34732737.694210283</v>
      </c>
    </row>
    <row r="142" spans="1:14">
      <c r="A142" t="s">
        <v>1306</v>
      </c>
      <c r="B142" t="s">
        <v>3923</v>
      </c>
      <c r="C142" t="s">
        <v>3924</v>
      </c>
      <c r="D142" t="s">
        <v>3924</v>
      </c>
      <c r="H142" t="s">
        <v>3925</v>
      </c>
      <c r="I142">
        <v>890.81711546999998</v>
      </c>
      <c r="J142">
        <v>1227028332.154</v>
      </c>
      <c r="K142">
        <v>988569379.773</v>
      </c>
      <c r="L142">
        <v>1161480777.964</v>
      </c>
      <c r="M142">
        <f>AVERAGE(J142:L142)</f>
        <v>1125692829.9636667</v>
      </c>
      <c r="N142">
        <f>STDEV(J142:L142)</f>
        <v>123191927.12681006</v>
      </c>
    </row>
    <row r="143" spans="1:14">
      <c r="A143" t="s">
        <v>1306</v>
      </c>
      <c r="B143" t="s">
        <v>3920</v>
      </c>
      <c r="C143" t="s">
        <v>3921</v>
      </c>
      <c r="D143" t="s">
        <v>3921</v>
      </c>
      <c r="H143" t="s">
        <v>3922</v>
      </c>
      <c r="I143">
        <v>866.72321546999899</v>
      </c>
      <c r="J143">
        <v>727672.18299999996</v>
      </c>
      <c r="K143">
        <v>1585334.1440000001</v>
      </c>
      <c r="L143">
        <v>0</v>
      </c>
      <c r="M143">
        <f>AVERAGE(J143:L143)</f>
        <v>771002.10900000005</v>
      </c>
      <c r="N143">
        <f>STDEV(J143:L143)</f>
        <v>793554.7863244398</v>
      </c>
    </row>
    <row r="144" spans="1:14">
      <c r="A144" t="s">
        <v>1306</v>
      </c>
      <c r="B144" t="s">
        <v>3917</v>
      </c>
      <c r="C144" t="s">
        <v>3918</v>
      </c>
      <c r="D144" t="s">
        <v>3918</v>
      </c>
      <c r="H144" t="s">
        <v>3919</v>
      </c>
      <c r="I144">
        <v>908.77016547000005</v>
      </c>
      <c r="J144">
        <v>0</v>
      </c>
      <c r="K144">
        <v>0</v>
      </c>
      <c r="L144">
        <v>370933.614</v>
      </c>
      <c r="M144">
        <f>AVERAGE(J144:L144)</f>
        <v>123644.538</v>
      </c>
      <c r="N144">
        <f>STDEV(J144:L144)</f>
        <v>214158.62189438075</v>
      </c>
    </row>
    <row r="145" spans="1:14">
      <c r="A145" t="s">
        <v>1306</v>
      </c>
      <c r="B145" t="s">
        <v>3914</v>
      </c>
      <c r="C145" t="s">
        <v>3915</v>
      </c>
      <c r="D145" t="s">
        <v>3915</v>
      </c>
      <c r="H145" t="s">
        <v>3916</v>
      </c>
      <c r="I145">
        <v>868.73886546999995</v>
      </c>
      <c r="J145">
        <v>21932087.309</v>
      </c>
      <c r="K145">
        <v>12095651.198000001</v>
      </c>
      <c r="L145">
        <v>32336625.094999999</v>
      </c>
      <c r="M145">
        <f>AVERAGE(J145:L145)</f>
        <v>22121454.533999998</v>
      </c>
      <c r="N145">
        <f>STDEV(J145:L145)</f>
        <v>10121815.59969293</v>
      </c>
    </row>
    <row r="146" spans="1:14">
      <c r="A146" t="s">
        <v>1306</v>
      </c>
      <c r="B146" t="s">
        <v>3908</v>
      </c>
      <c r="C146" t="s">
        <v>3909</v>
      </c>
      <c r="D146" t="s">
        <v>3909</v>
      </c>
      <c r="H146" t="s">
        <v>3910</v>
      </c>
      <c r="I146">
        <v>872.77016547000005</v>
      </c>
      <c r="J146">
        <v>4179701224.5970001</v>
      </c>
      <c r="K146">
        <v>4241159072.902</v>
      </c>
      <c r="L146">
        <v>4831093712.7659998</v>
      </c>
      <c r="M146">
        <f>AVERAGE(J146:L146)</f>
        <v>4417318003.4216661</v>
      </c>
      <c r="N146">
        <f>STDEV(J146:L146)</f>
        <v>359655418.43843561</v>
      </c>
    </row>
    <row r="147" spans="1:14">
      <c r="A147" t="s">
        <v>1306</v>
      </c>
      <c r="B147" t="s">
        <v>3905</v>
      </c>
      <c r="C147" t="s">
        <v>3906</v>
      </c>
      <c r="D147" t="s">
        <v>3906</v>
      </c>
      <c r="H147" t="s">
        <v>3907</v>
      </c>
      <c r="I147">
        <v>874.78581546999897</v>
      </c>
      <c r="J147">
        <v>0</v>
      </c>
      <c r="K147">
        <v>1398.222</v>
      </c>
      <c r="L147">
        <v>177000.45800000001</v>
      </c>
      <c r="M147">
        <f>AVERAGE(J147:L147)</f>
        <v>59466.226666666676</v>
      </c>
      <c r="N147">
        <f>STDEV(J147:L147)</f>
        <v>101790.03098304106</v>
      </c>
    </row>
    <row r="148" spans="1:14">
      <c r="A148" t="s">
        <v>1306</v>
      </c>
      <c r="B148" t="s">
        <v>3902</v>
      </c>
      <c r="C148" t="s">
        <v>3903</v>
      </c>
      <c r="D148" t="s">
        <v>3903</v>
      </c>
      <c r="H148" t="s">
        <v>3904</v>
      </c>
      <c r="I148">
        <v>842.72321546999899</v>
      </c>
      <c r="J148">
        <v>25025206.857999999</v>
      </c>
      <c r="K148">
        <v>8377685.7580000004</v>
      </c>
      <c r="L148">
        <v>19566939.530999999</v>
      </c>
      <c r="M148">
        <f>AVERAGE(J148:L148)</f>
        <v>17656610.715666667</v>
      </c>
      <c r="N148">
        <f>STDEV(J148:L148)</f>
        <v>8486578.0401028469</v>
      </c>
    </row>
    <row r="149" spans="1:14">
      <c r="A149" t="s">
        <v>1306</v>
      </c>
      <c r="B149" t="s">
        <v>3899</v>
      </c>
      <c r="C149" t="s">
        <v>3900</v>
      </c>
      <c r="D149" t="s">
        <v>3900</v>
      </c>
      <c r="H149" t="s">
        <v>3901</v>
      </c>
      <c r="I149">
        <v>870.75451547</v>
      </c>
      <c r="J149">
        <v>456982838.98199999</v>
      </c>
      <c r="K149">
        <v>511681708.45899999</v>
      </c>
      <c r="L149">
        <v>527755933.37099999</v>
      </c>
      <c r="M149">
        <f>AVERAGE(J149:L149)</f>
        <v>498806826.93733335</v>
      </c>
      <c r="N149">
        <f>STDEV(J149:L149)</f>
        <v>37101612.539028868</v>
      </c>
    </row>
    <row r="150" spans="1:14">
      <c r="A150" t="s">
        <v>1306</v>
      </c>
      <c r="B150" t="s">
        <v>3896</v>
      </c>
      <c r="C150" t="s">
        <v>3897</v>
      </c>
      <c r="D150" t="s">
        <v>3897</v>
      </c>
      <c r="H150" t="s">
        <v>3898</v>
      </c>
      <c r="I150">
        <v>844.73886546999995</v>
      </c>
      <c r="J150">
        <v>348198884.315</v>
      </c>
      <c r="K150">
        <v>371556695.625</v>
      </c>
      <c r="L150">
        <v>383174047.801</v>
      </c>
      <c r="M150">
        <f>AVERAGE(J150:L150)</f>
        <v>367643209.24700004</v>
      </c>
      <c r="N150">
        <f>STDEV(J150:L150)</f>
        <v>17812974.118354071</v>
      </c>
    </row>
    <row r="151" spans="1:14">
      <c r="A151" t="s">
        <v>1306</v>
      </c>
      <c r="B151" t="s">
        <v>3891</v>
      </c>
      <c r="C151" t="s">
        <v>3892</v>
      </c>
      <c r="D151" t="s">
        <v>3892</v>
      </c>
      <c r="H151" t="s">
        <v>3893</v>
      </c>
      <c r="I151">
        <v>851.70991146999995</v>
      </c>
      <c r="J151">
        <v>0</v>
      </c>
      <c r="K151">
        <v>42972722.708999999</v>
      </c>
      <c r="L151">
        <v>52861708.920000002</v>
      </c>
      <c r="M151">
        <f>AVERAGE(J151:L151)</f>
        <v>31944810.543000001</v>
      </c>
      <c r="N151">
        <f>STDEV(J151:L151)</f>
        <v>28103401.974520091</v>
      </c>
    </row>
    <row r="152" spans="1:14">
      <c r="A152" t="s">
        <v>1306</v>
      </c>
      <c r="B152" t="s">
        <v>3894</v>
      </c>
      <c r="C152" t="s">
        <v>3892</v>
      </c>
      <c r="D152" t="s">
        <v>3892</v>
      </c>
      <c r="H152" t="s">
        <v>3895</v>
      </c>
      <c r="I152">
        <v>846.75451547</v>
      </c>
      <c r="J152">
        <v>3250262705.224</v>
      </c>
      <c r="K152">
        <v>3337425431.8169999</v>
      </c>
      <c r="L152">
        <v>3662588577.7859998</v>
      </c>
      <c r="M152">
        <f>AVERAGE(J152:L152)</f>
        <v>3416758904.9423332</v>
      </c>
      <c r="N152">
        <f>STDEV(J152:L152)</f>
        <v>217309701.26664507</v>
      </c>
    </row>
    <row r="153" spans="1:14">
      <c r="A153" t="s">
        <v>1306</v>
      </c>
      <c r="B153" t="s">
        <v>3888</v>
      </c>
      <c r="C153" t="s">
        <v>3889</v>
      </c>
      <c r="D153" t="s">
        <v>3889</v>
      </c>
      <c r="H153" t="s">
        <v>3890</v>
      </c>
      <c r="I153">
        <v>818.72321546999899</v>
      </c>
      <c r="J153">
        <v>284802902.03399998</v>
      </c>
      <c r="K153">
        <v>317572670.12599999</v>
      </c>
      <c r="L153">
        <v>308749834.39499998</v>
      </c>
      <c r="M153">
        <f>AVERAGE(J153:L153)</f>
        <v>303708468.85166663</v>
      </c>
      <c r="N153">
        <f>STDEV(J153:L153)</f>
        <v>16956590.167453833</v>
      </c>
    </row>
    <row r="154" spans="1:14">
      <c r="A154" t="s">
        <v>1306</v>
      </c>
      <c r="B154" t="s">
        <v>3885</v>
      </c>
      <c r="C154" t="s">
        <v>3886</v>
      </c>
      <c r="D154" t="s">
        <v>3886</v>
      </c>
      <c r="H154" t="s">
        <v>3887</v>
      </c>
      <c r="I154">
        <v>830.72321546999899</v>
      </c>
      <c r="J154">
        <v>1206373.2609999999</v>
      </c>
      <c r="K154">
        <v>1604937.76</v>
      </c>
      <c r="L154">
        <v>1486796.9480000001</v>
      </c>
      <c r="M154">
        <f>AVERAGE(J154:L154)</f>
        <v>1432702.6563333331</v>
      </c>
      <c r="N154">
        <f>STDEV(J154:L154)</f>
        <v>204714.5799863073</v>
      </c>
    </row>
    <row r="155" spans="1:14">
      <c r="A155" t="s">
        <v>1306</v>
      </c>
      <c r="B155" t="s">
        <v>3882</v>
      </c>
      <c r="C155" t="s">
        <v>3883</v>
      </c>
      <c r="D155" t="s">
        <v>3883</v>
      </c>
      <c r="H155" t="s">
        <v>3884</v>
      </c>
      <c r="I155">
        <v>804.70756546999905</v>
      </c>
      <c r="J155">
        <v>1588421.2990000001</v>
      </c>
      <c r="K155">
        <v>6868409.4100000001</v>
      </c>
      <c r="L155">
        <v>3406073.091</v>
      </c>
      <c r="M155">
        <f>AVERAGE(J155:L155)</f>
        <v>3954301.2666666671</v>
      </c>
      <c r="N155">
        <f>STDEV(J155:L155)</f>
        <v>2682346.7733537797</v>
      </c>
    </row>
    <row r="156" spans="1:14">
      <c r="A156" t="s">
        <v>1306</v>
      </c>
      <c r="B156" t="s">
        <v>3879</v>
      </c>
      <c r="C156" t="s">
        <v>3880</v>
      </c>
      <c r="D156" t="s">
        <v>3880</v>
      </c>
      <c r="H156" t="s">
        <v>3881</v>
      </c>
      <c r="I156">
        <v>806.72321546999899</v>
      </c>
      <c r="J156">
        <v>53353571.659999996</v>
      </c>
      <c r="K156">
        <v>51753684.259999998</v>
      </c>
      <c r="L156">
        <v>53704607.340999998</v>
      </c>
      <c r="M156">
        <f>AVERAGE(J156:L156)</f>
        <v>52937287.753666662</v>
      </c>
      <c r="N156">
        <f>STDEV(J156:L156)</f>
        <v>1039949.2463572441</v>
      </c>
    </row>
    <row r="157" spans="1:14">
      <c r="A157" t="s">
        <v>1306</v>
      </c>
      <c r="B157" t="s">
        <v>3876</v>
      </c>
      <c r="C157" t="s">
        <v>3877</v>
      </c>
      <c r="D157" t="s">
        <v>3877</v>
      </c>
      <c r="H157" t="s">
        <v>3878</v>
      </c>
      <c r="I157">
        <v>820.73886546999995</v>
      </c>
      <c r="J157">
        <v>2600776652.868</v>
      </c>
      <c r="K157">
        <v>2579843875.7649999</v>
      </c>
      <c r="L157">
        <v>2919252093.5939999</v>
      </c>
      <c r="M157">
        <f>AVERAGE(J157:L157)</f>
        <v>2699957540.7423329</v>
      </c>
      <c r="N157">
        <f>STDEV(J157:L157)</f>
        <v>190202841.65102309</v>
      </c>
    </row>
    <row r="158" spans="1:14">
      <c r="A158" t="s">
        <v>1306</v>
      </c>
      <c r="B158" t="s">
        <v>3873</v>
      </c>
      <c r="C158" t="s">
        <v>3874</v>
      </c>
      <c r="D158" t="s">
        <v>3874</v>
      </c>
      <c r="H158" t="s">
        <v>3875</v>
      </c>
      <c r="I158">
        <v>792.70756546999905</v>
      </c>
      <c r="J158">
        <v>329001375.48799998</v>
      </c>
      <c r="K158">
        <v>357509945.94400001</v>
      </c>
      <c r="L158">
        <v>379004170.98299998</v>
      </c>
      <c r="M158">
        <f>AVERAGE(J158:L158)</f>
        <v>355171830.80500001</v>
      </c>
      <c r="N158">
        <f>STDEV(J158:L158)</f>
        <v>25083260.875155445</v>
      </c>
    </row>
    <row r="159" spans="1:14">
      <c r="A159" t="s">
        <v>1306</v>
      </c>
      <c r="B159" t="s">
        <v>3870</v>
      </c>
      <c r="C159" t="s">
        <v>3871</v>
      </c>
      <c r="D159" t="s">
        <v>3871</v>
      </c>
      <c r="H159" t="s">
        <v>3872</v>
      </c>
      <c r="I159">
        <v>780.70756546999905</v>
      </c>
      <c r="J159">
        <v>7517636.2189999996</v>
      </c>
      <c r="K159">
        <v>17828526.465</v>
      </c>
      <c r="L159">
        <v>27603707.739999998</v>
      </c>
      <c r="M159">
        <f>AVERAGE(J159:L159)</f>
        <v>17649956.807999998</v>
      </c>
      <c r="N159">
        <f>STDEV(J159:L159)</f>
        <v>10044226.332997616</v>
      </c>
    </row>
    <row r="160" spans="1:14">
      <c r="A160" t="s">
        <v>1306</v>
      </c>
      <c r="B160" t="s">
        <v>3867</v>
      </c>
      <c r="C160" t="s">
        <v>3868</v>
      </c>
      <c r="D160" t="s">
        <v>3868</v>
      </c>
      <c r="H160" t="s">
        <v>3869</v>
      </c>
      <c r="I160">
        <v>790.69191547000003</v>
      </c>
      <c r="J160">
        <v>212218777.734</v>
      </c>
      <c r="K160">
        <v>143733551.5</v>
      </c>
      <c r="L160">
        <v>223451788.375</v>
      </c>
      <c r="M160">
        <f>AVERAGE(J160:L160)</f>
        <v>193134705.86966667</v>
      </c>
      <c r="N160">
        <f>STDEV(J160:L160)</f>
        <v>43149747.065387718</v>
      </c>
    </row>
    <row r="161" spans="1:14">
      <c r="A161" t="s">
        <v>1306</v>
      </c>
      <c r="B161" t="s">
        <v>3864</v>
      </c>
      <c r="C161" t="s">
        <v>3865</v>
      </c>
      <c r="D161" t="s">
        <v>3865</v>
      </c>
      <c r="H161" t="s">
        <v>3866</v>
      </c>
      <c r="I161">
        <v>762.66061546999902</v>
      </c>
      <c r="J161">
        <v>1174621.5360000001</v>
      </c>
      <c r="K161">
        <v>1668123.811</v>
      </c>
      <c r="L161">
        <v>1908950.6880000001</v>
      </c>
      <c r="M161">
        <f>AVERAGE(J161:L161)</f>
        <v>1583898.6783333335</v>
      </c>
      <c r="N161">
        <f>STDEV(J161:L161)</f>
        <v>374339.726183046</v>
      </c>
    </row>
    <row r="162" spans="1:14">
      <c r="A162" t="s">
        <v>1306</v>
      </c>
      <c r="B162" t="s">
        <v>3861</v>
      </c>
      <c r="C162" t="s">
        <v>3862</v>
      </c>
      <c r="D162" t="s">
        <v>3862</v>
      </c>
      <c r="H162" t="s">
        <v>3863</v>
      </c>
      <c r="I162">
        <v>764.67626546999998</v>
      </c>
      <c r="J162">
        <v>41399140.215000004</v>
      </c>
      <c r="K162">
        <v>51607712.982000001</v>
      </c>
      <c r="L162">
        <v>53549613.590999998</v>
      </c>
      <c r="M162">
        <f>AVERAGE(J162:L162)</f>
        <v>48852155.595999993</v>
      </c>
      <c r="N162">
        <f>STDEV(J162:L162)</f>
        <v>6527122.1220287047</v>
      </c>
    </row>
    <row r="163" spans="1:14">
      <c r="A163" t="s">
        <v>1306</v>
      </c>
      <c r="B163" t="s">
        <v>3858</v>
      </c>
      <c r="C163" t="s">
        <v>3859</v>
      </c>
      <c r="D163" t="s">
        <v>607</v>
      </c>
      <c r="H163" t="s">
        <v>3860</v>
      </c>
      <c r="I163">
        <v>834.79090046999897</v>
      </c>
      <c r="J163">
        <v>247282674.08899999</v>
      </c>
      <c r="K163">
        <v>216084723.59799999</v>
      </c>
      <c r="L163">
        <v>226486352.40200001</v>
      </c>
      <c r="M163">
        <f>AVERAGE(J163:L163)</f>
        <v>229951250.02966666</v>
      </c>
      <c r="N163">
        <f>STDEV(J163:L163)</f>
        <v>15884966.647348555</v>
      </c>
    </row>
    <row r="164" spans="1:14">
      <c r="A164" t="s">
        <v>1306</v>
      </c>
      <c r="B164" t="s">
        <v>3855</v>
      </c>
      <c r="C164" t="s">
        <v>3856</v>
      </c>
      <c r="D164" t="s">
        <v>607</v>
      </c>
      <c r="H164" t="s">
        <v>3857</v>
      </c>
      <c r="I164">
        <v>841.76194647</v>
      </c>
      <c r="J164">
        <v>122503114.40700001</v>
      </c>
      <c r="K164">
        <v>127583139.286</v>
      </c>
      <c r="L164">
        <v>72072010.643999994</v>
      </c>
      <c r="M164">
        <f>AVERAGE(J164:L164)</f>
        <v>107386088.11233334</v>
      </c>
      <c r="N164">
        <f>STDEV(J164:L164)</f>
        <v>30688185.247296721</v>
      </c>
    </row>
    <row r="165" spans="1:14">
      <c r="A165" t="s">
        <v>1306</v>
      </c>
      <c r="B165" t="s">
        <v>3852</v>
      </c>
      <c r="C165" t="s">
        <v>3853</v>
      </c>
      <c r="D165" t="s">
        <v>801</v>
      </c>
      <c r="H165" t="s">
        <v>3854</v>
      </c>
      <c r="I165">
        <v>810.79090046999897</v>
      </c>
      <c r="J165">
        <v>271235707.99199998</v>
      </c>
      <c r="K165">
        <v>1012971728.4809999</v>
      </c>
      <c r="L165">
        <v>1067404643.068</v>
      </c>
      <c r="M165">
        <f>AVERAGE(J165:L165)</f>
        <v>783870693.18033326</v>
      </c>
      <c r="N165">
        <f>STDEV(J165:L165)</f>
        <v>444788384.03997356</v>
      </c>
    </row>
    <row r="166" spans="1:14">
      <c r="A166" t="s">
        <v>1306</v>
      </c>
      <c r="B166" t="s">
        <v>3849</v>
      </c>
      <c r="C166" t="s">
        <v>3850</v>
      </c>
      <c r="D166" t="s">
        <v>3850</v>
      </c>
      <c r="H166" t="s">
        <v>3851</v>
      </c>
      <c r="I166">
        <v>920.77016547000005</v>
      </c>
      <c r="J166">
        <v>29822604.877999999</v>
      </c>
      <c r="K166">
        <v>382387826.68699998</v>
      </c>
      <c r="L166">
        <v>127035014.579</v>
      </c>
      <c r="M166">
        <f>AVERAGE(J166:L166)</f>
        <v>179748482.04800001</v>
      </c>
      <c r="N166">
        <f>STDEV(J166:L166)</f>
        <v>182097751.6246736</v>
      </c>
    </row>
    <row r="167" spans="1:14">
      <c r="A167" t="s">
        <v>1306</v>
      </c>
      <c r="B167" t="s">
        <v>3846</v>
      </c>
      <c r="C167" t="s">
        <v>3847</v>
      </c>
      <c r="D167" t="s">
        <v>3847</v>
      </c>
      <c r="H167" t="s">
        <v>3848</v>
      </c>
      <c r="I167">
        <v>962.91101547000005</v>
      </c>
      <c r="J167">
        <v>2093917.4469999999</v>
      </c>
      <c r="K167">
        <v>336336721.17199999</v>
      </c>
      <c r="L167">
        <v>274532929.06599998</v>
      </c>
      <c r="M167">
        <f>AVERAGE(J167:L167)</f>
        <v>204321189.22833332</v>
      </c>
      <c r="N167">
        <f>STDEV(J167:L167)</f>
        <v>177839335.54970723</v>
      </c>
    </row>
    <row r="168" spans="1:14">
      <c r="A168" t="s">
        <v>1306</v>
      </c>
      <c r="B168" t="s">
        <v>3843</v>
      </c>
      <c r="C168" t="s">
        <v>3844</v>
      </c>
      <c r="D168" t="s">
        <v>3844</v>
      </c>
      <c r="H168" t="s">
        <v>3845</v>
      </c>
      <c r="I168">
        <v>892.83276547000003</v>
      </c>
      <c r="J168">
        <v>1540046460.0550001</v>
      </c>
      <c r="K168">
        <v>1164163823.1619999</v>
      </c>
      <c r="L168">
        <v>934158617.38800001</v>
      </c>
      <c r="M168">
        <f>AVERAGE(J168:L168)</f>
        <v>1212789633.5350001</v>
      </c>
      <c r="N168">
        <f>STDEV(J168:L168)</f>
        <v>305856782.74110723</v>
      </c>
    </row>
    <row r="169" spans="1:14">
      <c r="A169" t="s">
        <v>1306</v>
      </c>
      <c r="B169" t="s">
        <v>3835</v>
      </c>
      <c r="C169" t="s">
        <v>3836</v>
      </c>
      <c r="D169" t="s">
        <v>3836</v>
      </c>
      <c r="H169" t="s">
        <v>3837</v>
      </c>
      <c r="I169">
        <v>881.75686146999999</v>
      </c>
      <c r="J169">
        <v>3524600.6830000002</v>
      </c>
      <c r="K169">
        <v>6486482.8250000002</v>
      </c>
      <c r="L169">
        <v>2357126.6039999998</v>
      </c>
      <c r="M169">
        <f>AVERAGE(J169:L169)</f>
        <v>4122736.7040000004</v>
      </c>
      <c r="N169">
        <f>STDEV(J169:L169)</f>
        <v>2128666.4193083728</v>
      </c>
    </row>
    <row r="170" spans="1:14">
      <c r="A170" t="s">
        <v>1306</v>
      </c>
      <c r="B170" t="s">
        <v>3838</v>
      </c>
      <c r="C170" t="s">
        <v>3836</v>
      </c>
      <c r="D170" t="s">
        <v>3836</v>
      </c>
      <c r="H170" t="s">
        <v>3839</v>
      </c>
      <c r="I170">
        <v>876.80146546999902</v>
      </c>
      <c r="J170">
        <v>2629773872.619</v>
      </c>
      <c r="K170">
        <v>17724355132.261002</v>
      </c>
      <c r="L170">
        <v>18784001507.439999</v>
      </c>
      <c r="M170">
        <f>AVERAGE(J170:L170)</f>
        <v>13046043504.106667</v>
      </c>
      <c r="N170">
        <f>STDEV(J170:L170)</f>
        <v>9036299983.2341022</v>
      </c>
    </row>
    <row r="171" spans="1:14">
      <c r="A171" t="s">
        <v>1306</v>
      </c>
      <c r="B171" t="s">
        <v>3832</v>
      </c>
      <c r="C171" t="s">
        <v>3833</v>
      </c>
      <c r="D171" t="s">
        <v>3833</v>
      </c>
      <c r="H171" t="s">
        <v>3834</v>
      </c>
      <c r="I171">
        <v>862.78581546999897</v>
      </c>
      <c r="J171">
        <v>763718525.16799998</v>
      </c>
      <c r="K171">
        <v>881199854.35800004</v>
      </c>
      <c r="L171">
        <v>927019632.20200002</v>
      </c>
      <c r="M171">
        <f>AVERAGE(J171:L171)</f>
        <v>857312670.57600009</v>
      </c>
      <c r="N171">
        <f>STDEV(J171:L171)</f>
        <v>84230404.554463819</v>
      </c>
    </row>
    <row r="172" spans="1:14">
      <c r="A172" t="s">
        <v>1306</v>
      </c>
      <c r="B172" t="s">
        <v>3829</v>
      </c>
      <c r="C172" t="s">
        <v>3830</v>
      </c>
      <c r="D172" t="s">
        <v>3830</v>
      </c>
      <c r="H172" t="s">
        <v>3831</v>
      </c>
      <c r="I172">
        <v>864.80146546999902</v>
      </c>
      <c r="J172">
        <v>870131680.60599995</v>
      </c>
      <c r="K172">
        <v>872172902.98800004</v>
      </c>
      <c r="L172">
        <v>1028234147.888</v>
      </c>
      <c r="M172">
        <f>AVERAGE(J172:L172)</f>
        <v>923512910.49399996</v>
      </c>
      <c r="N172">
        <f>STDEV(J172:L172)</f>
        <v>90696994.537864059</v>
      </c>
    </row>
    <row r="173" spans="1:14">
      <c r="A173" t="s">
        <v>1306</v>
      </c>
      <c r="B173" t="s">
        <v>3823</v>
      </c>
      <c r="C173" t="s">
        <v>3824</v>
      </c>
      <c r="D173" t="s">
        <v>3824</v>
      </c>
      <c r="H173" t="s">
        <v>3825</v>
      </c>
      <c r="I173">
        <v>922.87971546999995</v>
      </c>
      <c r="J173">
        <v>875882640.472</v>
      </c>
      <c r="K173">
        <v>692393145.26499999</v>
      </c>
      <c r="L173">
        <v>618121738.98500001</v>
      </c>
      <c r="M173">
        <f>AVERAGE(J173:L173)</f>
        <v>728799174.90733337</v>
      </c>
      <c r="N173">
        <f>STDEV(J173:L173)</f>
        <v>132680894.74218322</v>
      </c>
    </row>
    <row r="174" spans="1:14">
      <c r="A174" t="s">
        <v>1306</v>
      </c>
      <c r="B174" t="s">
        <v>3819</v>
      </c>
      <c r="C174" t="s">
        <v>607</v>
      </c>
      <c r="D174" t="s">
        <v>607</v>
      </c>
      <c r="H174" t="s">
        <v>3820</v>
      </c>
      <c r="I174">
        <v>855.74121146999903</v>
      </c>
      <c r="J174">
        <v>0</v>
      </c>
      <c r="K174">
        <v>0</v>
      </c>
      <c r="L174">
        <v>976514.68500000006</v>
      </c>
      <c r="M174">
        <f>AVERAGE(J174:L174)</f>
        <v>325504.89500000002</v>
      </c>
      <c r="N174">
        <f>STDEV(J174:L174)</f>
        <v>563791.01625237265</v>
      </c>
    </row>
    <row r="175" spans="1:14">
      <c r="A175" t="s">
        <v>1306</v>
      </c>
      <c r="B175" t="s">
        <v>3821</v>
      </c>
      <c r="C175" t="s">
        <v>607</v>
      </c>
      <c r="D175" t="s">
        <v>607</v>
      </c>
      <c r="H175" t="s">
        <v>3822</v>
      </c>
      <c r="I175">
        <v>850.78581546999897</v>
      </c>
      <c r="J175">
        <v>11741702106.885</v>
      </c>
      <c r="K175">
        <v>10328292270.962</v>
      </c>
      <c r="L175">
        <v>10990858267.354</v>
      </c>
      <c r="M175">
        <f>AVERAGE(J175:L175)</f>
        <v>11020284215.066999</v>
      </c>
      <c r="N175">
        <f>STDEV(J175:L175)</f>
        <v>707164235.42913342</v>
      </c>
    </row>
    <row r="176" spans="1:14">
      <c r="A176" t="s">
        <v>19</v>
      </c>
      <c r="B176" t="s">
        <v>605</v>
      </c>
      <c r="C176" t="s">
        <v>606</v>
      </c>
      <c r="D176" t="s">
        <v>607</v>
      </c>
      <c r="E176" t="s">
        <v>608</v>
      </c>
      <c r="F176" t="s">
        <v>6016</v>
      </c>
      <c r="G176" t="str">
        <f>VLOOKUP(F176,'[1]Conversion Data'!$A$1:$C$65536,3,FALSE)</f>
        <v>Not Found</v>
      </c>
      <c r="H176" t="s">
        <v>609</v>
      </c>
      <c r="I176">
        <v>832.75199093200104</v>
      </c>
      <c r="J176">
        <v>10.9</v>
      </c>
      <c r="K176" t="s">
        <v>30</v>
      </c>
      <c r="L176">
        <v>10.9</v>
      </c>
      <c r="M176">
        <f>AVERAGE(J176:L176)</f>
        <v>10.9</v>
      </c>
      <c r="N176">
        <f>STDEV(J176:L176)</f>
        <v>0</v>
      </c>
    </row>
    <row r="177" spans="1:14">
      <c r="A177" t="s">
        <v>1306</v>
      </c>
      <c r="B177" t="s">
        <v>3816</v>
      </c>
      <c r="C177" t="s">
        <v>3817</v>
      </c>
      <c r="D177" t="s">
        <v>3817</v>
      </c>
      <c r="H177" t="s">
        <v>3818</v>
      </c>
      <c r="I177">
        <v>838.78581546999897</v>
      </c>
      <c r="J177">
        <v>157015989.27900001</v>
      </c>
      <c r="K177">
        <v>212536011.005</v>
      </c>
      <c r="L177">
        <v>158643040.69999999</v>
      </c>
      <c r="M177">
        <f>AVERAGE(J177:L177)</f>
        <v>176065013.66133335</v>
      </c>
      <c r="N177">
        <f>STDEV(J177:L177)</f>
        <v>31595285.400086895</v>
      </c>
    </row>
    <row r="178" spans="1:14">
      <c r="A178" t="s">
        <v>19</v>
      </c>
      <c r="B178" t="s">
        <v>800</v>
      </c>
      <c r="C178" t="s">
        <v>801</v>
      </c>
      <c r="D178" t="s">
        <v>801</v>
      </c>
      <c r="E178" t="s">
        <v>802</v>
      </c>
      <c r="F178" t="s">
        <v>6007</v>
      </c>
      <c r="G178" t="str">
        <f>VLOOKUP(F178,'[1]Conversion Data'!$A$1:$C$65536,2,FALSE)</f>
        <v>LMGL03010001</v>
      </c>
      <c r="H178" t="s">
        <v>803</v>
      </c>
      <c r="I178">
        <v>806.73634086799996</v>
      </c>
      <c r="J178" t="s">
        <v>30</v>
      </c>
      <c r="K178">
        <v>10.1</v>
      </c>
      <c r="L178">
        <v>10.1</v>
      </c>
      <c r="M178">
        <f>AVERAGE(J178:L178)</f>
        <v>10.1</v>
      </c>
      <c r="N178">
        <f>STDEV(J178:L178)</f>
        <v>0</v>
      </c>
    </row>
    <row r="179" spans="1:14">
      <c r="A179" t="s">
        <v>1306</v>
      </c>
      <c r="B179" t="s">
        <v>3814</v>
      </c>
      <c r="C179" t="s">
        <v>801</v>
      </c>
      <c r="D179" t="s">
        <v>801</v>
      </c>
      <c r="H179" t="s">
        <v>3815</v>
      </c>
      <c r="I179">
        <v>824.77016547000005</v>
      </c>
      <c r="J179">
        <v>1857830350.3210001</v>
      </c>
      <c r="K179">
        <v>1970447546.915</v>
      </c>
      <c r="L179">
        <v>2444745302.4689999</v>
      </c>
      <c r="M179">
        <f>AVERAGE(J179:L179)</f>
        <v>2091007733.2349999</v>
      </c>
      <c r="N179">
        <f>STDEV(J179:L179)</f>
        <v>311477702.50509942</v>
      </c>
    </row>
    <row r="180" spans="1:14">
      <c r="A180" t="s">
        <v>1306</v>
      </c>
      <c r="B180" t="s">
        <v>3811</v>
      </c>
      <c r="C180" t="s">
        <v>3812</v>
      </c>
      <c r="D180" t="s">
        <v>3812</v>
      </c>
      <c r="H180" t="s">
        <v>3813</v>
      </c>
      <c r="I180">
        <v>836.77016547000005</v>
      </c>
      <c r="J180">
        <v>429795169.05500001</v>
      </c>
      <c r="K180">
        <v>527275538.86500001</v>
      </c>
      <c r="L180">
        <v>373469558.51800001</v>
      </c>
      <c r="M180">
        <f>AVERAGE(J180:L180)</f>
        <v>443513422.14600009</v>
      </c>
      <c r="N180">
        <f>STDEV(J180:L180)</f>
        <v>77815247.532388613</v>
      </c>
    </row>
    <row r="181" spans="1:14">
      <c r="A181" t="s">
        <v>1306</v>
      </c>
      <c r="B181" t="s">
        <v>3808</v>
      </c>
      <c r="C181" t="s">
        <v>3809</v>
      </c>
      <c r="D181" t="s">
        <v>3809</v>
      </c>
      <c r="H181" t="s">
        <v>3810</v>
      </c>
      <c r="I181">
        <v>810.75451547</v>
      </c>
      <c r="J181">
        <v>78046357.122999996</v>
      </c>
      <c r="K181">
        <v>99239657.012999997</v>
      </c>
      <c r="L181">
        <v>101619381.28</v>
      </c>
      <c r="M181">
        <f>AVERAGE(J181:L181)</f>
        <v>92968465.138666674</v>
      </c>
      <c r="N181">
        <f>STDEV(J181:L181)</f>
        <v>12977586.548359213</v>
      </c>
    </row>
    <row r="182" spans="1:14">
      <c r="A182" t="s">
        <v>1306</v>
      </c>
      <c r="B182" t="s">
        <v>3805</v>
      </c>
      <c r="C182" t="s">
        <v>3806</v>
      </c>
      <c r="D182" t="s">
        <v>3806</v>
      </c>
      <c r="H182" t="s">
        <v>3807</v>
      </c>
      <c r="I182">
        <v>822.75451547</v>
      </c>
      <c r="J182">
        <v>404744579.36799997</v>
      </c>
      <c r="K182">
        <v>3100280044.474</v>
      </c>
      <c r="L182">
        <v>3404638249.3829999</v>
      </c>
      <c r="M182">
        <f>AVERAGE(J182:L182)</f>
        <v>2303220957.7416668</v>
      </c>
      <c r="N182">
        <f>STDEV(J182:L182)</f>
        <v>1651156533.662375</v>
      </c>
    </row>
    <row r="183" spans="1:14">
      <c r="A183" t="s">
        <v>1306</v>
      </c>
      <c r="B183" t="s">
        <v>3802</v>
      </c>
      <c r="C183" t="s">
        <v>3803</v>
      </c>
      <c r="D183" t="s">
        <v>3803</v>
      </c>
      <c r="H183" t="s">
        <v>3804</v>
      </c>
      <c r="I183">
        <v>794.72321546999899</v>
      </c>
      <c r="J183">
        <v>433158660.88300002</v>
      </c>
      <c r="K183">
        <v>976237835.85399997</v>
      </c>
      <c r="L183">
        <v>1030996088.429</v>
      </c>
      <c r="M183">
        <f>AVERAGE(J183:L183)</f>
        <v>813464195.05533326</v>
      </c>
      <c r="N183">
        <f>STDEV(J183:L183)</f>
        <v>330490304.01487553</v>
      </c>
    </row>
    <row r="184" spans="1:14">
      <c r="A184" t="s">
        <v>1306</v>
      </c>
      <c r="B184" t="s">
        <v>3799</v>
      </c>
      <c r="C184" t="s">
        <v>3800</v>
      </c>
      <c r="D184" t="s">
        <v>3800</v>
      </c>
      <c r="H184" t="s">
        <v>3801</v>
      </c>
      <c r="I184">
        <v>796.73886546999995</v>
      </c>
      <c r="J184">
        <v>786366506.12899995</v>
      </c>
      <c r="K184">
        <v>1458707675.1960001</v>
      </c>
      <c r="L184">
        <v>744384483.43200004</v>
      </c>
      <c r="M184">
        <f>AVERAGE(J184:L184)</f>
        <v>996486221.58566666</v>
      </c>
      <c r="N184">
        <f>STDEV(J184:L184)</f>
        <v>400845514.74435925</v>
      </c>
    </row>
    <row r="185" spans="1:14">
      <c r="A185" t="s">
        <v>1306</v>
      </c>
      <c r="B185" t="s">
        <v>3796</v>
      </c>
      <c r="C185" t="s">
        <v>3797</v>
      </c>
      <c r="D185" t="s">
        <v>3797</v>
      </c>
      <c r="H185" t="s">
        <v>3798</v>
      </c>
      <c r="I185">
        <v>782.72321546999899</v>
      </c>
      <c r="J185">
        <v>28606737.798</v>
      </c>
      <c r="K185">
        <v>34197460.575000003</v>
      </c>
      <c r="L185">
        <v>77878970.270999998</v>
      </c>
      <c r="M185">
        <f>AVERAGE(J185:L185)</f>
        <v>46894389.548</v>
      </c>
      <c r="N185">
        <f>STDEV(J185:L185)</f>
        <v>26978643.91008921</v>
      </c>
    </row>
    <row r="186" spans="1:14">
      <c r="A186" t="s">
        <v>1306</v>
      </c>
      <c r="B186" t="s">
        <v>3793</v>
      </c>
      <c r="C186" t="s">
        <v>3794</v>
      </c>
      <c r="D186" t="s">
        <v>3794</v>
      </c>
      <c r="H186" t="s">
        <v>3795</v>
      </c>
      <c r="I186">
        <v>768.70756546999905</v>
      </c>
      <c r="J186">
        <v>287813794.037</v>
      </c>
      <c r="K186">
        <v>296385918.278</v>
      </c>
      <c r="L186">
        <v>299205856.329</v>
      </c>
      <c r="M186">
        <f>AVERAGE(J186:L186)</f>
        <v>294468522.88133335</v>
      </c>
      <c r="N186">
        <f>STDEV(J186:L186)</f>
        <v>5933133.6279049031</v>
      </c>
    </row>
    <row r="187" spans="1:14">
      <c r="A187" t="s">
        <v>1306</v>
      </c>
      <c r="B187" t="s">
        <v>3790</v>
      </c>
      <c r="C187" t="s">
        <v>3791</v>
      </c>
      <c r="D187" t="s">
        <v>3791</v>
      </c>
      <c r="H187" t="s">
        <v>3792</v>
      </c>
      <c r="I187">
        <v>808.73886546999995</v>
      </c>
      <c r="J187">
        <v>9528724.9210000001</v>
      </c>
      <c r="K187">
        <v>0</v>
      </c>
      <c r="L187">
        <v>18368210.954999998</v>
      </c>
      <c r="M187">
        <f>AVERAGE(J187:L187)</f>
        <v>9298978.6253333334</v>
      </c>
      <c r="N187">
        <f>STDEV(J187:L187)</f>
        <v>9186260.4438435603</v>
      </c>
    </row>
    <row r="188" spans="1:14">
      <c r="A188" t="s">
        <v>1306</v>
      </c>
      <c r="B188" t="s">
        <v>3787</v>
      </c>
      <c r="C188" t="s">
        <v>3788</v>
      </c>
      <c r="D188" t="s">
        <v>3788</v>
      </c>
      <c r="H188" t="s">
        <v>3789</v>
      </c>
      <c r="I188">
        <v>740.67626546999998</v>
      </c>
      <c r="J188">
        <v>41945113.917000003</v>
      </c>
      <c r="K188">
        <v>96282865.006999999</v>
      </c>
      <c r="L188">
        <v>111107164.941</v>
      </c>
      <c r="M188">
        <f>AVERAGE(J188:L188)</f>
        <v>83111714.62166667</v>
      </c>
      <c r="N188">
        <f>STDEV(J188:L188)</f>
        <v>36413688.735369749</v>
      </c>
    </row>
    <row r="189" spans="1:14">
      <c r="A189" t="s">
        <v>1306</v>
      </c>
      <c r="B189" t="s">
        <v>3784</v>
      </c>
      <c r="C189" t="s">
        <v>3785</v>
      </c>
      <c r="D189" t="s">
        <v>3785</v>
      </c>
      <c r="H189" t="s">
        <v>3786</v>
      </c>
      <c r="I189">
        <v>712.64496546999897</v>
      </c>
      <c r="J189">
        <v>45230361.550999999</v>
      </c>
      <c r="K189">
        <v>56320563.269000001</v>
      </c>
      <c r="L189">
        <v>38309269.292000003</v>
      </c>
      <c r="M189">
        <f>AVERAGE(J189:L189)</f>
        <v>46620064.703999996</v>
      </c>
      <c r="N189">
        <f>STDEV(J189:L189)</f>
        <v>9085710.4192007743</v>
      </c>
    </row>
    <row r="190" spans="1:14">
      <c r="A190" t="s">
        <v>1306</v>
      </c>
      <c r="B190" t="s">
        <v>3781</v>
      </c>
      <c r="C190" t="s">
        <v>3782</v>
      </c>
      <c r="D190" t="s">
        <v>3782</v>
      </c>
      <c r="H190" t="s">
        <v>3783</v>
      </c>
      <c r="I190">
        <v>854.72321546999899</v>
      </c>
      <c r="J190">
        <v>137238570.21799999</v>
      </c>
      <c r="K190">
        <v>2551887.3330000001</v>
      </c>
      <c r="L190">
        <v>166339176.83899999</v>
      </c>
      <c r="M190">
        <f>AVERAGE(J190:L190)</f>
        <v>102043211.46333332</v>
      </c>
      <c r="N190">
        <f>STDEV(J190:L190)</f>
        <v>87381943.268233791</v>
      </c>
    </row>
    <row r="191" spans="1:14">
      <c r="A191" t="s">
        <v>1306</v>
      </c>
      <c r="B191" t="s">
        <v>3778</v>
      </c>
      <c r="C191" t="s">
        <v>3779</v>
      </c>
      <c r="D191" t="s">
        <v>3779</v>
      </c>
      <c r="H191" t="s">
        <v>3780</v>
      </c>
      <c r="I191">
        <v>856.73886546999995</v>
      </c>
      <c r="J191">
        <v>798554.44200000004</v>
      </c>
      <c r="K191">
        <v>1150948.889</v>
      </c>
      <c r="L191">
        <v>1182224.3430000001</v>
      </c>
      <c r="M191">
        <f>AVERAGE(J191:L191)</f>
        <v>1043909.2246666667</v>
      </c>
      <c r="N191">
        <f>STDEV(J191:L191)</f>
        <v>213058.12713619255</v>
      </c>
    </row>
    <row r="192" spans="1:14">
      <c r="A192" t="s">
        <v>1306</v>
      </c>
      <c r="B192" t="s">
        <v>3775</v>
      </c>
      <c r="C192" t="s">
        <v>3776</v>
      </c>
      <c r="D192" t="s">
        <v>3776</v>
      </c>
      <c r="H192" t="s">
        <v>3777</v>
      </c>
      <c r="I192">
        <v>858.75451547</v>
      </c>
      <c r="J192">
        <v>0</v>
      </c>
      <c r="K192">
        <v>3511926.372</v>
      </c>
      <c r="L192">
        <v>0</v>
      </c>
      <c r="M192">
        <f>AVERAGE(J192:L192)</f>
        <v>1170642.1240000001</v>
      </c>
      <c r="N192">
        <f>STDEV(J192:L192)</f>
        <v>2027611.636248346</v>
      </c>
    </row>
    <row r="193" spans="1:14">
      <c r="A193" t="s">
        <v>1306</v>
      </c>
      <c r="B193" t="s">
        <v>3772</v>
      </c>
      <c r="C193" t="s">
        <v>3773</v>
      </c>
      <c r="D193" t="s">
        <v>3773</v>
      </c>
      <c r="H193" t="s">
        <v>3774</v>
      </c>
      <c r="I193">
        <v>860.77016547000005</v>
      </c>
      <c r="J193">
        <v>271523228.375</v>
      </c>
      <c r="K193">
        <v>110083494.853</v>
      </c>
      <c r="L193">
        <v>351749389.04799998</v>
      </c>
      <c r="M193">
        <f>AVERAGE(J193:L193)</f>
        <v>244452037.42533335</v>
      </c>
      <c r="N193">
        <f>STDEV(J193:L193)</f>
        <v>123086303.62002993</v>
      </c>
    </row>
    <row r="194" spans="1:14">
      <c r="A194" t="s">
        <v>1306</v>
      </c>
      <c r="B194" t="s">
        <v>3769</v>
      </c>
      <c r="C194" t="s">
        <v>3770</v>
      </c>
      <c r="D194" t="s">
        <v>3770</v>
      </c>
      <c r="H194" t="s">
        <v>3771</v>
      </c>
      <c r="I194">
        <v>778.69191547000003</v>
      </c>
      <c r="J194">
        <v>1720414.04</v>
      </c>
      <c r="K194">
        <v>4686550.1040000003</v>
      </c>
      <c r="L194">
        <v>824728.17299999995</v>
      </c>
      <c r="M194">
        <f>AVERAGE(J194:L194)</f>
        <v>2410564.1056666668</v>
      </c>
      <c r="N194">
        <f>STDEV(J194:L194)</f>
        <v>2021298.466714632</v>
      </c>
    </row>
    <row r="195" spans="1:14">
      <c r="A195" t="s">
        <v>1306</v>
      </c>
      <c r="B195" t="s">
        <v>3765</v>
      </c>
      <c r="C195" t="s">
        <v>3766</v>
      </c>
      <c r="D195" t="s">
        <v>3767</v>
      </c>
      <c r="H195" t="s">
        <v>3768</v>
      </c>
      <c r="I195">
        <v>782.75960047000001</v>
      </c>
      <c r="J195">
        <v>153544106.16</v>
      </c>
      <c r="K195">
        <v>196950601.815</v>
      </c>
      <c r="L195">
        <v>204018301.34900001</v>
      </c>
      <c r="M195">
        <f>AVERAGE(J195:L195)</f>
        <v>184837669.77466667</v>
      </c>
      <c r="N195">
        <f>STDEV(J195:L195)</f>
        <v>27330448.897788268</v>
      </c>
    </row>
    <row r="196" spans="1:14">
      <c r="A196" t="s">
        <v>1306</v>
      </c>
      <c r="B196" t="s">
        <v>3762</v>
      </c>
      <c r="C196" t="s">
        <v>3763</v>
      </c>
      <c r="D196" t="s">
        <v>3763</v>
      </c>
      <c r="H196" t="s">
        <v>3764</v>
      </c>
      <c r="I196">
        <v>828.70756546999905</v>
      </c>
      <c r="J196">
        <v>5221145.4220000003</v>
      </c>
      <c r="K196">
        <v>16788207.284000002</v>
      </c>
      <c r="L196">
        <v>6635777</v>
      </c>
      <c r="M196">
        <f>AVERAGE(J196:L196)</f>
        <v>9548376.5686666667</v>
      </c>
      <c r="N196">
        <f>STDEV(J196:L196)</f>
        <v>6309647.9470238024</v>
      </c>
    </row>
    <row r="197" spans="1:14">
      <c r="A197" t="s">
        <v>1306</v>
      </c>
      <c r="B197" t="s">
        <v>3759</v>
      </c>
      <c r="C197" t="s">
        <v>3760</v>
      </c>
      <c r="D197" t="s">
        <v>3760</v>
      </c>
      <c r="H197" t="s">
        <v>3761</v>
      </c>
      <c r="I197">
        <v>838.69191547000003</v>
      </c>
      <c r="J197">
        <v>1776418.8770000001</v>
      </c>
      <c r="K197">
        <v>3989449.3390000002</v>
      </c>
      <c r="L197">
        <v>6205319.4989999998</v>
      </c>
      <c r="M197">
        <f>AVERAGE(J197:L197)</f>
        <v>3990395.9049999998</v>
      </c>
      <c r="N197">
        <f>STDEV(J197:L197)</f>
        <v>2214450.4627284836</v>
      </c>
    </row>
    <row r="198" spans="1:14">
      <c r="A198" t="s">
        <v>1306</v>
      </c>
      <c r="B198" t="s">
        <v>3756</v>
      </c>
      <c r="C198" t="s">
        <v>3757</v>
      </c>
      <c r="D198" t="s">
        <v>3757</v>
      </c>
      <c r="H198" t="s">
        <v>3758</v>
      </c>
      <c r="I198">
        <v>814.69191547000003</v>
      </c>
      <c r="J198">
        <v>2236616565.8189998</v>
      </c>
      <c r="K198">
        <v>2059371552.533</v>
      </c>
      <c r="L198">
        <v>1236185404.638</v>
      </c>
      <c r="M198">
        <f>AVERAGE(J198:L198)</f>
        <v>1844057840.9966667</v>
      </c>
      <c r="N198">
        <f>STDEV(J198:L198)</f>
        <v>533840446.99437505</v>
      </c>
    </row>
    <row r="199" spans="1:14">
      <c r="A199" t="s">
        <v>1306</v>
      </c>
      <c r="B199" t="s">
        <v>3753</v>
      </c>
      <c r="C199" t="s">
        <v>3754</v>
      </c>
      <c r="D199" t="s">
        <v>3754</v>
      </c>
      <c r="H199" t="s">
        <v>3755</v>
      </c>
      <c r="I199">
        <v>816.70756546999905</v>
      </c>
      <c r="J199">
        <v>802277729.99600005</v>
      </c>
      <c r="K199">
        <v>66799452.964000002</v>
      </c>
      <c r="L199">
        <v>1394862740.9100001</v>
      </c>
      <c r="M199">
        <f>AVERAGE(J199:L199)</f>
        <v>754646641.28999996</v>
      </c>
      <c r="N199">
        <f>STDEV(J199:L199)</f>
        <v>665311629.7314924</v>
      </c>
    </row>
    <row r="200" spans="1:14">
      <c r="A200" t="s">
        <v>1306</v>
      </c>
      <c r="B200" t="s">
        <v>3749</v>
      </c>
      <c r="C200" t="s">
        <v>3750</v>
      </c>
      <c r="D200" t="s">
        <v>3751</v>
      </c>
      <c r="H200" t="s">
        <v>3752</v>
      </c>
      <c r="I200">
        <v>641.51395147000005</v>
      </c>
      <c r="J200">
        <v>1024377212.294</v>
      </c>
      <c r="K200">
        <v>833575622.55200005</v>
      </c>
      <c r="L200">
        <v>756723572.83099997</v>
      </c>
      <c r="M200">
        <f>AVERAGE(J200:L200)</f>
        <v>871558802.55900002</v>
      </c>
      <c r="N200">
        <f>STDEV(J200:L200)</f>
        <v>137810228.76416129</v>
      </c>
    </row>
    <row r="201" spans="1:14">
      <c r="A201" t="s">
        <v>1306</v>
      </c>
      <c r="B201" t="s">
        <v>3745</v>
      </c>
      <c r="C201" t="s">
        <v>3746</v>
      </c>
      <c r="D201" t="s">
        <v>3747</v>
      </c>
      <c r="H201" t="s">
        <v>3748</v>
      </c>
      <c r="I201">
        <v>643.52960146999999</v>
      </c>
      <c r="J201">
        <v>23236.720000000001</v>
      </c>
      <c r="K201">
        <v>26739.781999999999</v>
      </c>
      <c r="L201">
        <v>57021.745999999999</v>
      </c>
      <c r="M201">
        <f>AVERAGE(J201:L201)</f>
        <v>35666.082666666662</v>
      </c>
      <c r="N201">
        <f>STDEV(J201:L201)</f>
        <v>18577.301422676268</v>
      </c>
    </row>
    <row r="202" spans="1:14">
      <c r="A202" t="s">
        <v>1306</v>
      </c>
      <c r="B202" t="s">
        <v>3741</v>
      </c>
      <c r="C202" t="s">
        <v>3742</v>
      </c>
      <c r="D202" t="s">
        <v>3743</v>
      </c>
      <c r="H202" t="s">
        <v>3744</v>
      </c>
      <c r="I202">
        <v>621.54525147000004</v>
      </c>
      <c r="J202">
        <v>91441698.728</v>
      </c>
      <c r="K202">
        <v>0</v>
      </c>
      <c r="L202">
        <v>65115257.425999999</v>
      </c>
      <c r="M202">
        <f>AVERAGE(J202:L202)</f>
        <v>52185652.051333331</v>
      </c>
      <c r="N202">
        <f>STDEV(J202:L202)</f>
        <v>47072041.467563696</v>
      </c>
    </row>
    <row r="203" spans="1:14">
      <c r="A203" t="s">
        <v>1306</v>
      </c>
      <c r="B203" t="s">
        <v>3734</v>
      </c>
      <c r="C203" t="s">
        <v>3735</v>
      </c>
      <c r="D203" t="s">
        <v>3735</v>
      </c>
      <c r="H203" t="s">
        <v>3736</v>
      </c>
      <c r="I203">
        <v>788.67626546999998</v>
      </c>
      <c r="J203">
        <v>3366267572.5040002</v>
      </c>
      <c r="K203">
        <v>3448987117.2290001</v>
      </c>
      <c r="L203">
        <v>3747660847.125</v>
      </c>
      <c r="M203">
        <f>AVERAGE(J203:L203)</f>
        <v>3520971845.6193333</v>
      </c>
      <c r="N203">
        <f>STDEV(J203:L203)</f>
        <v>200627910.12869093</v>
      </c>
    </row>
    <row r="204" spans="1:14">
      <c r="A204" t="s">
        <v>19</v>
      </c>
      <c r="B204" t="s">
        <v>190</v>
      </c>
      <c r="C204" t="s">
        <v>191</v>
      </c>
      <c r="E204" t="s">
        <v>192</v>
      </c>
      <c r="F204" t="s">
        <v>6333</v>
      </c>
      <c r="G204" t="e">
        <f>VLOOKUP(F204,'[1]Conversion Data'!$A$1:$C$65536,3,FALSE)</f>
        <v>#N/A</v>
      </c>
      <c r="H204" t="s">
        <v>193</v>
      </c>
      <c r="I204">
        <v>464.29265976800002</v>
      </c>
      <c r="J204">
        <v>9.48</v>
      </c>
      <c r="K204">
        <v>9.42</v>
      </c>
      <c r="L204">
        <v>9.4499999999999993</v>
      </c>
      <c r="M204">
        <f>AVERAGE(J204:L204)</f>
        <v>9.4499999999999993</v>
      </c>
      <c r="N204">
        <f>STDEV(J204:L204)</f>
        <v>3.0000000000000249E-2</v>
      </c>
    </row>
    <row r="205" spans="1:14">
      <c r="A205" t="s">
        <v>19</v>
      </c>
      <c r="B205" t="s">
        <v>988</v>
      </c>
      <c r="C205" t="s">
        <v>989</v>
      </c>
      <c r="E205" t="s">
        <v>990</v>
      </c>
      <c r="F205" t="s">
        <v>6043</v>
      </c>
      <c r="G205" t="e">
        <f>VLOOKUP(F205,'[1]Conversion Data'!$A$1:$C$65536,3,FALSE)</f>
        <v>#N/A</v>
      </c>
      <c r="H205" t="s">
        <v>991</v>
      </c>
      <c r="I205">
        <v>396.25118888399999</v>
      </c>
      <c r="J205" t="s">
        <v>30</v>
      </c>
      <c r="K205">
        <v>6.97</v>
      </c>
      <c r="L205">
        <v>7.1</v>
      </c>
      <c r="M205">
        <f>AVERAGE(J205:L205)</f>
        <v>7.0350000000000001</v>
      </c>
      <c r="N205">
        <f>STDEV(J205:L205)</f>
        <v>9.1923881554231021E-2</v>
      </c>
    </row>
    <row r="206" spans="1:14">
      <c r="A206" t="s">
        <v>19</v>
      </c>
      <c r="B206" t="s">
        <v>628</v>
      </c>
      <c r="C206" t="s">
        <v>629</v>
      </c>
      <c r="E206" t="s">
        <v>630</v>
      </c>
      <c r="F206" t="s">
        <v>6374</v>
      </c>
      <c r="G206" t="e">
        <f>VLOOKUP(F206,'[1]Conversion Data'!$A$1:$C$65536,3,FALSE)</f>
        <v>#N/A</v>
      </c>
      <c r="H206" t="s">
        <v>631</v>
      </c>
      <c r="I206">
        <v>387.22703981900003</v>
      </c>
      <c r="J206" t="s">
        <v>30</v>
      </c>
      <c r="K206">
        <v>7.65</v>
      </c>
      <c r="L206">
        <v>8.17</v>
      </c>
      <c r="M206">
        <f>AVERAGE(J206:L206)</f>
        <v>7.91</v>
      </c>
      <c r="N206">
        <f>STDEV(J206:L206)</f>
        <v>0.36769552621700136</v>
      </c>
    </row>
    <row r="207" spans="1:14">
      <c r="A207" t="s">
        <v>19</v>
      </c>
      <c r="B207" t="s">
        <v>577</v>
      </c>
      <c r="C207" t="s">
        <v>578</v>
      </c>
      <c r="D207" t="s">
        <v>431</v>
      </c>
      <c r="E207" t="s">
        <v>579</v>
      </c>
      <c r="F207" t="s">
        <v>6189</v>
      </c>
      <c r="G207" t="s">
        <v>6190</v>
      </c>
      <c r="H207" t="s">
        <v>580</v>
      </c>
      <c r="I207">
        <v>650.60018174000004</v>
      </c>
      <c r="J207">
        <v>8.8000000000000007</v>
      </c>
      <c r="K207">
        <v>9.6199999999999992</v>
      </c>
      <c r="L207">
        <v>9.83</v>
      </c>
      <c r="M207">
        <f>AVERAGE(J207:L207)</f>
        <v>9.4166666666666661</v>
      </c>
      <c r="N207">
        <f>STDEV(J207:L207)</f>
        <v>0.54427321570451481</v>
      </c>
    </row>
    <row r="208" spans="1:14">
      <c r="A208" t="s">
        <v>19</v>
      </c>
      <c r="B208" t="s">
        <v>275</v>
      </c>
      <c r="C208" t="s">
        <v>276</v>
      </c>
      <c r="E208" t="s">
        <v>277</v>
      </c>
      <c r="F208" t="s">
        <v>6214</v>
      </c>
      <c r="G208" t="str">
        <f>VLOOKUP(F208,'[1]Conversion Data'!$A$1:$C$65536,2,FALSE)</f>
        <v>LMST01120001</v>
      </c>
      <c r="H208" t="s">
        <v>278</v>
      </c>
      <c r="I208">
        <v>374.245709575999</v>
      </c>
      <c r="J208" t="s">
        <v>30</v>
      </c>
      <c r="K208">
        <v>7.89</v>
      </c>
      <c r="L208">
        <v>8.26</v>
      </c>
      <c r="M208">
        <f>AVERAGE(J208:L208)</f>
        <v>8.0749999999999993</v>
      </c>
      <c r="N208">
        <f>STDEV(J208:L208)</f>
        <v>0.26162950903904703</v>
      </c>
    </row>
    <row r="209" spans="1:14">
      <c r="A209" t="s">
        <v>19</v>
      </c>
      <c r="B209" t="s">
        <v>826</v>
      </c>
      <c r="C209" t="s">
        <v>276</v>
      </c>
      <c r="E209" t="s">
        <v>827</v>
      </c>
      <c r="F209" t="s">
        <v>6185</v>
      </c>
      <c r="G209" t="str">
        <f>VLOOKUP(F209,'[1]Conversion Data'!$A$1:$C$65536,2,FALSE)</f>
        <v>LMST01010001</v>
      </c>
      <c r="H209" t="s">
        <v>828</v>
      </c>
      <c r="I209">
        <v>386.35486609399999</v>
      </c>
      <c r="J209" t="s">
        <v>30</v>
      </c>
      <c r="K209">
        <v>10.4</v>
      </c>
      <c r="L209">
        <v>10.6</v>
      </c>
      <c r="M209">
        <f>AVERAGE(J209:L209)</f>
        <v>10.5</v>
      </c>
      <c r="N209">
        <f>STDEV(J209:L209)</f>
        <v>0.14142135623734567</v>
      </c>
    </row>
    <row r="210" spans="1:14">
      <c r="A210" t="s">
        <v>19</v>
      </c>
      <c r="B210" t="s">
        <v>45</v>
      </c>
      <c r="C210" t="s">
        <v>46</v>
      </c>
      <c r="E210" t="s">
        <v>47</v>
      </c>
      <c r="F210" t="s">
        <v>6031</v>
      </c>
      <c r="G210" t="str">
        <f>VLOOKUP(F210,'[1]Conversion Data'!$A$1:$C$65536,3,FALSE)</f>
        <v>Not Found</v>
      </c>
      <c r="H210" t="s">
        <v>48</v>
      </c>
      <c r="I210">
        <v>344.198759383999</v>
      </c>
      <c r="J210" t="s">
        <v>30</v>
      </c>
      <c r="K210">
        <v>7.63</v>
      </c>
      <c r="L210">
        <v>7.47</v>
      </c>
      <c r="M210">
        <f>AVERAGE(J210:L210)</f>
        <v>7.55</v>
      </c>
      <c r="N210">
        <f>STDEV(J210:L210)</f>
        <v>0.11313708498984137</v>
      </c>
    </row>
    <row r="211" spans="1:14">
      <c r="A211" t="s">
        <v>19</v>
      </c>
      <c r="B211" t="s">
        <v>181</v>
      </c>
      <c r="C211" t="s">
        <v>182</v>
      </c>
      <c r="E211" t="s">
        <v>183</v>
      </c>
      <c r="F211" t="s">
        <v>6186</v>
      </c>
      <c r="G211" t="str">
        <f>VLOOKUP(F211,'[1]Conversion Data'!$A$1:$C$65536,2,FALSE)</f>
        <v>LMST05020016</v>
      </c>
      <c r="H211" t="s">
        <v>184</v>
      </c>
      <c r="I211">
        <v>466.31168065000003</v>
      </c>
      <c r="J211" t="s">
        <v>30</v>
      </c>
      <c r="K211">
        <v>9.34</v>
      </c>
      <c r="L211">
        <v>9.26</v>
      </c>
      <c r="M211">
        <f>AVERAGE(J211:L211)</f>
        <v>9.3000000000000007</v>
      </c>
      <c r="N211">
        <f>STDEV(J211:L211)</f>
        <v>5.6568542494923851E-2</v>
      </c>
    </row>
    <row r="212" spans="1:14">
      <c r="A212" t="s">
        <v>19</v>
      </c>
      <c r="B212" t="s">
        <v>797</v>
      </c>
      <c r="C212" t="s">
        <v>541</v>
      </c>
      <c r="E212" t="s">
        <v>798</v>
      </c>
      <c r="F212" t="s">
        <v>6331</v>
      </c>
      <c r="G212" t="str">
        <f>VLOOKUP(F212,'[1]Conversion Data'!$A$1:$C$65536,2,FALSE)</f>
        <v>LMSP01030001</v>
      </c>
      <c r="H212" t="s">
        <v>799</v>
      </c>
      <c r="I212">
        <v>317.29299411900001</v>
      </c>
      <c r="J212" t="s">
        <v>30</v>
      </c>
      <c r="K212">
        <v>7.72</v>
      </c>
      <c r="L212">
        <v>7.59</v>
      </c>
      <c r="M212">
        <f>AVERAGE(J212:L212)</f>
        <v>7.6549999999999994</v>
      </c>
      <c r="N212">
        <f>STDEV(J212:L212)</f>
        <v>9.192388155438562E-2</v>
      </c>
    </row>
    <row r="213" spans="1:14">
      <c r="A213" t="s">
        <v>19</v>
      </c>
      <c r="B213" t="s">
        <v>935</v>
      </c>
      <c r="C213" t="s">
        <v>541</v>
      </c>
      <c r="E213" t="s">
        <v>936</v>
      </c>
      <c r="F213" t="s">
        <v>6205</v>
      </c>
      <c r="G213" t="s">
        <v>6206</v>
      </c>
      <c r="H213" t="s">
        <v>937</v>
      </c>
      <c r="I213">
        <v>327.313729561</v>
      </c>
      <c r="J213">
        <v>9.0399999999999991</v>
      </c>
      <c r="K213" t="s">
        <v>30</v>
      </c>
      <c r="L213" t="s">
        <v>30</v>
      </c>
      <c r="M213">
        <f>AVERAGE(J213:L213)</f>
        <v>9.0399999999999991</v>
      </c>
      <c r="N213" t="e">
        <f>STDEV(J213:L213)</f>
        <v>#DIV/0!</v>
      </c>
    </row>
    <row r="214" spans="1:14">
      <c r="A214" t="s">
        <v>19</v>
      </c>
      <c r="B214" t="s">
        <v>1001</v>
      </c>
      <c r="C214" t="s">
        <v>541</v>
      </c>
      <c r="E214" t="s">
        <v>1002</v>
      </c>
      <c r="F214" t="s">
        <v>6204</v>
      </c>
      <c r="G214" t="str">
        <f>VLOOKUP(F214,'[1]Conversion Data'!$A$1:$C$65536,2,FALSE)</f>
        <v>LMSP01020001</v>
      </c>
      <c r="H214" t="s">
        <v>1003</v>
      </c>
      <c r="I214">
        <v>301.298079497</v>
      </c>
      <c r="J214" t="s">
        <v>30</v>
      </c>
      <c r="K214">
        <v>9.6</v>
      </c>
      <c r="L214">
        <v>9.56</v>
      </c>
      <c r="M214">
        <f>AVERAGE(J214:L214)</f>
        <v>9.58</v>
      </c>
      <c r="N214">
        <f>STDEV(J214:L214)</f>
        <v>2.8284271247461298E-2</v>
      </c>
    </row>
    <row r="215" spans="1:14">
      <c r="A215" t="s">
        <v>1306</v>
      </c>
      <c r="B215" t="s">
        <v>3727</v>
      </c>
      <c r="C215" t="s">
        <v>3728</v>
      </c>
      <c r="D215" t="s">
        <v>3729</v>
      </c>
      <c r="H215" t="s">
        <v>3730</v>
      </c>
      <c r="I215">
        <v>298.27405547000001</v>
      </c>
      <c r="J215">
        <v>28497671.260000002</v>
      </c>
      <c r="K215">
        <v>37089698.927000001</v>
      </c>
      <c r="L215">
        <v>10115225.936000001</v>
      </c>
      <c r="M215">
        <f>AVERAGE(J215:L215)</f>
        <v>25234198.707666669</v>
      </c>
      <c r="N215">
        <f>STDEV(J215:L215)</f>
        <v>13780175.547155473</v>
      </c>
    </row>
    <row r="216" spans="1:14">
      <c r="A216" t="s">
        <v>1306</v>
      </c>
      <c r="B216" t="s">
        <v>3723</v>
      </c>
      <c r="C216" t="s">
        <v>3724</v>
      </c>
      <c r="D216" t="s">
        <v>3725</v>
      </c>
      <c r="H216" t="s">
        <v>3726</v>
      </c>
      <c r="I216">
        <v>300.28970547</v>
      </c>
      <c r="J216">
        <v>0</v>
      </c>
      <c r="K216">
        <v>80814143.375</v>
      </c>
      <c r="L216">
        <v>29650789.647</v>
      </c>
      <c r="M216">
        <f>AVERAGE(J216:L216)</f>
        <v>36821644.340666667</v>
      </c>
      <c r="N216">
        <f>STDEV(J216:L216)</f>
        <v>40881503.276384354</v>
      </c>
    </row>
    <row r="217" spans="1:14">
      <c r="A217" t="s">
        <v>1306</v>
      </c>
      <c r="B217" t="s">
        <v>3719</v>
      </c>
      <c r="C217" t="s">
        <v>3720</v>
      </c>
      <c r="D217" t="s">
        <v>3721</v>
      </c>
      <c r="H217" t="s">
        <v>3722</v>
      </c>
      <c r="I217">
        <v>302.30535546999999</v>
      </c>
      <c r="J217">
        <v>0</v>
      </c>
      <c r="K217">
        <v>29408183.743999999</v>
      </c>
      <c r="L217">
        <v>11150937.77</v>
      </c>
      <c r="M217">
        <f>AVERAGE(J217:L217)</f>
        <v>13519707.171333333</v>
      </c>
      <c r="N217">
        <f>STDEV(J217:L217)</f>
        <v>14846501.915863421</v>
      </c>
    </row>
    <row r="218" spans="1:14">
      <c r="A218" t="s">
        <v>1306</v>
      </c>
      <c r="B218" t="s">
        <v>3715</v>
      </c>
      <c r="C218" t="s">
        <v>3716</v>
      </c>
      <c r="D218" t="s">
        <v>3717</v>
      </c>
      <c r="H218" t="s">
        <v>3718</v>
      </c>
      <c r="I218">
        <v>833.65310247000002</v>
      </c>
      <c r="J218">
        <v>156249544.99900001</v>
      </c>
      <c r="K218">
        <v>214695629.553</v>
      </c>
      <c r="L218">
        <v>175570528.935</v>
      </c>
      <c r="M218">
        <f>AVERAGE(J218:L218)</f>
        <v>182171901.16233334</v>
      </c>
      <c r="N218">
        <f>STDEV(J218:L218)</f>
        <v>29777000.963599272</v>
      </c>
    </row>
    <row r="219" spans="1:14">
      <c r="A219" t="s">
        <v>1306</v>
      </c>
      <c r="B219" t="s">
        <v>3711</v>
      </c>
      <c r="C219" t="s">
        <v>3712</v>
      </c>
      <c r="D219" t="s">
        <v>3713</v>
      </c>
      <c r="H219" t="s">
        <v>3714</v>
      </c>
      <c r="I219">
        <v>841.71570247</v>
      </c>
      <c r="J219">
        <v>17867810.524999999</v>
      </c>
      <c r="K219">
        <v>38097326.859999999</v>
      </c>
      <c r="L219">
        <v>65911006.831</v>
      </c>
      <c r="M219">
        <f>AVERAGE(J219:L219)</f>
        <v>40625381.405333333</v>
      </c>
      <c r="N219">
        <f>STDEV(J219:L219)</f>
        <v>24121162.340615947</v>
      </c>
    </row>
    <row r="220" spans="1:14">
      <c r="A220" t="s">
        <v>1306</v>
      </c>
      <c r="B220" t="s">
        <v>3707</v>
      </c>
      <c r="C220" t="s">
        <v>3708</v>
      </c>
      <c r="D220" t="s">
        <v>3709</v>
      </c>
      <c r="H220" t="s">
        <v>3710</v>
      </c>
      <c r="I220">
        <v>809.65310247000002</v>
      </c>
      <c r="J220">
        <v>75845702.25</v>
      </c>
      <c r="K220">
        <v>258162026.05599999</v>
      </c>
      <c r="L220">
        <v>78506325.435000002</v>
      </c>
      <c r="M220">
        <f>AVERAGE(J220:L220)</f>
        <v>137504684.58033332</v>
      </c>
      <c r="N220">
        <f>STDEV(J220:L220)</f>
        <v>104500790.75258166</v>
      </c>
    </row>
    <row r="221" spans="1:14">
      <c r="A221" t="s">
        <v>1306</v>
      </c>
      <c r="B221" t="s">
        <v>3703</v>
      </c>
      <c r="C221" t="s">
        <v>3704</v>
      </c>
      <c r="D221" t="s">
        <v>3705</v>
      </c>
      <c r="H221" t="s">
        <v>3706</v>
      </c>
      <c r="I221">
        <v>815.70005246999995</v>
      </c>
      <c r="J221">
        <v>80009405.312999994</v>
      </c>
      <c r="K221">
        <v>522200082.48900002</v>
      </c>
      <c r="L221">
        <v>4969420776.9280005</v>
      </c>
      <c r="M221">
        <f>AVERAGE(J221:L221)</f>
        <v>1857210088.2433336</v>
      </c>
      <c r="N221">
        <f>STDEV(J221:L221)</f>
        <v>2704306690.5988417</v>
      </c>
    </row>
    <row r="222" spans="1:14">
      <c r="A222" t="s">
        <v>1306</v>
      </c>
      <c r="B222" t="s">
        <v>3699</v>
      </c>
      <c r="C222" t="s">
        <v>3700</v>
      </c>
      <c r="D222" t="s">
        <v>3701</v>
      </c>
      <c r="H222" t="s">
        <v>3702</v>
      </c>
      <c r="I222">
        <v>857.67532953</v>
      </c>
      <c r="J222">
        <v>3945678396.6440001</v>
      </c>
      <c r="K222">
        <v>4567318033.9200001</v>
      </c>
      <c r="L222">
        <v>4552241573.9580002</v>
      </c>
      <c r="M222">
        <f>AVERAGE(J222:L222)</f>
        <v>4355079334.8406668</v>
      </c>
      <c r="N222">
        <f>STDEV(J222:L222)</f>
        <v>354631740.06070757</v>
      </c>
    </row>
    <row r="223" spans="1:14">
      <c r="A223" t="s">
        <v>1306</v>
      </c>
      <c r="B223" t="s">
        <v>3695</v>
      </c>
      <c r="C223" t="s">
        <v>3696</v>
      </c>
      <c r="D223" t="s">
        <v>3697</v>
      </c>
      <c r="H223" t="s">
        <v>3698</v>
      </c>
      <c r="I223">
        <v>859.69097952999903</v>
      </c>
      <c r="J223">
        <v>43378387.078000002</v>
      </c>
      <c r="K223">
        <v>0</v>
      </c>
      <c r="L223">
        <v>1451925040.303</v>
      </c>
      <c r="M223">
        <f>AVERAGE(J223:L223)</f>
        <v>498434475.79366666</v>
      </c>
      <c r="N223">
        <f>STDEV(J223:L223)</f>
        <v>826031847.79560256</v>
      </c>
    </row>
    <row r="224" spans="1:14">
      <c r="A224" t="s">
        <v>1306</v>
      </c>
      <c r="B224" t="s">
        <v>3691</v>
      </c>
      <c r="C224" t="s">
        <v>3692</v>
      </c>
      <c r="D224" t="s">
        <v>3693</v>
      </c>
      <c r="H224" t="s">
        <v>3694</v>
      </c>
      <c r="I224">
        <v>829.64402953000001</v>
      </c>
      <c r="J224">
        <v>181854037.59299999</v>
      </c>
      <c r="K224">
        <v>94787323.121000007</v>
      </c>
      <c r="L224">
        <v>95527177.349999994</v>
      </c>
      <c r="M224">
        <f>AVERAGE(J224:L224)</f>
        <v>124056179.35466667</v>
      </c>
      <c r="N224">
        <f>STDEV(J224:L224)</f>
        <v>50055780.473127179</v>
      </c>
    </row>
    <row r="225" spans="1:14">
      <c r="A225" t="s">
        <v>1306</v>
      </c>
      <c r="B225" t="s">
        <v>3687</v>
      </c>
      <c r="C225" t="s">
        <v>3688</v>
      </c>
      <c r="D225" t="s">
        <v>3689</v>
      </c>
      <c r="H225" t="s">
        <v>3690</v>
      </c>
      <c r="I225">
        <v>831.65967952999995</v>
      </c>
      <c r="J225">
        <v>1340905831.9960001</v>
      </c>
      <c r="K225">
        <v>1507608026.052</v>
      </c>
      <c r="L225">
        <v>1549320422.306</v>
      </c>
      <c r="M225">
        <f>AVERAGE(J225:L225)</f>
        <v>1465944760.118</v>
      </c>
      <c r="N225">
        <f>STDEV(J225:L225)</f>
        <v>110277065.42947555</v>
      </c>
    </row>
    <row r="226" spans="1:14">
      <c r="A226" t="s">
        <v>1306</v>
      </c>
      <c r="B226" t="s">
        <v>3683</v>
      </c>
      <c r="C226" t="s">
        <v>3684</v>
      </c>
      <c r="D226" t="s">
        <v>3685</v>
      </c>
      <c r="H226" t="s">
        <v>3686</v>
      </c>
      <c r="I226">
        <v>757.62180247000003</v>
      </c>
      <c r="J226">
        <v>73069391.784999996</v>
      </c>
      <c r="K226">
        <v>119187559.06900001</v>
      </c>
      <c r="L226">
        <v>77004149.682999998</v>
      </c>
      <c r="M226">
        <f>AVERAGE(J226:L226)</f>
        <v>89753700.179000005</v>
      </c>
      <c r="N226">
        <f>STDEV(J226:L226)</f>
        <v>25566278.900072534</v>
      </c>
    </row>
    <row r="227" spans="1:14">
      <c r="A227" t="s">
        <v>1306</v>
      </c>
      <c r="B227" t="s">
        <v>3679</v>
      </c>
      <c r="C227" t="s">
        <v>3680</v>
      </c>
      <c r="D227" t="s">
        <v>3681</v>
      </c>
      <c r="H227" t="s">
        <v>3682</v>
      </c>
      <c r="I227">
        <v>759.63745246999997</v>
      </c>
      <c r="J227">
        <v>416731101.31699997</v>
      </c>
      <c r="K227">
        <v>1695874748.8110001</v>
      </c>
      <c r="L227">
        <v>1715665985.8940001</v>
      </c>
      <c r="M227">
        <f>AVERAGE(J227:L227)</f>
        <v>1276090612.0073335</v>
      </c>
      <c r="N227">
        <f>STDEV(J227:L227)</f>
        <v>744292952.89339232</v>
      </c>
    </row>
    <row r="228" spans="1:14">
      <c r="A228" t="s">
        <v>1306</v>
      </c>
      <c r="B228" t="s">
        <v>3675</v>
      </c>
      <c r="C228" t="s">
        <v>3676</v>
      </c>
      <c r="D228" t="s">
        <v>3677</v>
      </c>
      <c r="H228" t="s">
        <v>3678</v>
      </c>
      <c r="I228">
        <v>723.54355247000001</v>
      </c>
      <c r="J228">
        <v>85832648.622999996</v>
      </c>
      <c r="K228">
        <v>126315491.52500001</v>
      </c>
      <c r="L228">
        <v>115840506.455</v>
      </c>
      <c r="M228">
        <f>AVERAGE(J228:L228)</f>
        <v>109329548.86766666</v>
      </c>
      <c r="N228">
        <f>STDEV(J228:L228)</f>
        <v>21012129.089767225</v>
      </c>
    </row>
    <row r="229" spans="1:14">
      <c r="A229" t="s">
        <v>1306</v>
      </c>
      <c r="B229" t="s">
        <v>3671</v>
      </c>
      <c r="C229" t="s">
        <v>3672</v>
      </c>
      <c r="D229" t="s">
        <v>3673</v>
      </c>
      <c r="H229" t="s">
        <v>3674</v>
      </c>
      <c r="I229">
        <v>725.55920246999995</v>
      </c>
      <c r="J229">
        <v>1556612518.023</v>
      </c>
      <c r="K229">
        <v>2052328962.348</v>
      </c>
      <c r="L229">
        <v>6366355599.6870003</v>
      </c>
      <c r="M229">
        <f>AVERAGE(J229:L229)</f>
        <v>3325099026.6860003</v>
      </c>
      <c r="N229">
        <f>STDEV(J229:L229)</f>
        <v>2645442279.7350712</v>
      </c>
    </row>
    <row r="230" spans="1:14">
      <c r="A230" t="s">
        <v>1306</v>
      </c>
      <c r="B230" t="s">
        <v>3667</v>
      </c>
      <c r="C230" t="s">
        <v>3668</v>
      </c>
      <c r="D230" t="s">
        <v>3669</v>
      </c>
      <c r="H230" t="s">
        <v>3670</v>
      </c>
      <c r="I230">
        <v>727.57485247</v>
      </c>
      <c r="J230">
        <v>737610022.56099999</v>
      </c>
      <c r="K230">
        <v>420153102.63800001</v>
      </c>
      <c r="L230">
        <v>146845572.03200001</v>
      </c>
      <c r="M230">
        <f>AVERAGE(J230:L230)</f>
        <v>434869565.74366665</v>
      </c>
      <c r="N230">
        <f>STDEV(J230:L230)</f>
        <v>295657047.46710032</v>
      </c>
    </row>
    <row r="231" spans="1:14">
      <c r="A231" t="s">
        <v>1306</v>
      </c>
      <c r="B231" t="s">
        <v>3663</v>
      </c>
      <c r="C231" t="s">
        <v>3664</v>
      </c>
      <c r="D231" t="s">
        <v>3665</v>
      </c>
      <c r="H231" t="s">
        <v>3666</v>
      </c>
      <c r="I231">
        <v>729.59050247000005</v>
      </c>
      <c r="J231">
        <v>143367924.15200001</v>
      </c>
      <c r="K231">
        <v>232463318.95699999</v>
      </c>
      <c r="L231">
        <v>471942543.42799997</v>
      </c>
      <c r="M231">
        <f>AVERAGE(J231:L231)</f>
        <v>282591262.17899996</v>
      </c>
      <c r="N231">
        <f>STDEV(J231:L231)</f>
        <v>169926243.19640312</v>
      </c>
    </row>
    <row r="232" spans="1:14">
      <c r="A232" t="s">
        <v>1306</v>
      </c>
      <c r="B232" t="s">
        <v>3659</v>
      </c>
      <c r="C232" t="s">
        <v>3660</v>
      </c>
      <c r="D232" t="s">
        <v>3661</v>
      </c>
      <c r="H232" t="s">
        <v>3662</v>
      </c>
      <c r="I232">
        <v>731.60615246999998</v>
      </c>
      <c r="J232">
        <v>3117176368.4809999</v>
      </c>
      <c r="K232">
        <v>3189167024.9029999</v>
      </c>
      <c r="L232">
        <v>3269747364.2540002</v>
      </c>
      <c r="M232">
        <f>AVERAGE(J232:L232)</f>
        <v>3192030252.546</v>
      </c>
      <c r="N232">
        <f>STDEV(J232:L232)</f>
        <v>76325786.87568599</v>
      </c>
    </row>
    <row r="233" spans="1:14">
      <c r="A233" t="s">
        <v>1306</v>
      </c>
      <c r="B233" t="s">
        <v>3655</v>
      </c>
      <c r="C233" t="s">
        <v>3656</v>
      </c>
      <c r="D233" t="s">
        <v>3657</v>
      </c>
      <c r="H233" t="s">
        <v>3658</v>
      </c>
      <c r="I233">
        <v>711.54355247000001</v>
      </c>
      <c r="J233">
        <v>20345918.066</v>
      </c>
      <c r="K233">
        <v>69985733.040999994</v>
      </c>
      <c r="L233">
        <v>48474055.605999999</v>
      </c>
      <c r="M233">
        <f>AVERAGE(J233:L233)</f>
        <v>46268568.904333331</v>
      </c>
      <c r="N233">
        <f>STDEV(J233:L233)</f>
        <v>24893290.991379172</v>
      </c>
    </row>
    <row r="234" spans="1:14">
      <c r="A234" t="s">
        <v>1306</v>
      </c>
      <c r="B234" t="s">
        <v>3651</v>
      </c>
      <c r="C234" t="s">
        <v>3652</v>
      </c>
      <c r="D234" t="s">
        <v>3653</v>
      </c>
      <c r="H234" t="s">
        <v>3654</v>
      </c>
      <c r="I234">
        <v>717.59050247000005</v>
      </c>
      <c r="J234">
        <v>595425121.227</v>
      </c>
      <c r="K234">
        <v>748015609.53699994</v>
      </c>
      <c r="L234">
        <v>818991319.42400002</v>
      </c>
      <c r="M234">
        <f>AVERAGE(J234:L234)</f>
        <v>720810683.39599991</v>
      </c>
      <c r="N234">
        <f>STDEV(J234:L234)</f>
        <v>114238969.92190614</v>
      </c>
    </row>
    <row r="235" spans="1:14">
      <c r="A235" t="s">
        <v>1306</v>
      </c>
      <c r="B235" t="s">
        <v>3647</v>
      </c>
      <c r="C235" t="s">
        <v>3648</v>
      </c>
      <c r="D235" t="s">
        <v>3649</v>
      </c>
      <c r="H235" t="s">
        <v>3650</v>
      </c>
      <c r="I235">
        <v>695.51225247000002</v>
      </c>
      <c r="J235">
        <v>0</v>
      </c>
      <c r="K235">
        <v>0</v>
      </c>
      <c r="L235">
        <v>21426609.07</v>
      </c>
      <c r="M235">
        <f>AVERAGE(J235:L235)</f>
        <v>7142203.0233333334</v>
      </c>
      <c r="N235">
        <f>STDEV(J235:L235)</f>
        <v>12370658.514385378</v>
      </c>
    </row>
    <row r="236" spans="1:14">
      <c r="A236" t="s">
        <v>1306</v>
      </c>
      <c r="B236" t="s">
        <v>3643</v>
      </c>
      <c r="C236" t="s">
        <v>3644</v>
      </c>
      <c r="D236" t="s">
        <v>3645</v>
      </c>
      <c r="H236" t="s">
        <v>3646</v>
      </c>
      <c r="I236">
        <v>697.52790246999996</v>
      </c>
      <c r="J236">
        <v>206370510.27599999</v>
      </c>
      <c r="K236">
        <v>44516993.585000001</v>
      </c>
      <c r="L236">
        <v>16996716.013</v>
      </c>
      <c r="M236">
        <f>AVERAGE(J236:L236)</f>
        <v>89294739.958000004</v>
      </c>
      <c r="N236">
        <f>STDEV(J236:L236)</f>
        <v>102320053.83146939</v>
      </c>
    </row>
    <row r="237" spans="1:14">
      <c r="A237" t="s">
        <v>1306</v>
      </c>
      <c r="B237" t="s">
        <v>3639</v>
      </c>
      <c r="C237" t="s">
        <v>3640</v>
      </c>
      <c r="D237" t="s">
        <v>3641</v>
      </c>
      <c r="H237" t="s">
        <v>3642</v>
      </c>
      <c r="I237">
        <v>701.55920246999995</v>
      </c>
      <c r="J237">
        <v>514237980.41399997</v>
      </c>
      <c r="K237">
        <v>854405804.93900001</v>
      </c>
      <c r="L237">
        <v>590287438.07799995</v>
      </c>
      <c r="M237">
        <f>AVERAGE(J237:L237)</f>
        <v>652977074.47699988</v>
      </c>
      <c r="N237">
        <f>STDEV(J237:L237)</f>
        <v>178538595.53160188</v>
      </c>
    </row>
    <row r="238" spans="1:14">
      <c r="A238" t="s">
        <v>1306</v>
      </c>
      <c r="B238" t="s">
        <v>3635</v>
      </c>
      <c r="C238" t="s">
        <v>3636</v>
      </c>
      <c r="D238" t="s">
        <v>3637</v>
      </c>
      <c r="H238" t="s">
        <v>3638</v>
      </c>
      <c r="I238">
        <v>703.57485247</v>
      </c>
      <c r="J238">
        <v>24567343967.543999</v>
      </c>
      <c r="K238">
        <v>29838620082.992001</v>
      </c>
      <c r="L238">
        <v>29882025992.752998</v>
      </c>
      <c r="M238">
        <f>AVERAGE(J238:L238)</f>
        <v>28095996681.096333</v>
      </c>
      <c r="N238">
        <f>STDEV(J238:L238)</f>
        <v>3055979957.0506868</v>
      </c>
    </row>
    <row r="239" spans="1:14">
      <c r="A239" t="s">
        <v>1306</v>
      </c>
      <c r="B239" t="s">
        <v>3631</v>
      </c>
      <c r="C239" t="s">
        <v>3632</v>
      </c>
      <c r="D239" t="s">
        <v>3633</v>
      </c>
      <c r="H239" t="s">
        <v>3634</v>
      </c>
      <c r="I239">
        <v>705.59050247000005</v>
      </c>
      <c r="J239">
        <v>3749962727.3559999</v>
      </c>
      <c r="K239">
        <v>3851927923.0440001</v>
      </c>
      <c r="L239">
        <v>3720917621.178</v>
      </c>
      <c r="M239">
        <f>AVERAGE(J239:L239)</f>
        <v>3774269423.859333</v>
      </c>
      <c r="N239">
        <f>STDEV(J239:L239)</f>
        <v>68804334.310683191</v>
      </c>
    </row>
    <row r="240" spans="1:14">
      <c r="A240" t="s">
        <v>1306</v>
      </c>
      <c r="B240" t="s">
        <v>3627</v>
      </c>
      <c r="C240" t="s">
        <v>3628</v>
      </c>
      <c r="D240" t="s">
        <v>3629</v>
      </c>
      <c r="H240" t="s">
        <v>3630</v>
      </c>
      <c r="I240">
        <v>689.55920246999995</v>
      </c>
      <c r="J240">
        <v>349600905.56199998</v>
      </c>
      <c r="K240">
        <v>732730492.59500003</v>
      </c>
      <c r="L240">
        <v>419525096.264</v>
      </c>
      <c r="M240">
        <f>AVERAGE(J240:L240)</f>
        <v>500618831.47366667</v>
      </c>
      <c r="N240">
        <f>STDEV(J240:L240)</f>
        <v>204032388.44044092</v>
      </c>
    </row>
    <row r="241" spans="1:14">
      <c r="A241" t="s">
        <v>1306</v>
      </c>
      <c r="B241" t="s">
        <v>3623</v>
      </c>
      <c r="C241" t="s">
        <v>3624</v>
      </c>
      <c r="D241" t="s">
        <v>3625</v>
      </c>
      <c r="H241" t="s">
        <v>3626</v>
      </c>
      <c r="I241">
        <v>673.52790246999996</v>
      </c>
      <c r="J241">
        <v>6462.96</v>
      </c>
      <c r="K241">
        <v>11246014.641000001</v>
      </c>
      <c r="L241">
        <v>4616110.4040000001</v>
      </c>
      <c r="M241">
        <f>AVERAGE(J241:L241)</f>
        <v>5289529.3350000009</v>
      </c>
      <c r="N241">
        <f>STDEV(J241:L241)</f>
        <v>5649955.7776976768</v>
      </c>
    </row>
    <row r="242" spans="1:14">
      <c r="A242" t="s">
        <v>1306</v>
      </c>
      <c r="B242" t="s">
        <v>3619</v>
      </c>
      <c r="C242" t="s">
        <v>3620</v>
      </c>
      <c r="D242" t="s">
        <v>3621</v>
      </c>
      <c r="H242" t="s">
        <v>3622</v>
      </c>
      <c r="I242">
        <v>675.54355247000001</v>
      </c>
      <c r="J242">
        <v>209627922.56200001</v>
      </c>
      <c r="K242">
        <v>35549788.879000001</v>
      </c>
      <c r="L242">
        <v>246618576.79699999</v>
      </c>
      <c r="M242">
        <f>AVERAGE(J242:L242)</f>
        <v>163932096.07933334</v>
      </c>
      <c r="N242">
        <f>STDEV(J242:L242)</f>
        <v>112710202.40751897</v>
      </c>
    </row>
    <row r="243" spans="1:14">
      <c r="A243" t="s">
        <v>1306</v>
      </c>
      <c r="B243" t="s">
        <v>3615</v>
      </c>
      <c r="C243" t="s">
        <v>3616</v>
      </c>
      <c r="D243" t="s">
        <v>3617</v>
      </c>
      <c r="H243" t="s">
        <v>3618</v>
      </c>
      <c r="I243">
        <v>677.55920246999995</v>
      </c>
      <c r="J243">
        <v>11356938.208000001</v>
      </c>
      <c r="K243">
        <v>16870972.469000001</v>
      </c>
      <c r="L243">
        <v>7261798.8949999996</v>
      </c>
      <c r="M243">
        <f>AVERAGE(J243:L243)</f>
        <v>11829903.190666666</v>
      </c>
      <c r="N243">
        <f>STDEV(J243:L243)</f>
        <v>4822014.7345209019</v>
      </c>
    </row>
    <row r="244" spans="1:14">
      <c r="A244" t="s">
        <v>1306</v>
      </c>
      <c r="B244" t="s">
        <v>3611</v>
      </c>
      <c r="C244" t="s">
        <v>3612</v>
      </c>
      <c r="D244" t="s">
        <v>3613</v>
      </c>
      <c r="H244" t="s">
        <v>3614</v>
      </c>
      <c r="I244">
        <v>871.69097952999903</v>
      </c>
      <c r="J244">
        <v>10321654.165999999</v>
      </c>
      <c r="K244">
        <v>16188405.492000001</v>
      </c>
      <c r="L244">
        <v>4148061.7149999999</v>
      </c>
      <c r="M244">
        <f>AVERAGE(J244:L244)</f>
        <v>10219373.790999999</v>
      </c>
      <c r="N244">
        <f>STDEV(J244:L244)</f>
        <v>6020823.4921328062</v>
      </c>
    </row>
    <row r="245" spans="1:14">
      <c r="A245" t="s">
        <v>1306</v>
      </c>
      <c r="B245" t="s">
        <v>3607</v>
      </c>
      <c r="C245" t="s">
        <v>3608</v>
      </c>
      <c r="D245" t="s">
        <v>3609</v>
      </c>
      <c r="H245" t="s">
        <v>3610</v>
      </c>
      <c r="I245">
        <v>855.65967952999995</v>
      </c>
      <c r="J245">
        <v>645969245.12899995</v>
      </c>
      <c r="K245">
        <v>680813495.04400003</v>
      </c>
      <c r="L245">
        <v>697881048.63900006</v>
      </c>
      <c r="M245">
        <f>AVERAGE(J245:L245)</f>
        <v>674887929.60399997</v>
      </c>
      <c r="N245">
        <f>STDEV(J245:L245)</f>
        <v>26458327.23837968</v>
      </c>
    </row>
    <row r="246" spans="1:14">
      <c r="A246" t="s">
        <v>1306</v>
      </c>
      <c r="B246" t="s">
        <v>3603</v>
      </c>
      <c r="C246" t="s">
        <v>3604</v>
      </c>
      <c r="D246" t="s">
        <v>3605</v>
      </c>
      <c r="H246" t="s">
        <v>3606</v>
      </c>
      <c r="I246">
        <v>845.67532953</v>
      </c>
      <c r="J246">
        <v>270286722.24299997</v>
      </c>
      <c r="K246">
        <v>247917709.41999999</v>
      </c>
      <c r="L246">
        <v>308266149.92299998</v>
      </c>
      <c r="M246">
        <f>AVERAGE(J246:L246)</f>
        <v>275490193.86199999</v>
      </c>
      <c r="N246">
        <f>STDEV(J246:L246)</f>
        <v>30508861.91671738</v>
      </c>
    </row>
    <row r="247" spans="1:14">
      <c r="A247" t="s">
        <v>1306</v>
      </c>
      <c r="B247" t="s">
        <v>3599</v>
      </c>
      <c r="C247" t="s">
        <v>3600</v>
      </c>
      <c r="D247" t="s">
        <v>3601</v>
      </c>
      <c r="H247" t="s">
        <v>3602</v>
      </c>
      <c r="I247">
        <v>803.62837952999996</v>
      </c>
      <c r="J247">
        <v>267674164.73899999</v>
      </c>
      <c r="K247">
        <v>282052391.86299998</v>
      </c>
      <c r="L247">
        <v>288450819.39700001</v>
      </c>
      <c r="M247">
        <f>AVERAGE(J247:L247)</f>
        <v>279392458.66633338</v>
      </c>
      <c r="N247">
        <f>STDEV(J247:L247)</f>
        <v>10640666.245705482</v>
      </c>
    </row>
    <row r="248" spans="1:14">
      <c r="A248" t="s">
        <v>1306</v>
      </c>
      <c r="B248" t="s">
        <v>3595</v>
      </c>
      <c r="C248" t="s">
        <v>3596</v>
      </c>
      <c r="D248" t="s">
        <v>3597</v>
      </c>
      <c r="H248" t="s">
        <v>3598</v>
      </c>
      <c r="I248">
        <v>815.62837952999996</v>
      </c>
      <c r="J248">
        <v>349456.36800000002</v>
      </c>
      <c r="K248">
        <v>0</v>
      </c>
      <c r="L248">
        <v>934822.53799999994</v>
      </c>
      <c r="M248">
        <f>AVERAGE(J248:L248)</f>
        <v>428092.96866666665</v>
      </c>
      <c r="N248">
        <f>STDEV(J248:L248)</f>
        <v>472346.35661926825</v>
      </c>
    </row>
    <row r="249" spans="1:14">
      <c r="A249" t="s">
        <v>1306</v>
      </c>
      <c r="B249" t="s">
        <v>3591</v>
      </c>
      <c r="C249" t="s">
        <v>3592</v>
      </c>
      <c r="D249" t="s">
        <v>3593</v>
      </c>
      <c r="H249" t="s">
        <v>3594</v>
      </c>
      <c r="I249">
        <v>817.64402953000001</v>
      </c>
      <c r="J249">
        <v>22875890.831999999</v>
      </c>
      <c r="K249">
        <v>6386599.4780000001</v>
      </c>
      <c r="L249">
        <v>23163082.831</v>
      </c>
      <c r="M249">
        <f>AVERAGE(J249:L249)</f>
        <v>17475191.047000002</v>
      </c>
      <c r="N249">
        <f>STDEV(J249:L249)</f>
        <v>9604075.543702567</v>
      </c>
    </row>
    <row r="250" spans="1:14">
      <c r="A250" t="s">
        <v>1306</v>
      </c>
      <c r="B250" t="s">
        <v>3587</v>
      </c>
      <c r="C250" t="s">
        <v>3588</v>
      </c>
      <c r="D250" t="s">
        <v>3589</v>
      </c>
      <c r="H250" t="s">
        <v>3590</v>
      </c>
      <c r="I250">
        <v>835.66875246999996</v>
      </c>
      <c r="J250">
        <v>0</v>
      </c>
      <c r="K250">
        <v>27136309.191</v>
      </c>
      <c r="L250">
        <v>12167626.868000001</v>
      </c>
      <c r="M250">
        <f>AVERAGE(J250:L250)</f>
        <v>13101312.019666666</v>
      </c>
      <c r="N250">
        <f>STDEV(J250:L250)</f>
        <v>13592227.378145933</v>
      </c>
    </row>
    <row r="251" spans="1:14">
      <c r="A251" t="s">
        <v>1306</v>
      </c>
      <c r="B251" t="s">
        <v>3583</v>
      </c>
      <c r="C251" t="s">
        <v>3584</v>
      </c>
      <c r="D251" t="s">
        <v>3585</v>
      </c>
      <c r="H251" t="s">
        <v>3586</v>
      </c>
      <c r="I251">
        <v>837.68440247000001</v>
      </c>
      <c r="J251">
        <v>12933104.33</v>
      </c>
      <c r="K251">
        <v>14727820.93</v>
      </c>
      <c r="L251">
        <v>31003843.416999999</v>
      </c>
      <c r="M251">
        <f>AVERAGE(J251:L251)</f>
        <v>19554922.892333332</v>
      </c>
      <c r="N251">
        <f>STDEV(J251:L251)</f>
        <v>9955580.7366360668</v>
      </c>
    </row>
    <row r="252" spans="1:14">
      <c r="A252" t="s">
        <v>1306</v>
      </c>
      <c r="B252" t="s">
        <v>3579</v>
      </c>
      <c r="C252" t="s">
        <v>3580</v>
      </c>
      <c r="D252" t="s">
        <v>3581</v>
      </c>
      <c r="H252" t="s">
        <v>3582</v>
      </c>
      <c r="I252">
        <v>827.70005246999995</v>
      </c>
      <c r="J252">
        <v>19701925.991999999</v>
      </c>
      <c r="K252">
        <v>62491793.033</v>
      </c>
      <c r="L252">
        <v>29023544.521000002</v>
      </c>
      <c r="M252">
        <f>AVERAGE(J252:L252)</f>
        <v>37072421.182000004</v>
      </c>
      <c r="N252">
        <f>STDEV(J252:L252)</f>
        <v>22501810.859897636</v>
      </c>
    </row>
    <row r="253" spans="1:14">
      <c r="A253" t="s">
        <v>1306</v>
      </c>
      <c r="B253" t="s">
        <v>3575</v>
      </c>
      <c r="C253" t="s">
        <v>3576</v>
      </c>
      <c r="D253" t="s">
        <v>3577</v>
      </c>
      <c r="H253" t="s">
        <v>3578</v>
      </c>
      <c r="I253">
        <v>807.63745246999997</v>
      </c>
      <c r="J253">
        <v>25821130.576000001</v>
      </c>
      <c r="K253">
        <v>64135601.251999997</v>
      </c>
      <c r="L253">
        <v>24304876.528999999</v>
      </c>
      <c r="M253">
        <f>AVERAGE(J253:L253)</f>
        <v>38087202.785666667</v>
      </c>
      <c r="N253">
        <f>STDEV(J253:L253)</f>
        <v>22571310.408999711</v>
      </c>
    </row>
    <row r="254" spans="1:14">
      <c r="A254" t="s">
        <v>1306</v>
      </c>
      <c r="B254" t="s">
        <v>3571</v>
      </c>
      <c r="C254" t="s">
        <v>3572</v>
      </c>
      <c r="D254" t="s">
        <v>3573</v>
      </c>
      <c r="H254" t="s">
        <v>3574</v>
      </c>
      <c r="I254">
        <v>811.66875246999996</v>
      </c>
      <c r="J254">
        <v>3516030308.9530001</v>
      </c>
      <c r="K254">
        <v>4306366118.0760002</v>
      </c>
      <c r="L254">
        <v>4596178611.3400002</v>
      </c>
      <c r="M254">
        <f>AVERAGE(J254:L254)</f>
        <v>4139525012.7896667</v>
      </c>
      <c r="N254">
        <f>STDEV(J254:L254)</f>
        <v>559068023.22906935</v>
      </c>
    </row>
    <row r="255" spans="1:14">
      <c r="A255" t="s">
        <v>1306</v>
      </c>
      <c r="B255" t="s">
        <v>3567</v>
      </c>
      <c r="C255" t="s">
        <v>3568</v>
      </c>
      <c r="D255" t="s">
        <v>3569</v>
      </c>
      <c r="H255" t="s">
        <v>3570</v>
      </c>
      <c r="I255">
        <v>813.68440247000001</v>
      </c>
      <c r="J255">
        <v>490915.52</v>
      </c>
      <c r="K255">
        <v>2155432.4679999999</v>
      </c>
      <c r="L255">
        <v>10950599.426000001</v>
      </c>
      <c r="M255">
        <f>AVERAGE(J255:L255)</f>
        <v>4532315.8046666672</v>
      </c>
      <c r="N255">
        <f>STDEV(J255:L255)</f>
        <v>5620358.320467798</v>
      </c>
    </row>
    <row r="256" spans="1:14">
      <c r="A256" t="s">
        <v>1306</v>
      </c>
      <c r="B256" t="s">
        <v>3563</v>
      </c>
      <c r="C256" t="s">
        <v>3564</v>
      </c>
      <c r="D256" t="s">
        <v>3565</v>
      </c>
      <c r="H256" t="s">
        <v>3566</v>
      </c>
      <c r="I256">
        <v>799.66875246999996</v>
      </c>
      <c r="J256">
        <v>404230437.05800003</v>
      </c>
      <c r="K256">
        <v>458782497.93000001</v>
      </c>
      <c r="L256">
        <v>512615978.53299999</v>
      </c>
      <c r="M256">
        <f>AVERAGE(J256:L256)</f>
        <v>458542971.17366666</v>
      </c>
      <c r="N256">
        <f>STDEV(J256:L256)</f>
        <v>54193167.742876515</v>
      </c>
    </row>
    <row r="257" spans="1:14">
      <c r="A257" t="s">
        <v>1306</v>
      </c>
      <c r="B257" t="s">
        <v>3559</v>
      </c>
      <c r="C257" t="s">
        <v>3560</v>
      </c>
      <c r="D257" t="s">
        <v>3561</v>
      </c>
      <c r="H257" t="s">
        <v>3562</v>
      </c>
      <c r="I257">
        <v>801.68440247000001</v>
      </c>
      <c r="J257">
        <v>1909281.503</v>
      </c>
      <c r="K257">
        <v>1442120.578</v>
      </c>
      <c r="L257">
        <v>797955.88800000004</v>
      </c>
      <c r="M257">
        <f>AVERAGE(J257:L257)</f>
        <v>1383119.3230000001</v>
      </c>
      <c r="N257">
        <f>STDEV(J257:L257)</f>
        <v>558007.18338338833</v>
      </c>
    </row>
    <row r="258" spans="1:14">
      <c r="A258" t="s">
        <v>1306</v>
      </c>
      <c r="B258" t="s">
        <v>3555</v>
      </c>
      <c r="C258" t="s">
        <v>3556</v>
      </c>
      <c r="D258" t="s">
        <v>3557</v>
      </c>
      <c r="H258" t="s">
        <v>3558</v>
      </c>
      <c r="I258">
        <v>781.62180247000003</v>
      </c>
      <c r="J258">
        <v>29124036.228999998</v>
      </c>
      <c r="K258">
        <v>64452384.766999997</v>
      </c>
      <c r="L258">
        <v>52306747.138999999</v>
      </c>
      <c r="M258">
        <f>AVERAGE(J258:L258)</f>
        <v>48627722.711666666</v>
      </c>
      <c r="N258">
        <f>STDEV(J258:L258)</f>
        <v>17949219.151770599</v>
      </c>
    </row>
    <row r="259" spans="1:14">
      <c r="A259" t="s">
        <v>1306</v>
      </c>
      <c r="B259" t="s">
        <v>3551</v>
      </c>
      <c r="C259" t="s">
        <v>3552</v>
      </c>
      <c r="D259" t="s">
        <v>3553</v>
      </c>
      <c r="H259" t="s">
        <v>3554</v>
      </c>
      <c r="I259">
        <v>785.65310247000002</v>
      </c>
      <c r="J259">
        <v>810778297.04100001</v>
      </c>
      <c r="K259">
        <v>787194192.07099998</v>
      </c>
      <c r="L259">
        <v>4065762804.9770002</v>
      </c>
      <c r="M259">
        <f>AVERAGE(J259:L259)</f>
        <v>1887911764.6963336</v>
      </c>
      <c r="N259">
        <f>STDEV(J259:L259)</f>
        <v>1886111189.1244628</v>
      </c>
    </row>
    <row r="260" spans="1:14">
      <c r="A260" t="s">
        <v>19</v>
      </c>
      <c r="B260" t="s">
        <v>1100</v>
      </c>
      <c r="C260" t="s">
        <v>1101</v>
      </c>
      <c r="D260" t="s">
        <v>1101</v>
      </c>
      <c r="E260" t="s">
        <v>1102</v>
      </c>
      <c r="F260" t="s">
        <v>6298</v>
      </c>
      <c r="G260" t="s">
        <v>6299</v>
      </c>
      <c r="H260" t="s">
        <v>1103</v>
      </c>
      <c r="I260">
        <v>786.66147516399997</v>
      </c>
      <c r="J260">
        <v>10.6</v>
      </c>
      <c r="K260">
        <v>10.5</v>
      </c>
      <c r="L260">
        <v>10.6</v>
      </c>
      <c r="M260">
        <f>AVERAGE(J260:L260)</f>
        <v>10.566666666666668</v>
      </c>
      <c r="N260">
        <f>STDEV(J260:L260)</f>
        <v>5.7735026918962373E-2</v>
      </c>
    </row>
    <row r="261" spans="1:14">
      <c r="A261" t="s">
        <v>1306</v>
      </c>
      <c r="B261" t="s">
        <v>3548</v>
      </c>
      <c r="C261" t="s">
        <v>1101</v>
      </c>
      <c r="D261" t="s">
        <v>3549</v>
      </c>
      <c r="H261" t="s">
        <v>3550</v>
      </c>
      <c r="I261">
        <v>787.66875246999996</v>
      </c>
      <c r="J261">
        <v>1769638.3319999999</v>
      </c>
      <c r="K261">
        <v>29648289.127</v>
      </c>
      <c r="L261">
        <v>19513933.208000001</v>
      </c>
      <c r="M261">
        <f>AVERAGE(J261:L261)</f>
        <v>16977286.888999999</v>
      </c>
      <c r="N261">
        <f>STDEV(J261:L261)</f>
        <v>14111368.588771287</v>
      </c>
    </row>
    <row r="262" spans="1:14">
      <c r="A262" t="s">
        <v>1306</v>
      </c>
      <c r="B262" t="s">
        <v>3544</v>
      </c>
      <c r="C262" t="s">
        <v>3545</v>
      </c>
      <c r="D262" t="s">
        <v>3546</v>
      </c>
      <c r="H262" t="s">
        <v>3547</v>
      </c>
      <c r="I262">
        <v>801.612729529999</v>
      </c>
      <c r="J262">
        <v>8090364.4919999996</v>
      </c>
      <c r="K262">
        <v>6269849.5089999996</v>
      </c>
      <c r="L262">
        <v>9057447.9030000009</v>
      </c>
      <c r="M262">
        <f>AVERAGE(J262:L262)</f>
        <v>7805887.3013333334</v>
      </c>
      <c r="N262">
        <f>STDEV(J262:L262)</f>
        <v>1415405.1206509911</v>
      </c>
    </row>
    <row r="263" spans="1:14">
      <c r="A263" t="s">
        <v>19</v>
      </c>
      <c r="B263" t="s">
        <v>839</v>
      </c>
      <c r="C263" t="s">
        <v>840</v>
      </c>
      <c r="D263" t="s">
        <v>840</v>
      </c>
      <c r="E263" t="s">
        <v>841</v>
      </c>
      <c r="F263" t="s">
        <v>6309</v>
      </c>
      <c r="G263" t="s">
        <v>6310</v>
      </c>
      <c r="H263" t="s">
        <v>842</v>
      </c>
      <c r="I263">
        <v>730.59887490799997</v>
      </c>
      <c r="J263">
        <v>9.52</v>
      </c>
      <c r="K263">
        <v>9.57</v>
      </c>
      <c r="L263">
        <v>9.6199999999999992</v>
      </c>
      <c r="M263">
        <f>AVERAGE(J263:L263)</f>
        <v>9.57</v>
      </c>
      <c r="N263">
        <f>STDEV(J263:L263)</f>
        <v>4.9999999999999822E-2</v>
      </c>
    </row>
    <row r="264" spans="1:14">
      <c r="A264" t="s">
        <v>1306</v>
      </c>
      <c r="B264" t="s">
        <v>3541</v>
      </c>
      <c r="C264" t="s">
        <v>840</v>
      </c>
      <c r="D264" t="s">
        <v>3542</v>
      </c>
      <c r="H264" t="s">
        <v>3543</v>
      </c>
      <c r="I264">
        <v>789.612729529999</v>
      </c>
      <c r="J264">
        <v>4880283.6880000001</v>
      </c>
      <c r="K264">
        <v>3720789.5150000001</v>
      </c>
      <c r="L264">
        <v>12070330.703</v>
      </c>
      <c r="M264">
        <f>AVERAGE(J264:L264)</f>
        <v>6890467.9686666662</v>
      </c>
      <c r="N264">
        <f>STDEV(J264:L264)</f>
        <v>4523200.2104932992</v>
      </c>
    </row>
    <row r="265" spans="1:14">
      <c r="A265" t="s">
        <v>1306</v>
      </c>
      <c r="B265" t="s">
        <v>3537</v>
      </c>
      <c r="C265" t="s">
        <v>3538</v>
      </c>
      <c r="D265" t="s">
        <v>3539</v>
      </c>
      <c r="H265" t="s">
        <v>3540</v>
      </c>
      <c r="I265">
        <v>479.32445246999998</v>
      </c>
      <c r="J265">
        <v>2569261.3169999998</v>
      </c>
      <c r="K265">
        <v>3230218.5419999999</v>
      </c>
      <c r="L265">
        <v>8198.4570000000003</v>
      </c>
      <c r="M265">
        <f>AVERAGE(J265:L265)</f>
        <v>1935892.7719999999</v>
      </c>
      <c r="N265">
        <f>STDEV(J265:L265)</f>
        <v>1701828.470317269</v>
      </c>
    </row>
    <row r="266" spans="1:14">
      <c r="A266" t="s">
        <v>1306</v>
      </c>
      <c r="B266" t="s">
        <v>3533</v>
      </c>
      <c r="C266" t="s">
        <v>3534</v>
      </c>
      <c r="D266" t="s">
        <v>3535</v>
      </c>
      <c r="H266" t="s">
        <v>3536</v>
      </c>
      <c r="I266">
        <v>831.73135247000005</v>
      </c>
      <c r="J266">
        <v>0</v>
      </c>
      <c r="K266">
        <v>797681.08299999998</v>
      </c>
      <c r="L266">
        <v>839707.08299999998</v>
      </c>
      <c r="M266">
        <f>AVERAGE(J266:L266)</f>
        <v>545796.05533333332</v>
      </c>
      <c r="N266">
        <f>STDEV(J266:L266)</f>
        <v>473140.09202568152</v>
      </c>
    </row>
    <row r="267" spans="1:14">
      <c r="A267" t="s">
        <v>1306</v>
      </c>
      <c r="B267" t="s">
        <v>3529</v>
      </c>
      <c r="C267" t="s">
        <v>3530</v>
      </c>
      <c r="D267" t="s">
        <v>3531</v>
      </c>
      <c r="H267" t="s">
        <v>3532</v>
      </c>
      <c r="I267">
        <v>733.55012952999903</v>
      </c>
      <c r="J267">
        <v>73809176.487000003</v>
      </c>
      <c r="K267">
        <v>74520167.921000004</v>
      </c>
      <c r="L267">
        <v>82071973.421000004</v>
      </c>
      <c r="M267">
        <f>AVERAGE(J267:L267)</f>
        <v>76800439.276333332</v>
      </c>
      <c r="N267">
        <f>STDEV(J267:L267)</f>
        <v>4579102.6832335833</v>
      </c>
    </row>
    <row r="268" spans="1:14">
      <c r="A268" t="s">
        <v>1306</v>
      </c>
      <c r="B268" t="s">
        <v>3525</v>
      </c>
      <c r="C268" t="s">
        <v>3526</v>
      </c>
      <c r="D268" t="s">
        <v>3527</v>
      </c>
      <c r="H268" t="s">
        <v>3528</v>
      </c>
      <c r="I268">
        <v>719.53447953</v>
      </c>
      <c r="J268">
        <v>52994196.781000003</v>
      </c>
      <c r="K268">
        <v>53800654.263999999</v>
      </c>
      <c r="L268">
        <v>47939720.647</v>
      </c>
      <c r="M268">
        <f>AVERAGE(J268:L268)</f>
        <v>51578190.564000003</v>
      </c>
      <c r="N268">
        <f>STDEV(J268:L268)</f>
        <v>3176702.8379527414</v>
      </c>
    </row>
    <row r="269" spans="1:14">
      <c r="A269" t="s">
        <v>1306</v>
      </c>
      <c r="B269" t="s">
        <v>3521</v>
      </c>
      <c r="C269" t="s">
        <v>3522</v>
      </c>
      <c r="D269" t="s">
        <v>3523</v>
      </c>
      <c r="H269" t="s">
        <v>3524</v>
      </c>
      <c r="I269">
        <v>773.58142953000004</v>
      </c>
      <c r="J269">
        <v>16832077.967</v>
      </c>
      <c r="K269">
        <v>13680299.361</v>
      </c>
      <c r="L269">
        <v>48730535.369999997</v>
      </c>
      <c r="M269">
        <f>AVERAGE(J269:L269)</f>
        <v>26414304.232666668</v>
      </c>
      <c r="N269">
        <f>STDEV(J269:L269)</f>
        <v>19390566.165702187</v>
      </c>
    </row>
    <row r="270" spans="1:14">
      <c r="A270" t="s">
        <v>1306</v>
      </c>
      <c r="B270" t="s">
        <v>3517</v>
      </c>
      <c r="C270" t="s">
        <v>3518</v>
      </c>
      <c r="D270" t="s">
        <v>3519</v>
      </c>
      <c r="H270" t="s">
        <v>3520</v>
      </c>
      <c r="I270">
        <v>775.59707952999997</v>
      </c>
      <c r="J270">
        <v>502184794.51700002</v>
      </c>
      <c r="K270">
        <v>489080731.84899998</v>
      </c>
      <c r="L270">
        <v>493486440.61500001</v>
      </c>
      <c r="M270">
        <f>AVERAGE(J270:L270)</f>
        <v>494917322.32699996</v>
      </c>
      <c r="N270">
        <f>STDEV(J270:L270)</f>
        <v>6668184.2698761709</v>
      </c>
    </row>
    <row r="271" spans="1:14">
      <c r="A271" t="s">
        <v>1306</v>
      </c>
      <c r="B271" t="s">
        <v>3513</v>
      </c>
      <c r="C271" t="s">
        <v>3514</v>
      </c>
      <c r="D271" t="s">
        <v>3515</v>
      </c>
      <c r="H271" t="s">
        <v>3516</v>
      </c>
      <c r="I271">
        <v>749.58142953000004</v>
      </c>
      <c r="J271">
        <v>271829837.65499997</v>
      </c>
      <c r="K271">
        <v>283114757.55500001</v>
      </c>
      <c r="L271">
        <v>300845708.82999998</v>
      </c>
      <c r="M271">
        <f>AVERAGE(J271:L271)</f>
        <v>285263434.68000001</v>
      </c>
      <c r="N271">
        <f>STDEV(J271:L271)</f>
        <v>14626783.824603412</v>
      </c>
    </row>
    <row r="272" spans="1:14">
      <c r="A272" t="s">
        <v>1306</v>
      </c>
      <c r="B272" t="s">
        <v>3509</v>
      </c>
      <c r="C272" t="s">
        <v>3510</v>
      </c>
      <c r="D272" t="s">
        <v>3511</v>
      </c>
      <c r="H272" t="s">
        <v>3512</v>
      </c>
      <c r="I272">
        <v>745.55012952999903</v>
      </c>
      <c r="J272">
        <v>107117006.3</v>
      </c>
      <c r="K272">
        <v>105486955.11300001</v>
      </c>
      <c r="L272">
        <v>111368641.281</v>
      </c>
      <c r="M272">
        <f>AVERAGE(J272:L272)</f>
        <v>107990867.56466667</v>
      </c>
      <c r="N272">
        <f>STDEV(J272:L272)</f>
        <v>3036656.5787266758</v>
      </c>
    </row>
    <row r="273" spans="1:14">
      <c r="A273" t="s">
        <v>1306</v>
      </c>
      <c r="B273" t="s">
        <v>3505</v>
      </c>
      <c r="C273" t="s">
        <v>3506</v>
      </c>
      <c r="D273" t="s">
        <v>3507</v>
      </c>
      <c r="H273" t="s">
        <v>3508</v>
      </c>
      <c r="I273">
        <v>747.56577952999999</v>
      </c>
      <c r="J273">
        <v>4162206792.9460001</v>
      </c>
      <c r="K273">
        <v>4132920118.408</v>
      </c>
      <c r="L273">
        <v>4295990863.6140003</v>
      </c>
      <c r="M273">
        <f>AVERAGE(J273:L273)</f>
        <v>4197039258.3226666</v>
      </c>
      <c r="N273">
        <f>STDEV(J273:L273)</f>
        <v>86936715.308761284</v>
      </c>
    </row>
    <row r="274" spans="1:14">
      <c r="A274" t="s">
        <v>1306</v>
      </c>
      <c r="B274" t="s">
        <v>3502</v>
      </c>
      <c r="C274" t="s">
        <v>3503</v>
      </c>
      <c r="D274" t="s">
        <v>3503</v>
      </c>
      <c r="H274" t="s">
        <v>3504</v>
      </c>
      <c r="I274">
        <v>900.57601052999996</v>
      </c>
      <c r="J274">
        <v>6710800.483</v>
      </c>
      <c r="K274">
        <v>7774268.8480000002</v>
      </c>
      <c r="L274">
        <v>553860.08700000006</v>
      </c>
      <c r="M274">
        <f>AVERAGE(J274:L274)</f>
        <v>5012976.4726666668</v>
      </c>
      <c r="N274">
        <f>STDEV(J274:L274)</f>
        <v>3898144.4876414798</v>
      </c>
    </row>
    <row r="275" spans="1:14">
      <c r="A275" t="s">
        <v>1306</v>
      </c>
      <c r="B275" t="s">
        <v>3499</v>
      </c>
      <c r="C275" t="s">
        <v>3500</v>
      </c>
      <c r="D275" t="s">
        <v>3500</v>
      </c>
      <c r="H275" t="s">
        <v>3501</v>
      </c>
      <c r="I275">
        <v>906.62296052999898</v>
      </c>
      <c r="J275">
        <v>19581003.920000002</v>
      </c>
      <c r="K275">
        <v>0</v>
      </c>
      <c r="L275">
        <v>10226042.858999999</v>
      </c>
      <c r="M275">
        <f>AVERAGE(J275:L275)</f>
        <v>9935682.2596666664</v>
      </c>
      <c r="N275">
        <f>STDEV(J275:L275)</f>
        <v>9793730.6776834428</v>
      </c>
    </row>
    <row r="276" spans="1:14">
      <c r="A276" t="s">
        <v>1306</v>
      </c>
      <c r="B276" t="s">
        <v>3492</v>
      </c>
      <c r="C276" t="s">
        <v>3493</v>
      </c>
      <c r="D276" t="s">
        <v>3493</v>
      </c>
      <c r="H276" t="s">
        <v>3494</v>
      </c>
      <c r="I276">
        <v>878.59166052999899</v>
      </c>
      <c r="J276">
        <v>13138013.668</v>
      </c>
      <c r="K276">
        <v>6840828.8739999998</v>
      </c>
      <c r="L276">
        <v>7122710.6440000003</v>
      </c>
      <c r="M276">
        <f>AVERAGE(J276:L276)</f>
        <v>9033851.0620000008</v>
      </c>
      <c r="N276">
        <f>STDEV(J276:L276)</f>
        <v>3557102.3819158096</v>
      </c>
    </row>
    <row r="277" spans="1:14">
      <c r="A277" t="s">
        <v>1306</v>
      </c>
      <c r="B277" t="s">
        <v>3489</v>
      </c>
      <c r="C277" t="s">
        <v>3490</v>
      </c>
      <c r="D277" t="s">
        <v>3490</v>
      </c>
      <c r="H277" t="s">
        <v>3491</v>
      </c>
      <c r="I277">
        <v>858.52906052999901</v>
      </c>
      <c r="J277">
        <v>7480.6490000000003</v>
      </c>
      <c r="K277">
        <v>1052240.298</v>
      </c>
      <c r="L277">
        <v>692419.14</v>
      </c>
      <c r="M277">
        <f>AVERAGE(J277:L277)</f>
        <v>584046.69566666661</v>
      </c>
      <c r="N277">
        <f>STDEV(J277:L277)</f>
        <v>530743.93172483554</v>
      </c>
    </row>
    <row r="278" spans="1:14">
      <c r="A278" t="s">
        <v>1306</v>
      </c>
      <c r="B278" t="s">
        <v>3486</v>
      </c>
      <c r="C278" t="s">
        <v>3487</v>
      </c>
      <c r="D278" t="s">
        <v>3487</v>
      </c>
      <c r="H278" t="s">
        <v>3488</v>
      </c>
      <c r="I278">
        <v>824.54471052999895</v>
      </c>
      <c r="J278">
        <v>17525051.82</v>
      </c>
      <c r="K278">
        <v>11138936.248</v>
      </c>
      <c r="L278">
        <v>31741604.715</v>
      </c>
      <c r="M278">
        <f>AVERAGE(J278:L278)</f>
        <v>20135197.594333332</v>
      </c>
      <c r="N278">
        <f>STDEV(J278:L278)</f>
        <v>10546427.485776013</v>
      </c>
    </row>
    <row r="279" spans="1:14">
      <c r="A279" t="s">
        <v>1306</v>
      </c>
      <c r="B279" t="s">
        <v>3483</v>
      </c>
      <c r="C279" t="s">
        <v>3484</v>
      </c>
      <c r="D279" t="s">
        <v>3484</v>
      </c>
      <c r="H279" t="s">
        <v>3485</v>
      </c>
      <c r="I279">
        <v>806.49776052999903</v>
      </c>
      <c r="J279">
        <v>0</v>
      </c>
      <c r="K279">
        <v>2646372.1460000002</v>
      </c>
      <c r="L279">
        <v>4783813.4400000004</v>
      </c>
      <c r="M279">
        <f>AVERAGE(J279:L279)</f>
        <v>2476728.5286666672</v>
      </c>
      <c r="N279">
        <f>STDEV(J279:L279)</f>
        <v>2396414.3996516154</v>
      </c>
    </row>
    <row r="280" spans="1:14">
      <c r="A280" t="s">
        <v>19</v>
      </c>
      <c r="B280" t="s">
        <v>115</v>
      </c>
      <c r="C280" t="s">
        <v>116</v>
      </c>
      <c r="D280" t="s">
        <v>117</v>
      </c>
      <c r="E280" t="s">
        <v>118</v>
      </c>
      <c r="F280" t="s">
        <v>6002</v>
      </c>
      <c r="G280" t="str">
        <f>VLOOKUP(F280,'[1]Conversion Data'!$A$1:$C$65536,3,FALSE)</f>
        <v>Not Found</v>
      </c>
      <c r="H280" t="s">
        <v>119</v>
      </c>
      <c r="I280">
        <v>545.27536852100002</v>
      </c>
      <c r="J280">
        <v>6.89</v>
      </c>
      <c r="K280">
        <v>7.5</v>
      </c>
      <c r="L280">
        <v>8.11</v>
      </c>
      <c r="M280">
        <f>AVERAGE(J280:L280)</f>
        <v>7.5</v>
      </c>
      <c r="N280">
        <f>STDEV(J280:L280)</f>
        <v>0.60999999999999099</v>
      </c>
    </row>
    <row r="281" spans="1:14">
      <c r="A281" t="s">
        <v>1306</v>
      </c>
      <c r="B281" t="s">
        <v>3480</v>
      </c>
      <c r="C281" t="s">
        <v>3481</v>
      </c>
      <c r="D281" t="s">
        <v>3481</v>
      </c>
      <c r="H281" t="s">
        <v>3482</v>
      </c>
      <c r="I281">
        <v>808.51341052999896</v>
      </c>
      <c r="J281">
        <v>14494285.43</v>
      </c>
      <c r="K281">
        <v>73817213.768000007</v>
      </c>
      <c r="L281">
        <v>43090019.901000001</v>
      </c>
      <c r="M281">
        <f>AVERAGE(J281:L281)</f>
        <v>43800506.366333336</v>
      </c>
      <c r="N281">
        <f>STDEV(J281:L281)</f>
        <v>29667845.387084272</v>
      </c>
    </row>
    <row r="282" spans="1:14">
      <c r="A282" t="s">
        <v>1306</v>
      </c>
      <c r="B282" t="s">
        <v>3477</v>
      </c>
      <c r="C282" t="s">
        <v>3478</v>
      </c>
      <c r="D282" t="s">
        <v>3478</v>
      </c>
      <c r="H282" t="s">
        <v>3479</v>
      </c>
      <c r="I282">
        <v>810.52906052999901</v>
      </c>
      <c r="J282">
        <v>204926169.17699999</v>
      </c>
      <c r="K282">
        <v>201751368.458</v>
      </c>
      <c r="L282">
        <v>212225578.48199999</v>
      </c>
      <c r="M282">
        <f>AVERAGE(J282:L282)</f>
        <v>206301038.70566666</v>
      </c>
      <c r="N282">
        <f>STDEV(J282:L282)</f>
        <v>5370751.2111770734</v>
      </c>
    </row>
    <row r="283" spans="1:14">
      <c r="A283" t="s">
        <v>1306</v>
      </c>
      <c r="B283" t="s">
        <v>3474</v>
      </c>
      <c r="C283" t="s">
        <v>3475</v>
      </c>
      <c r="D283" t="s">
        <v>3475</v>
      </c>
      <c r="H283" t="s">
        <v>3476</v>
      </c>
      <c r="I283">
        <v>782.49776052999903</v>
      </c>
      <c r="J283">
        <v>36770361.392999999</v>
      </c>
      <c r="K283">
        <v>37068507.718000002</v>
      </c>
      <c r="L283">
        <v>27338065.431000002</v>
      </c>
      <c r="M283">
        <f>AVERAGE(J283:L283)</f>
        <v>33725644.847333334</v>
      </c>
      <c r="N283">
        <f>STDEV(J283:L283)</f>
        <v>5533814.318149101</v>
      </c>
    </row>
    <row r="284" spans="1:14">
      <c r="A284" t="s">
        <v>1306</v>
      </c>
      <c r="B284" t="s">
        <v>3471</v>
      </c>
      <c r="C284" t="s">
        <v>3472</v>
      </c>
      <c r="D284" t="s">
        <v>3472</v>
      </c>
      <c r="H284" t="s">
        <v>3473</v>
      </c>
      <c r="I284">
        <v>784.51341052999896</v>
      </c>
      <c r="J284">
        <v>125037161.332</v>
      </c>
      <c r="K284">
        <v>119049472.425</v>
      </c>
      <c r="L284">
        <v>0</v>
      </c>
      <c r="M284">
        <f>AVERAGE(J284:L284)</f>
        <v>81362211.252333328</v>
      </c>
      <c r="N284">
        <f>STDEV(J284:L284)</f>
        <v>70525315.805841967</v>
      </c>
    </row>
    <row r="285" spans="1:14">
      <c r="A285" t="s">
        <v>1306</v>
      </c>
      <c r="B285" t="s">
        <v>3466</v>
      </c>
      <c r="C285" t="s">
        <v>3467</v>
      </c>
      <c r="D285" t="s">
        <v>3467</v>
      </c>
      <c r="H285" t="s">
        <v>3468</v>
      </c>
      <c r="I285">
        <v>858.52555846999996</v>
      </c>
      <c r="J285">
        <v>84010.849000000002</v>
      </c>
      <c r="K285">
        <v>0</v>
      </c>
      <c r="L285">
        <v>0</v>
      </c>
      <c r="M285">
        <f>AVERAGE(J285:L285)</f>
        <v>28003.616333333335</v>
      </c>
      <c r="N285">
        <f>STDEV(J285:L285)</f>
        <v>48503.686284999007</v>
      </c>
    </row>
    <row r="286" spans="1:14">
      <c r="A286" t="s">
        <v>1306</v>
      </c>
      <c r="B286" t="s">
        <v>3469</v>
      </c>
      <c r="C286" t="s">
        <v>3467</v>
      </c>
      <c r="D286" t="s">
        <v>3467</v>
      </c>
      <c r="H286" t="s">
        <v>3470</v>
      </c>
      <c r="I286">
        <v>834.52906052999901</v>
      </c>
      <c r="J286">
        <v>102340.95600000001</v>
      </c>
      <c r="K286">
        <v>307699.62</v>
      </c>
      <c r="L286">
        <v>678670.65899999999</v>
      </c>
      <c r="M286">
        <f>AVERAGE(J286:L286)</f>
        <v>362903.74499999994</v>
      </c>
      <c r="N286">
        <f>STDEV(J286:L286)</f>
        <v>292103.75417440088</v>
      </c>
    </row>
    <row r="287" spans="1:14">
      <c r="A287" t="s">
        <v>19</v>
      </c>
      <c r="B287" t="s">
        <v>219</v>
      </c>
      <c r="C287" t="s">
        <v>220</v>
      </c>
      <c r="D287" t="s">
        <v>221</v>
      </c>
      <c r="E287" t="s">
        <v>222</v>
      </c>
      <c r="F287" t="s">
        <v>6084</v>
      </c>
      <c r="G287" t="str">
        <f>VLOOKUP(F287,'[1]Conversion Data'!$A$1:$C$65536,3,FALSE)</f>
        <v>Not Found</v>
      </c>
      <c r="H287" t="s">
        <v>223</v>
      </c>
      <c r="I287">
        <v>811.53633423099996</v>
      </c>
      <c r="J287">
        <v>8.65</v>
      </c>
      <c r="K287">
        <v>8.82</v>
      </c>
      <c r="L287">
        <v>8.35</v>
      </c>
      <c r="M287">
        <f>AVERAGE(J287:L287)</f>
        <v>8.6066666666666674</v>
      </c>
      <c r="N287">
        <f>STDEV(J287:L287)</f>
        <v>0.23797758998133275</v>
      </c>
    </row>
    <row r="288" spans="1:14">
      <c r="A288" t="s">
        <v>1306</v>
      </c>
      <c r="B288" t="s">
        <v>3463</v>
      </c>
      <c r="C288" t="s">
        <v>3464</v>
      </c>
      <c r="D288" t="s">
        <v>3464</v>
      </c>
      <c r="H288" t="s">
        <v>3465</v>
      </c>
      <c r="I288">
        <v>836.54120847000002</v>
      </c>
      <c r="J288">
        <v>297073.11800000002</v>
      </c>
      <c r="K288">
        <v>7036.3249999999998</v>
      </c>
      <c r="L288">
        <v>843602.52500000002</v>
      </c>
      <c r="M288">
        <f>AVERAGE(J288:L288)</f>
        <v>382570.65600000002</v>
      </c>
      <c r="N288">
        <f>STDEV(J288:L288)</f>
        <v>424785.97375461448</v>
      </c>
    </row>
    <row r="289" spans="1:14">
      <c r="A289" t="s">
        <v>1306</v>
      </c>
      <c r="B289" t="s">
        <v>3460</v>
      </c>
      <c r="C289" t="s">
        <v>3461</v>
      </c>
      <c r="D289" t="s">
        <v>3461</v>
      </c>
      <c r="H289" t="s">
        <v>3462</v>
      </c>
      <c r="I289">
        <v>838.55685846999995</v>
      </c>
      <c r="J289">
        <v>358636.97499999998</v>
      </c>
      <c r="K289">
        <v>85827.99</v>
      </c>
      <c r="L289">
        <v>359577.49400000001</v>
      </c>
      <c r="M289">
        <f>AVERAGE(J289:L289)</f>
        <v>268014.15299999999</v>
      </c>
      <c r="N289">
        <f>STDEV(J289:L289)</f>
        <v>157778.54618259813</v>
      </c>
    </row>
    <row r="290" spans="1:14">
      <c r="A290" t="s">
        <v>19</v>
      </c>
      <c r="B290" t="s">
        <v>224</v>
      </c>
      <c r="C290" t="s">
        <v>225</v>
      </c>
      <c r="D290" t="s">
        <v>225</v>
      </c>
      <c r="E290" t="s">
        <v>226</v>
      </c>
      <c r="F290" t="s">
        <v>6106</v>
      </c>
      <c r="G290" t="e">
        <f>VLOOKUP(F290,'[1]Conversion Data'!$A$1:$C$65536,3,FALSE)</f>
        <v>#N/A</v>
      </c>
      <c r="H290" t="s">
        <v>227</v>
      </c>
      <c r="I290">
        <v>787.53633423099996</v>
      </c>
      <c r="J290" t="s">
        <v>30</v>
      </c>
      <c r="K290">
        <v>7.43</v>
      </c>
      <c r="L290">
        <v>8.0299999999999994</v>
      </c>
      <c r="M290">
        <f>AVERAGE(J290:L290)</f>
        <v>7.7299999999999995</v>
      </c>
      <c r="N290">
        <f>STDEV(J290:L290)</f>
        <v>0.42426406871193656</v>
      </c>
    </row>
    <row r="291" spans="1:14">
      <c r="A291" t="s">
        <v>1306</v>
      </c>
      <c r="B291" t="s">
        <v>3458</v>
      </c>
      <c r="C291" t="s">
        <v>225</v>
      </c>
      <c r="D291" t="s">
        <v>225</v>
      </c>
      <c r="H291" t="s">
        <v>3459</v>
      </c>
      <c r="I291">
        <v>786.52906052999901</v>
      </c>
      <c r="J291">
        <v>3645347.6549999998</v>
      </c>
      <c r="K291">
        <v>2910962.1329999999</v>
      </c>
      <c r="L291">
        <v>1984534.446</v>
      </c>
      <c r="M291">
        <f>AVERAGE(J291:L291)</f>
        <v>2846948.0779999997</v>
      </c>
      <c r="N291">
        <f>STDEV(J291:L291)</f>
        <v>832255.05599268002</v>
      </c>
    </row>
    <row r="292" spans="1:14">
      <c r="A292" t="s">
        <v>1306</v>
      </c>
      <c r="B292" t="s">
        <v>3456</v>
      </c>
      <c r="C292" t="s">
        <v>168</v>
      </c>
      <c r="D292" t="s">
        <v>168</v>
      </c>
      <c r="H292" t="s">
        <v>3457</v>
      </c>
      <c r="I292">
        <v>812.54120847000002</v>
      </c>
      <c r="J292">
        <v>1086633.358</v>
      </c>
      <c r="K292">
        <v>617111.14300000004</v>
      </c>
      <c r="L292">
        <v>370672.38199999998</v>
      </c>
      <c r="M292">
        <f>AVERAGE(J292:L292)</f>
        <v>691472.29433333338</v>
      </c>
      <c r="N292">
        <f>STDEV(J292:L292)</f>
        <v>363726.84175000357</v>
      </c>
    </row>
    <row r="293" spans="1:14">
      <c r="A293" t="s">
        <v>19</v>
      </c>
      <c r="B293" t="s">
        <v>736</v>
      </c>
      <c r="C293" t="s">
        <v>737</v>
      </c>
      <c r="D293" t="s">
        <v>737</v>
      </c>
      <c r="E293" t="s">
        <v>738</v>
      </c>
      <c r="F293" t="s">
        <v>6027</v>
      </c>
      <c r="G293" t="s">
        <v>6028</v>
      </c>
      <c r="H293" t="s">
        <v>739</v>
      </c>
      <c r="I293">
        <v>791.56763435899995</v>
      </c>
      <c r="J293">
        <v>7.24</v>
      </c>
      <c r="K293">
        <v>7.64</v>
      </c>
      <c r="L293">
        <v>8.1999999999999993</v>
      </c>
      <c r="M293">
        <f>AVERAGE(J293:L293)</f>
        <v>7.6933333333333325</v>
      </c>
      <c r="N293">
        <f>STDEV(J293:L293)</f>
        <v>0.48221710186733957</v>
      </c>
    </row>
    <row r="294" spans="1:14">
      <c r="A294" t="s">
        <v>1306</v>
      </c>
      <c r="B294" t="s">
        <v>3450</v>
      </c>
      <c r="C294" t="s">
        <v>3451</v>
      </c>
      <c r="D294" t="s">
        <v>3451</v>
      </c>
      <c r="H294" t="s">
        <v>3452</v>
      </c>
      <c r="I294">
        <v>756.48211052999898</v>
      </c>
      <c r="J294">
        <v>1303776.358</v>
      </c>
      <c r="K294">
        <v>1924902.456</v>
      </c>
      <c r="L294">
        <v>1418722.9129999999</v>
      </c>
      <c r="M294">
        <f>AVERAGE(J294:L294)</f>
        <v>1549133.909</v>
      </c>
      <c r="N294">
        <f>STDEV(J294:L294)</f>
        <v>330461.31137012161</v>
      </c>
    </row>
    <row r="295" spans="1:14">
      <c r="A295" t="s">
        <v>1306</v>
      </c>
      <c r="B295" t="s">
        <v>3447</v>
      </c>
      <c r="C295" t="s">
        <v>3448</v>
      </c>
      <c r="D295" t="s">
        <v>3448</v>
      </c>
      <c r="H295" t="s">
        <v>3449</v>
      </c>
      <c r="I295">
        <v>758.49776052999903</v>
      </c>
      <c r="J295">
        <v>1101678.0109999999</v>
      </c>
      <c r="K295">
        <v>623875.81700000004</v>
      </c>
      <c r="L295">
        <v>415138.17200000002</v>
      </c>
      <c r="M295">
        <f>AVERAGE(J295:L295)</f>
        <v>713564</v>
      </c>
      <c r="N295">
        <f>STDEV(J295:L295)</f>
        <v>351947.7450715056</v>
      </c>
    </row>
    <row r="296" spans="1:14">
      <c r="A296" t="s">
        <v>19</v>
      </c>
      <c r="B296" t="s">
        <v>489</v>
      </c>
      <c r="C296" t="s">
        <v>490</v>
      </c>
      <c r="E296" t="s">
        <v>491</v>
      </c>
      <c r="F296" t="s">
        <v>6371</v>
      </c>
      <c r="G296" t="str">
        <f>VLOOKUP(F296,'[1]Conversion Data'!$A$1:$C$65536,2,FALSE)</f>
        <v>LMPR03020006</v>
      </c>
      <c r="H296" t="s">
        <v>492</v>
      </c>
      <c r="I296">
        <v>846.66549791</v>
      </c>
      <c r="J296">
        <v>8.42</v>
      </c>
      <c r="K296" t="s">
        <v>30</v>
      </c>
      <c r="L296" t="s">
        <v>30</v>
      </c>
      <c r="M296">
        <f>AVERAGE(J296:L296)</f>
        <v>8.42</v>
      </c>
      <c r="N296" t="e">
        <f>STDEV(J296:L296)</f>
        <v>#DIV/0!</v>
      </c>
    </row>
    <row r="297" spans="1:14">
      <c r="A297" t="s">
        <v>19</v>
      </c>
      <c r="B297" t="s">
        <v>496</v>
      </c>
      <c r="C297" t="s">
        <v>497</v>
      </c>
      <c r="E297" t="s">
        <v>498</v>
      </c>
      <c r="F297" t="s">
        <v>6290</v>
      </c>
      <c r="G297" t="e">
        <f>VLOOKUP(F297,'[1]Conversion Data'!$A$1:$C$65536,3,FALSE)</f>
        <v>#N/A</v>
      </c>
      <c r="H297" t="s">
        <v>499</v>
      </c>
      <c r="I297">
        <v>244.226311538</v>
      </c>
      <c r="J297">
        <v>9.0500000000000007</v>
      </c>
      <c r="K297" t="s">
        <v>30</v>
      </c>
      <c r="L297" t="s">
        <v>30</v>
      </c>
      <c r="M297">
        <f>AVERAGE(J297:L297)</f>
        <v>9.0500000000000007</v>
      </c>
      <c r="N297" t="e">
        <f>STDEV(J297:L297)</f>
        <v>#DIV/0!</v>
      </c>
    </row>
    <row r="298" spans="1:14">
      <c r="A298" t="s">
        <v>1306</v>
      </c>
      <c r="B298" t="s">
        <v>3444</v>
      </c>
      <c r="C298" t="s">
        <v>3445</v>
      </c>
      <c r="D298" t="s">
        <v>3445</v>
      </c>
      <c r="H298" t="s">
        <v>3446</v>
      </c>
      <c r="I298">
        <v>927.68483152999897</v>
      </c>
      <c r="J298">
        <v>41464400.961999997</v>
      </c>
      <c r="K298">
        <v>57080116.722999997</v>
      </c>
      <c r="L298">
        <v>40368765.847000003</v>
      </c>
      <c r="M298">
        <f>AVERAGE(J298:L298)</f>
        <v>46304427.844000004</v>
      </c>
      <c r="N298">
        <f>STDEV(J298:L298)</f>
        <v>9348085.7499842178</v>
      </c>
    </row>
    <row r="299" spans="1:14">
      <c r="A299" t="s">
        <v>19</v>
      </c>
      <c r="B299" t="s">
        <v>716</v>
      </c>
      <c r="C299" t="s">
        <v>717</v>
      </c>
      <c r="E299" t="s">
        <v>718</v>
      </c>
      <c r="F299" t="s">
        <v>6365</v>
      </c>
      <c r="G299" t="e">
        <f>VLOOKUP(F299,'[1]Conversion Data'!$A$1:$C$65536,3,FALSE)</f>
        <v>#N/A</v>
      </c>
      <c r="H299" t="s">
        <v>719</v>
      </c>
      <c r="I299">
        <v>266.16304258000002</v>
      </c>
      <c r="J299">
        <v>8.41</v>
      </c>
      <c r="K299" t="s">
        <v>30</v>
      </c>
      <c r="L299" t="s">
        <v>30</v>
      </c>
      <c r="M299">
        <f>AVERAGE(J299:L299)</f>
        <v>8.41</v>
      </c>
      <c r="N299" t="e">
        <f>STDEV(J299:L299)</f>
        <v>#DIV/0!</v>
      </c>
    </row>
    <row r="300" spans="1:14">
      <c r="A300" t="s">
        <v>1306</v>
      </c>
      <c r="B300" t="s">
        <v>3441</v>
      </c>
      <c r="C300" t="s">
        <v>3442</v>
      </c>
      <c r="D300" t="s">
        <v>3442</v>
      </c>
      <c r="H300" t="s">
        <v>3443</v>
      </c>
      <c r="I300">
        <v>1209.73528953</v>
      </c>
      <c r="J300">
        <v>0</v>
      </c>
      <c r="K300">
        <v>0</v>
      </c>
      <c r="L300">
        <v>2607456.4720000001</v>
      </c>
      <c r="M300">
        <f>AVERAGE(J300:L300)</f>
        <v>869152.15733333339</v>
      </c>
      <c r="N300">
        <f>STDEV(J300:L300)</f>
        <v>1505415.696009432</v>
      </c>
    </row>
    <row r="301" spans="1:14">
      <c r="A301" t="s">
        <v>1306</v>
      </c>
      <c r="B301" t="s">
        <v>3438</v>
      </c>
      <c r="C301" t="s">
        <v>3439</v>
      </c>
      <c r="D301" t="s">
        <v>3439</v>
      </c>
      <c r="H301" t="s">
        <v>3440</v>
      </c>
      <c r="I301">
        <v>1211.7509395299901</v>
      </c>
      <c r="J301">
        <v>0</v>
      </c>
      <c r="K301">
        <v>0</v>
      </c>
      <c r="L301">
        <v>4326.8029999999999</v>
      </c>
      <c r="M301">
        <f>AVERAGE(J301:L301)</f>
        <v>1442.2676666666666</v>
      </c>
      <c r="N301">
        <f>STDEV(J301:L301)</f>
        <v>2498.0808767804801</v>
      </c>
    </row>
    <row r="302" spans="1:14">
      <c r="A302" t="s">
        <v>1306</v>
      </c>
      <c r="B302" t="s">
        <v>3435</v>
      </c>
      <c r="C302" t="s">
        <v>3436</v>
      </c>
      <c r="D302" t="s">
        <v>3436</v>
      </c>
      <c r="H302" t="s">
        <v>3437</v>
      </c>
      <c r="I302">
        <v>1213.7665895299999</v>
      </c>
      <c r="J302">
        <v>108761.25599999999</v>
      </c>
      <c r="K302">
        <v>0</v>
      </c>
      <c r="L302">
        <v>5169766.2910000002</v>
      </c>
      <c r="M302">
        <f>AVERAGE(J302:L302)</f>
        <v>1759509.1823333334</v>
      </c>
      <c r="N302">
        <f>STDEV(J302:L302)</f>
        <v>2953869.9045676207</v>
      </c>
    </row>
    <row r="303" spans="1:14">
      <c r="A303" t="s">
        <v>1306</v>
      </c>
      <c r="B303" t="s">
        <v>3432</v>
      </c>
      <c r="C303" t="s">
        <v>3433</v>
      </c>
      <c r="D303" t="s">
        <v>3433</v>
      </c>
      <c r="H303" t="s">
        <v>3434</v>
      </c>
      <c r="I303">
        <v>1185.73528953</v>
      </c>
      <c r="J303">
        <v>0</v>
      </c>
      <c r="K303">
        <v>0</v>
      </c>
      <c r="L303">
        <v>3957224.4750000001</v>
      </c>
      <c r="M303">
        <f>AVERAGE(J303:L303)</f>
        <v>1319074.825</v>
      </c>
      <c r="N303">
        <f>STDEV(J303:L303)</f>
        <v>2284704.6158850254</v>
      </c>
    </row>
    <row r="304" spans="1:14">
      <c r="A304" t="s">
        <v>1306</v>
      </c>
      <c r="B304" t="s">
        <v>3429</v>
      </c>
      <c r="C304" t="s">
        <v>3430</v>
      </c>
      <c r="D304" t="s">
        <v>3430</v>
      </c>
      <c r="H304" t="s">
        <v>3431</v>
      </c>
      <c r="I304">
        <v>1187.7509395299901</v>
      </c>
      <c r="J304">
        <v>0</v>
      </c>
      <c r="K304">
        <v>0</v>
      </c>
      <c r="L304">
        <v>16895186.015999999</v>
      </c>
      <c r="M304">
        <f>AVERAGE(J304:L304)</f>
        <v>5631728.6719999993</v>
      </c>
      <c r="N304">
        <f>STDEV(J304:L304)</f>
        <v>9754440.1943464018</v>
      </c>
    </row>
    <row r="305" spans="1:14">
      <c r="A305" t="s">
        <v>1306</v>
      </c>
      <c r="B305" t="s">
        <v>3426</v>
      </c>
      <c r="C305" t="s">
        <v>3427</v>
      </c>
      <c r="D305" t="s">
        <v>3427</v>
      </c>
      <c r="H305" t="s">
        <v>3428</v>
      </c>
      <c r="I305">
        <v>1189.7665895299999</v>
      </c>
      <c r="J305">
        <v>1815.2660000000001</v>
      </c>
      <c r="K305">
        <v>724190.94</v>
      </c>
      <c r="L305">
        <v>40656.947</v>
      </c>
      <c r="M305">
        <f>AVERAGE(J305:L305)</f>
        <v>255554.38433333332</v>
      </c>
      <c r="N305">
        <f>STDEV(J305:L305)</f>
        <v>406315.56089579436</v>
      </c>
    </row>
    <row r="306" spans="1:14">
      <c r="A306" t="s">
        <v>1306</v>
      </c>
      <c r="B306" t="s">
        <v>3423</v>
      </c>
      <c r="C306" t="s">
        <v>3424</v>
      </c>
      <c r="D306" t="s">
        <v>3424</v>
      </c>
      <c r="H306" t="s">
        <v>3425</v>
      </c>
      <c r="I306">
        <v>1161.73528953</v>
      </c>
      <c r="J306">
        <v>0</v>
      </c>
      <c r="K306">
        <v>0</v>
      </c>
      <c r="L306">
        <v>2819001.2340000002</v>
      </c>
      <c r="M306">
        <f>AVERAGE(J306:L306)</f>
        <v>939667.0780000001</v>
      </c>
      <c r="N306">
        <f>STDEV(J306:L306)</f>
        <v>1627551.1212957874</v>
      </c>
    </row>
    <row r="307" spans="1:14">
      <c r="A307" t="s">
        <v>1306</v>
      </c>
      <c r="B307" t="s">
        <v>3420</v>
      </c>
      <c r="C307" t="s">
        <v>3421</v>
      </c>
      <c r="D307" t="s">
        <v>3421</v>
      </c>
      <c r="H307" t="s">
        <v>3422</v>
      </c>
      <c r="I307">
        <v>1163.7509395299901</v>
      </c>
      <c r="J307">
        <v>0</v>
      </c>
      <c r="K307">
        <v>0</v>
      </c>
      <c r="L307">
        <v>630190.17000000004</v>
      </c>
      <c r="M307">
        <f>AVERAGE(J307:L307)</f>
        <v>210063.39</v>
      </c>
      <c r="N307">
        <f>STDEV(J307:L307)</f>
        <v>363840.46429015603</v>
      </c>
    </row>
    <row r="308" spans="1:14">
      <c r="A308" t="s">
        <v>1306</v>
      </c>
      <c r="B308" t="s">
        <v>3417</v>
      </c>
      <c r="C308" t="s">
        <v>3418</v>
      </c>
      <c r="D308" t="s">
        <v>3418</v>
      </c>
      <c r="H308" t="s">
        <v>3419</v>
      </c>
      <c r="I308">
        <v>1191.7787374699899</v>
      </c>
      <c r="J308">
        <v>0</v>
      </c>
      <c r="K308">
        <v>0</v>
      </c>
      <c r="L308">
        <v>621329.66200000001</v>
      </c>
      <c r="M308">
        <f>AVERAGE(J308:L308)</f>
        <v>207109.88733333335</v>
      </c>
      <c r="N308">
        <f>STDEV(J308:L308)</f>
        <v>358724.84761119919</v>
      </c>
    </row>
    <row r="309" spans="1:14">
      <c r="A309" t="s">
        <v>19</v>
      </c>
      <c r="B309" t="s">
        <v>176</v>
      </c>
      <c r="C309" t="s">
        <v>177</v>
      </c>
      <c r="D309" t="s">
        <v>178</v>
      </c>
      <c r="E309" t="s">
        <v>179</v>
      </c>
      <c r="F309" t="s">
        <v>5999</v>
      </c>
      <c r="G309" t="str">
        <f>VLOOKUP(F309,'[1]Conversion Data'!$A$1:$C$65536,3,FALSE)</f>
        <v>Not Found</v>
      </c>
      <c r="H309" t="s">
        <v>180</v>
      </c>
      <c r="I309">
        <v>620.29616354200004</v>
      </c>
      <c r="J309" t="s">
        <v>30</v>
      </c>
      <c r="K309" t="s">
        <v>30</v>
      </c>
      <c r="L309">
        <v>6.63</v>
      </c>
      <c r="M309">
        <f>AVERAGE(J309:L309)</f>
        <v>6.63</v>
      </c>
      <c r="N309" t="e">
        <f>STDEV(J309:L309)</f>
        <v>#DIV/0!</v>
      </c>
    </row>
    <row r="310" spans="1:14">
      <c r="A310" t="s">
        <v>1306</v>
      </c>
      <c r="B310" t="s">
        <v>3412</v>
      </c>
      <c r="C310" t="s">
        <v>3413</v>
      </c>
      <c r="D310" t="s">
        <v>3413</v>
      </c>
      <c r="H310" t="s">
        <v>3414</v>
      </c>
      <c r="I310">
        <v>902.57530846999998</v>
      </c>
      <c r="J310">
        <v>26365383.113000002</v>
      </c>
      <c r="K310">
        <v>3604651.39</v>
      </c>
      <c r="L310">
        <v>58894897.277999997</v>
      </c>
      <c r="M310">
        <f>AVERAGE(J310:L310)</f>
        <v>29621643.927000001</v>
      </c>
      <c r="N310">
        <f>STDEV(J310:L310)</f>
        <v>27788581.26021314</v>
      </c>
    </row>
    <row r="311" spans="1:14">
      <c r="A311" t="s">
        <v>1306</v>
      </c>
      <c r="B311" t="s">
        <v>3415</v>
      </c>
      <c r="C311" t="s">
        <v>3413</v>
      </c>
      <c r="D311" t="s">
        <v>3413</v>
      </c>
      <c r="H311" t="s">
        <v>3416</v>
      </c>
      <c r="I311">
        <v>883.53420652999898</v>
      </c>
      <c r="J311">
        <v>51748819.207000002</v>
      </c>
      <c r="K311">
        <v>3934299.74</v>
      </c>
      <c r="L311">
        <v>72261753.577999994</v>
      </c>
      <c r="M311">
        <f>AVERAGE(J311:L311)</f>
        <v>42648290.841666669</v>
      </c>
      <c r="N311">
        <f>STDEV(J311:L311)</f>
        <v>35061017.51792413</v>
      </c>
    </row>
    <row r="312" spans="1:14">
      <c r="A312" t="s">
        <v>1306</v>
      </c>
      <c r="B312" t="s">
        <v>3410</v>
      </c>
      <c r="C312" t="s">
        <v>3408</v>
      </c>
      <c r="D312" t="s">
        <v>3408</v>
      </c>
      <c r="H312" t="s">
        <v>3411</v>
      </c>
      <c r="I312">
        <v>861.54985652999903</v>
      </c>
      <c r="J312">
        <v>0</v>
      </c>
      <c r="K312">
        <v>0</v>
      </c>
      <c r="L312">
        <v>15076690.091</v>
      </c>
      <c r="M312">
        <f>AVERAGE(J312:L312)</f>
        <v>5025563.3636666667</v>
      </c>
      <c r="N312">
        <f>STDEV(J312:L312)</f>
        <v>8704531.082527414</v>
      </c>
    </row>
    <row r="313" spans="1:14">
      <c r="A313" t="s">
        <v>1306</v>
      </c>
      <c r="B313" t="s">
        <v>3407</v>
      </c>
      <c r="C313" t="s">
        <v>3408</v>
      </c>
      <c r="D313" t="s">
        <v>3408</v>
      </c>
      <c r="H313" t="s">
        <v>3409</v>
      </c>
      <c r="I313">
        <v>880.59095847000003</v>
      </c>
      <c r="J313">
        <v>17306.228999999999</v>
      </c>
      <c r="K313">
        <v>53629038.056000002</v>
      </c>
      <c r="L313">
        <v>46936220.015000001</v>
      </c>
      <c r="M313">
        <f>AVERAGE(J313:L313)</f>
        <v>33527521.433333337</v>
      </c>
      <c r="N313">
        <f>STDEV(J313:L313)</f>
        <v>29212999.599716447</v>
      </c>
    </row>
    <row r="314" spans="1:14">
      <c r="A314" t="s">
        <v>1306</v>
      </c>
      <c r="B314" t="s">
        <v>3404</v>
      </c>
      <c r="C314" t="s">
        <v>3405</v>
      </c>
      <c r="D314" t="s">
        <v>3405</v>
      </c>
      <c r="H314" t="s">
        <v>3406</v>
      </c>
      <c r="I314">
        <v>909.54985652999903</v>
      </c>
      <c r="J314">
        <v>2822607.111</v>
      </c>
      <c r="K314">
        <v>3796862.1439999999</v>
      </c>
      <c r="L314">
        <v>1199075.0989999999</v>
      </c>
      <c r="M314">
        <f>AVERAGE(J314:L314)</f>
        <v>2606181.4513333333</v>
      </c>
      <c r="N314">
        <f>STDEV(J314:L314)</f>
        <v>1312346.9177066216</v>
      </c>
    </row>
    <row r="315" spans="1:14">
      <c r="A315" t="s">
        <v>1306</v>
      </c>
      <c r="B315" t="s">
        <v>3401</v>
      </c>
      <c r="C315" t="s">
        <v>3402</v>
      </c>
      <c r="D315" t="s">
        <v>3402</v>
      </c>
      <c r="H315" t="s">
        <v>3403</v>
      </c>
      <c r="I315">
        <v>911.56550652999897</v>
      </c>
      <c r="J315">
        <v>2460239.571</v>
      </c>
      <c r="K315">
        <v>5683198.9199999999</v>
      </c>
      <c r="L315">
        <v>12838802.479</v>
      </c>
      <c r="M315">
        <f>AVERAGE(J315:L315)</f>
        <v>6994080.3233333332</v>
      </c>
      <c r="N315">
        <f>STDEV(J315:L315)</f>
        <v>5312009.9349523289</v>
      </c>
    </row>
    <row r="316" spans="1:14">
      <c r="A316" t="s">
        <v>1306</v>
      </c>
      <c r="B316" t="s">
        <v>3398</v>
      </c>
      <c r="C316" t="s">
        <v>3399</v>
      </c>
      <c r="D316" t="s">
        <v>3399</v>
      </c>
      <c r="H316" t="s">
        <v>3400</v>
      </c>
      <c r="I316">
        <v>913.58115652999902</v>
      </c>
      <c r="J316">
        <v>2523980.693</v>
      </c>
      <c r="K316">
        <v>21937135.283</v>
      </c>
      <c r="L316">
        <v>3409845.8459999999</v>
      </c>
      <c r="M316">
        <f>AVERAGE(J316:L316)</f>
        <v>9290320.6073333342</v>
      </c>
      <c r="N316">
        <f>STDEV(J316:L316)</f>
        <v>10961415.526647015</v>
      </c>
    </row>
    <row r="317" spans="1:14">
      <c r="A317" t="s">
        <v>1306</v>
      </c>
      <c r="B317" t="s">
        <v>3394</v>
      </c>
      <c r="C317" t="s">
        <v>959</v>
      </c>
      <c r="D317" t="s">
        <v>959</v>
      </c>
      <c r="H317" t="s">
        <v>3395</v>
      </c>
      <c r="I317">
        <v>904.59095847000003</v>
      </c>
      <c r="J317">
        <v>467801929.73299998</v>
      </c>
      <c r="K317">
        <v>909193180.35599995</v>
      </c>
      <c r="L317">
        <v>1149938627.0510001</v>
      </c>
      <c r="M317">
        <f>AVERAGE(J317:L317)</f>
        <v>842311245.71333349</v>
      </c>
      <c r="N317">
        <f>STDEV(J317:L317)</f>
        <v>345951605.49293071</v>
      </c>
    </row>
    <row r="318" spans="1:14">
      <c r="A318" t="s">
        <v>1306</v>
      </c>
      <c r="B318" t="s">
        <v>3396</v>
      </c>
      <c r="C318" t="s">
        <v>959</v>
      </c>
      <c r="D318" t="s">
        <v>959</v>
      </c>
      <c r="H318" t="s">
        <v>3397</v>
      </c>
      <c r="I318">
        <v>885.54985652999903</v>
      </c>
      <c r="J318">
        <v>1420702031.9849999</v>
      </c>
      <c r="K318">
        <v>1785370805.645</v>
      </c>
      <c r="L318">
        <v>1048812022.849</v>
      </c>
      <c r="M318">
        <f>AVERAGE(J318:L318)</f>
        <v>1418294953.493</v>
      </c>
      <c r="N318">
        <f>STDEV(J318:L318)</f>
        <v>368285291.11088634</v>
      </c>
    </row>
    <row r="319" spans="1:14">
      <c r="A319" t="s">
        <v>19</v>
      </c>
      <c r="B319" t="s">
        <v>957</v>
      </c>
      <c r="C319" t="s">
        <v>958</v>
      </c>
      <c r="D319" t="s">
        <v>959</v>
      </c>
      <c r="E319" t="s">
        <v>960</v>
      </c>
      <c r="F319" t="s">
        <v>6080</v>
      </c>
      <c r="G319" t="s">
        <v>6081</v>
      </c>
      <c r="H319" t="s">
        <v>961</v>
      </c>
      <c r="I319">
        <v>886.557129252001</v>
      </c>
      <c r="J319">
        <v>10.1</v>
      </c>
      <c r="K319">
        <v>9.4499999999999993</v>
      </c>
      <c r="L319">
        <v>9.32</v>
      </c>
      <c r="M319">
        <f>AVERAGE(J319:L319)</f>
        <v>9.6233333333333331</v>
      </c>
      <c r="N319">
        <f>STDEV(J319:L319)</f>
        <v>0.41789153297636045</v>
      </c>
    </row>
    <row r="320" spans="1:14">
      <c r="A320" t="s">
        <v>1306</v>
      </c>
      <c r="B320" t="s">
        <v>3385</v>
      </c>
      <c r="C320" t="s">
        <v>3386</v>
      </c>
      <c r="D320" t="s">
        <v>3386</v>
      </c>
      <c r="H320" t="s">
        <v>3387</v>
      </c>
      <c r="I320">
        <v>889.58005947000004</v>
      </c>
      <c r="J320">
        <v>2639408.5469999998</v>
      </c>
      <c r="K320">
        <v>27847220.41</v>
      </c>
      <c r="L320">
        <v>5251954.1339999996</v>
      </c>
      <c r="M320">
        <f>AVERAGE(J320:L320)</f>
        <v>11912861.030333333</v>
      </c>
      <c r="N320">
        <f>STDEV(J320:L320)</f>
        <v>13861248.329112232</v>
      </c>
    </row>
    <row r="321" spans="1:14">
      <c r="A321" t="s">
        <v>1306</v>
      </c>
      <c r="B321" t="s">
        <v>3388</v>
      </c>
      <c r="C321" t="s">
        <v>3386</v>
      </c>
      <c r="D321" t="s">
        <v>3386</v>
      </c>
      <c r="H321" t="s">
        <v>3389</v>
      </c>
      <c r="I321">
        <v>911.56200447000003</v>
      </c>
      <c r="J321">
        <v>0</v>
      </c>
      <c r="K321">
        <v>6973812.5599999996</v>
      </c>
      <c r="L321">
        <v>110729521.70299999</v>
      </c>
      <c r="M321">
        <f>AVERAGE(J321:L321)</f>
        <v>39234444.754333332</v>
      </c>
      <c r="N321">
        <f>STDEV(J321:L321)</f>
        <v>62014659.850130022</v>
      </c>
    </row>
    <row r="322" spans="1:14">
      <c r="A322" t="s">
        <v>1306</v>
      </c>
      <c r="B322" t="s">
        <v>3390</v>
      </c>
      <c r="C322" t="s">
        <v>3386</v>
      </c>
      <c r="D322" t="s">
        <v>3386</v>
      </c>
      <c r="H322" t="s">
        <v>3391</v>
      </c>
      <c r="I322">
        <v>906.60660846999997</v>
      </c>
      <c r="J322">
        <v>94334130.099000007</v>
      </c>
      <c r="K322">
        <v>527402152.58499998</v>
      </c>
      <c r="L322">
        <v>516650319.48500001</v>
      </c>
      <c r="M322">
        <f>AVERAGE(J322:L322)</f>
        <v>379462200.72300005</v>
      </c>
      <c r="N322">
        <f>STDEV(J322:L322)</f>
        <v>246986665.57544369</v>
      </c>
    </row>
    <row r="323" spans="1:14">
      <c r="A323" t="s">
        <v>1306</v>
      </c>
      <c r="B323" t="s">
        <v>3392</v>
      </c>
      <c r="C323" t="s">
        <v>3386</v>
      </c>
      <c r="D323" t="s">
        <v>3386</v>
      </c>
      <c r="H323" t="s">
        <v>3393</v>
      </c>
      <c r="I323">
        <v>887.56550652999897</v>
      </c>
      <c r="J323">
        <v>1487548124.8380001</v>
      </c>
      <c r="K323">
        <v>1301264456.4000001</v>
      </c>
      <c r="L323">
        <v>1136026130.845</v>
      </c>
      <c r="M323">
        <f>AVERAGE(J323:L323)</f>
        <v>1308279570.6943333</v>
      </c>
      <c r="N323">
        <f>STDEV(J323:L323)</f>
        <v>175865962.98495528</v>
      </c>
    </row>
    <row r="324" spans="1:14">
      <c r="A324" t="s">
        <v>1306</v>
      </c>
      <c r="B324" t="s">
        <v>3381</v>
      </c>
      <c r="C324" t="s">
        <v>3379</v>
      </c>
      <c r="D324" t="s">
        <v>3379</v>
      </c>
      <c r="H324" t="s">
        <v>3382</v>
      </c>
      <c r="I324">
        <v>882.60660846999997</v>
      </c>
      <c r="J324">
        <v>54836555.982000001</v>
      </c>
      <c r="K324">
        <v>49408305.372000001</v>
      </c>
      <c r="L324">
        <v>23586137.442000002</v>
      </c>
      <c r="M324">
        <f>AVERAGE(J324:L324)</f>
        <v>42610332.932000004</v>
      </c>
      <c r="N324">
        <f>STDEV(J324:L324)</f>
        <v>16697499.414659176</v>
      </c>
    </row>
    <row r="325" spans="1:14">
      <c r="A325" t="s">
        <v>1306</v>
      </c>
      <c r="B325" t="s">
        <v>3378</v>
      </c>
      <c r="C325" t="s">
        <v>3379</v>
      </c>
      <c r="D325" t="s">
        <v>3379</v>
      </c>
      <c r="H325" t="s">
        <v>3380</v>
      </c>
      <c r="I325">
        <v>887.56200447000003</v>
      </c>
      <c r="J325">
        <v>58133301.048</v>
      </c>
      <c r="K325">
        <v>73576227.603</v>
      </c>
      <c r="L325">
        <v>272941187.06300002</v>
      </c>
      <c r="M325">
        <f>AVERAGE(J325:L325)</f>
        <v>134883571.90466666</v>
      </c>
      <c r="N325">
        <f>STDEV(J325:L325)</f>
        <v>119810474.59446372</v>
      </c>
    </row>
    <row r="326" spans="1:14">
      <c r="A326" t="s">
        <v>1306</v>
      </c>
      <c r="B326" t="s">
        <v>3383</v>
      </c>
      <c r="C326" t="s">
        <v>3379</v>
      </c>
      <c r="D326" t="s">
        <v>3379</v>
      </c>
      <c r="H326" t="s">
        <v>3384</v>
      </c>
      <c r="I326">
        <v>863.56550652999999</v>
      </c>
      <c r="J326">
        <v>425171785.98000002</v>
      </c>
      <c r="K326">
        <v>377566408.64700001</v>
      </c>
      <c r="L326">
        <v>419457148.47799999</v>
      </c>
      <c r="M326">
        <f>AVERAGE(J326:L326)</f>
        <v>407398447.70166665</v>
      </c>
      <c r="N326">
        <f>STDEV(J326:L326)</f>
        <v>25992829.512467317</v>
      </c>
    </row>
    <row r="327" spans="1:14">
      <c r="A327" t="s">
        <v>1306</v>
      </c>
      <c r="B327" t="s">
        <v>3375</v>
      </c>
      <c r="C327" t="s">
        <v>3376</v>
      </c>
      <c r="D327" t="s">
        <v>3376</v>
      </c>
      <c r="H327" t="s">
        <v>3377</v>
      </c>
      <c r="I327">
        <v>865.58115652999902</v>
      </c>
      <c r="J327">
        <v>5060598.9730000002</v>
      </c>
      <c r="K327">
        <v>9277467.0299999993</v>
      </c>
      <c r="L327">
        <v>12695238.624</v>
      </c>
      <c r="M327">
        <f>AVERAGE(J327:L327)</f>
        <v>9011101.5423333328</v>
      </c>
      <c r="N327">
        <f>STDEV(J327:L327)</f>
        <v>3824283.4073745497</v>
      </c>
    </row>
    <row r="328" spans="1:14">
      <c r="A328" t="s">
        <v>1306</v>
      </c>
      <c r="B328" t="s">
        <v>3372</v>
      </c>
      <c r="C328" t="s">
        <v>3373</v>
      </c>
      <c r="D328" t="s">
        <v>3373</v>
      </c>
      <c r="H328" t="s">
        <v>3374</v>
      </c>
      <c r="I328">
        <v>871.53420652999898</v>
      </c>
      <c r="J328">
        <v>1301575.1629999999</v>
      </c>
      <c r="K328">
        <v>2732909.085</v>
      </c>
      <c r="L328">
        <v>2268409.35</v>
      </c>
      <c r="M328">
        <f>AVERAGE(J328:L328)</f>
        <v>2100964.5326666664</v>
      </c>
      <c r="N328">
        <f>STDEV(J328:L328)</f>
        <v>730210.60263859713</v>
      </c>
    </row>
    <row r="329" spans="1:14">
      <c r="A329" t="s">
        <v>1306</v>
      </c>
      <c r="B329" t="s">
        <v>3369</v>
      </c>
      <c r="C329" t="s">
        <v>3370</v>
      </c>
      <c r="D329" t="s">
        <v>3370</v>
      </c>
      <c r="H329" t="s">
        <v>3371</v>
      </c>
      <c r="I329">
        <v>881.51855652999996</v>
      </c>
      <c r="J329">
        <v>622651.946</v>
      </c>
      <c r="K329">
        <v>1549697.388</v>
      </c>
      <c r="L329">
        <v>3084148.9369999999</v>
      </c>
      <c r="M329">
        <f>AVERAGE(J329:L329)</f>
        <v>1752166.0903333332</v>
      </c>
      <c r="N329">
        <f>STDEV(J329:L329)</f>
        <v>1243176.1905473901</v>
      </c>
    </row>
    <row r="330" spans="1:14">
      <c r="A330" t="s">
        <v>1306</v>
      </c>
      <c r="B330" t="s">
        <v>3364</v>
      </c>
      <c r="C330" t="s">
        <v>3365</v>
      </c>
      <c r="D330" t="s">
        <v>3365</v>
      </c>
      <c r="H330" t="s">
        <v>3366</v>
      </c>
      <c r="I330">
        <v>876.55965847000004</v>
      </c>
      <c r="J330">
        <v>33632675.104999997</v>
      </c>
      <c r="K330">
        <v>18101575.368000001</v>
      </c>
      <c r="L330">
        <v>12238315.147</v>
      </c>
      <c r="M330">
        <f>AVERAGE(J330:L330)</f>
        <v>21324188.539999999</v>
      </c>
      <c r="N330">
        <f>STDEV(J330:L330)</f>
        <v>11055251.523388302</v>
      </c>
    </row>
    <row r="331" spans="1:14">
      <c r="A331" t="s">
        <v>1306</v>
      </c>
      <c r="B331" t="s">
        <v>3367</v>
      </c>
      <c r="C331" t="s">
        <v>3365</v>
      </c>
      <c r="D331" t="s">
        <v>3365</v>
      </c>
      <c r="H331" t="s">
        <v>3368</v>
      </c>
      <c r="I331">
        <v>857.51855652999996</v>
      </c>
      <c r="J331">
        <v>66722892.655000001</v>
      </c>
      <c r="K331">
        <v>82025305.619000003</v>
      </c>
      <c r="L331">
        <v>71429782.996999994</v>
      </c>
      <c r="M331">
        <f>AVERAGE(J331:L331)</f>
        <v>73392660.423666656</v>
      </c>
      <c r="N331">
        <f>STDEV(J331:L331)</f>
        <v>7837769.2281853389</v>
      </c>
    </row>
    <row r="332" spans="1:14">
      <c r="A332" t="s">
        <v>1306</v>
      </c>
      <c r="B332" t="s">
        <v>3359</v>
      </c>
      <c r="C332" t="s">
        <v>3360</v>
      </c>
      <c r="D332" t="s">
        <v>3360</v>
      </c>
      <c r="H332" t="s">
        <v>3361</v>
      </c>
      <c r="I332">
        <v>878.57530846999998</v>
      </c>
      <c r="J332">
        <v>19342871.478</v>
      </c>
      <c r="K332">
        <v>19417082.438000001</v>
      </c>
      <c r="L332">
        <v>33074353.723999999</v>
      </c>
      <c r="M332">
        <f>AVERAGE(J332:L332)</f>
        <v>23944769.213333335</v>
      </c>
      <c r="N332">
        <f>STDEV(J332:L332)</f>
        <v>7906539.1809374867</v>
      </c>
    </row>
    <row r="333" spans="1:14">
      <c r="A333" t="s">
        <v>1306</v>
      </c>
      <c r="B333" t="s">
        <v>3362</v>
      </c>
      <c r="C333" t="s">
        <v>3360</v>
      </c>
      <c r="D333" t="s">
        <v>3360</v>
      </c>
      <c r="H333" t="s">
        <v>3363</v>
      </c>
      <c r="I333">
        <v>859.53420652999898</v>
      </c>
      <c r="J333">
        <v>58172226.329999998</v>
      </c>
      <c r="K333">
        <v>34419813.006999999</v>
      </c>
      <c r="L333">
        <v>53244407.272</v>
      </c>
      <c r="M333">
        <f>AVERAGE(J333:L333)</f>
        <v>48612148.869666666</v>
      </c>
      <c r="N333">
        <f>STDEV(J333:L333)</f>
        <v>12535455.639750296</v>
      </c>
    </row>
    <row r="334" spans="1:14">
      <c r="A334" t="s">
        <v>1306</v>
      </c>
      <c r="B334" t="s">
        <v>3354</v>
      </c>
      <c r="C334" t="s">
        <v>3355</v>
      </c>
      <c r="D334" t="s">
        <v>3355</v>
      </c>
      <c r="H334" t="s">
        <v>3356</v>
      </c>
      <c r="I334">
        <v>852.55965847000004</v>
      </c>
      <c r="J334">
        <v>2933460.5869999998</v>
      </c>
      <c r="K334">
        <v>15206919.253</v>
      </c>
      <c r="L334">
        <v>13630179.905999999</v>
      </c>
      <c r="M334">
        <f>AVERAGE(J334:L334)</f>
        <v>10590186.582</v>
      </c>
      <c r="N334">
        <f>STDEV(J334:L334)</f>
        <v>6677620.5690332586</v>
      </c>
    </row>
    <row r="335" spans="1:14">
      <c r="A335" t="s">
        <v>1306</v>
      </c>
      <c r="B335" t="s">
        <v>3357</v>
      </c>
      <c r="C335" t="s">
        <v>3355</v>
      </c>
      <c r="D335" t="s">
        <v>3355</v>
      </c>
      <c r="H335" t="s">
        <v>3358</v>
      </c>
      <c r="I335">
        <v>833.51855652999996</v>
      </c>
      <c r="J335">
        <v>30548155.171</v>
      </c>
      <c r="K335">
        <v>28419125.623</v>
      </c>
      <c r="L335">
        <v>7583066.6220000004</v>
      </c>
      <c r="M335">
        <f>AVERAGE(J335:L335)</f>
        <v>22183449.138666667</v>
      </c>
      <c r="N335">
        <f>STDEV(J335:L335)</f>
        <v>12689033.411919262</v>
      </c>
    </row>
    <row r="336" spans="1:14">
      <c r="A336" t="s">
        <v>1306</v>
      </c>
      <c r="B336" t="s">
        <v>3350</v>
      </c>
      <c r="C336" t="s">
        <v>742</v>
      </c>
      <c r="D336" t="s">
        <v>742</v>
      </c>
      <c r="H336" t="s">
        <v>3351</v>
      </c>
      <c r="I336">
        <v>854.57530846999998</v>
      </c>
      <c r="J336">
        <v>0</v>
      </c>
      <c r="K336">
        <v>11174196.197000001</v>
      </c>
      <c r="L336">
        <v>4573317.1670000004</v>
      </c>
      <c r="M336">
        <f>AVERAGE(J336:L336)</f>
        <v>5249171.1213333337</v>
      </c>
      <c r="N336">
        <f>STDEV(J336:L336)</f>
        <v>5617672.9246150786</v>
      </c>
    </row>
    <row r="337" spans="1:14">
      <c r="A337" t="s">
        <v>1306</v>
      </c>
      <c r="B337" t="s">
        <v>3352</v>
      </c>
      <c r="C337" t="s">
        <v>742</v>
      </c>
      <c r="D337" t="s">
        <v>742</v>
      </c>
      <c r="H337" t="s">
        <v>3353</v>
      </c>
      <c r="I337">
        <v>835.53420652999898</v>
      </c>
      <c r="J337">
        <v>79589288.783999994</v>
      </c>
      <c r="K337">
        <v>162153568.05700001</v>
      </c>
      <c r="L337">
        <v>122231562.634</v>
      </c>
      <c r="M337">
        <f>AVERAGE(J337:L337)</f>
        <v>121324806.49166667</v>
      </c>
      <c r="N337">
        <f>STDEV(J337:L337)</f>
        <v>41289607.748121418</v>
      </c>
    </row>
    <row r="338" spans="1:14">
      <c r="A338" t="s">
        <v>19</v>
      </c>
      <c r="B338" t="s">
        <v>740</v>
      </c>
      <c r="C338" t="s">
        <v>741</v>
      </c>
      <c r="D338" t="s">
        <v>742</v>
      </c>
      <c r="E338" t="s">
        <v>743</v>
      </c>
      <c r="F338" t="s">
        <v>6053</v>
      </c>
      <c r="G338" t="s">
        <v>6054</v>
      </c>
      <c r="H338" t="s">
        <v>744</v>
      </c>
      <c r="I338">
        <v>836.54147918800095</v>
      </c>
      <c r="J338">
        <v>8.6199999999999992</v>
      </c>
      <c r="K338">
        <v>8.76</v>
      </c>
      <c r="L338">
        <v>8.36</v>
      </c>
      <c r="M338">
        <f>AVERAGE(J338:L338)</f>
        <v>8.58</v>
      </c>
      <c r="N338">
        <f>STDEV(J338:L338)</f>
        <v>0.2029778313018179</v>
      </c>
    </row>
    <row r="339" spans="1:14">
      <c r="A339" t="s">
        <v>1306</v>
      </c>
      <c r="B339" t="s">
        <v>3347</v>
      </c>
      <c r="C339" t="s">
        <v>3348</v>
      </c>
      <c r="D339" t="s">
        <v>3348</v>
      </c>
      <c r="H339" t="s">
        <v>3349</v>
      </c>
      <c r="I339">
        <v>809.51855652999996</v>
      </c>
      <c r="J339">
        <v>450750.14799999999</v>
      </c>
      <c r="K339">
        <v>883868.34600000002</v>
      </c>
      <c r="L339">
        <v>5783747.1880000001</v>
      </c>
      <c r="M339">
        <f>AVERAGE(J339:L339)</f>
        <v>2372788.5606666668</v>
      </c>
      <c r="N339">
        <f>STDEV(J339:L339)</f>
        <v>2961904.271139509</v>
      </c>
    </row>
    <row r="340" spans="1:14">
      <c r="A340" t="s">
        <v>1306</v>
      </c>
      <c r="B340" t="s">
        <v>3343</v>
      </c>
      <c r="C340" t="s">
        <v>3344</v>
      </c>
      <c r="D340" t="s">
        <v>3345</v>
      </c>
      <c r="H340" t="s">
        <v>3346</v>
      </c>
      <c r="I340">
        <v>633.46021746999998</v>
      </c>
      <c r="J340">
        <v>0</v>
      </c>
      <c r="K340">
        <v>4800719.3449999997</v>
      </c>
      <c r="L340">
        <v>1592132.7560000001</v>
      </c>
      <c r="M340">
        <f>AVERAGE(J340:L340)</f>
        <v>2130950.7003333331</v>
      </c>
      <c r="N340">
        <f>STDEV(J340:L340)</f>
        <v>2445295.5118381921</v>
      </c>
    </row>
    <row r="341" spans="1:14">
      <c r="A341" t="s">
        <v>1306</v>
      </c>
      <c r="B341" t="s">
        <v>3339</v>
      </c>
      <c r="C341" t="s">
        <v>3340</v>
      </c>
      <c r="D341" t="s">
        <v>3341</v>
      </c>
      <c r="H341" t="s">
        <v>3342</v>
      </c>
      <c r="I341">
        <v>623.47586747000003</v>
      </c>
      <c r="J341">
        <v>3290.7289999999998</v>
      </c>
      <c r="K341">
        <v>7312610.9129999997</v>
      </c>
      <c r="L341">
        <v>3178200.423</v>
      </c>
      <c r="M341">
        <f>AVERAGE(J341:L341)</f>
        <v>3498034.0216666665</v>
      </c>
      <c r="N341">
        <f>STDEV(J341:L341)</f>
        <v>3665141.2709723078</v>
      </c>
    </row>
    <row r="342" spans="1:14">
      <c r="A342" t="s">
        <v>1306</v>
      </c>
      <c r="B342" t="s">
        <v>3335</v>
      </c>
      <c r="C342" t="s">
        <v>3336</v>
      </c>
      <c r="D342" t="s">
        <v>3337</v>
      </c>
      <c r="H342" t="s">
        <v>3338</v>
      </c>
      <c r="I342">
        <v>607.44456747000004</v>
      </c>
      <c r="J342">
        <v>0</v>
      </c>
      <c r="K342">
        <v>8292964.1469999999</v>
      </c>
      <c r="L342">
        <v>11786739.696</v>
      </c>
      <c r="M342">
        <f>AVERAGE(J342:L342)</f>
        <v>6693234.6143333344</v>
      </c>
      <c r="N342">
        <f>STDEV(J342:L342)</f>
        <v>6054020.0774840489</v>
      </c>
    </row>
    <row r="343" spans="1:14">
      <c r="A343" t="s">
        <v>1306</v>
      </c>
      <c r="B343" t="s">
        <v>3331</v>
      </c>
      <c r="C343" t="s">
        <v>3332</v>
      </c>
      <c r="D343" t="s">
        <v>3333</v>
      </c>
      <c r="H343" t="s">
        <v>3334</v>
      </c>
      <c r="I343">
        <v>609.46021746999998</v>
      </c>
      <c r="J343">
        <v>17613575.682</v>
      </c>
      <c r="K343">
        <v>41576771.810000002</v>
      </c>
      <c r="L343">
        <v>98272242.468999997</v>
      </c>
      <c r="M343">
        <f>AVERAGE(J343:L343)</f>
        <v>52487529.986999996</v>
      </c>
      <c r="N343">
        <f>STDEV(J343:L343)</f>
        <v>41421475.28712374</v>
      </c>
    </row>
    <row r="344" spans="1:14">
      <c r="A344" t="s">
        <v>19</v>
      </c>
      <c r="B344" t="s">
        <v>67</v>
      </c>
      <c r="C344" t="s">
        <v>68</v>
      </c>
      <c r="E344" t="s">
        <v>69</v>
      </c>
      <c r="F344" t="s">
        <v>6302</v>
      </c>
      <c r="G344" t="e">
        <f>VLOOKUP(F344,'[1]Conversion Data'!$A$1:$C$65536,3,FALSE)</f>
        <v>#N/A</v>
      </c>
      <c r="H344" t="s">
        <v>70</v>
      </c>
      <c r="I344">
        <v>728.58322484400003</v>
      </c>
      <c r="J344">
        <v>10.7</v>
      </c>
      <c r="K344">
        <v>10.7</v>
      </c>
      <c r="L344">
        <v>10.8</v>
      </c>
      <c r="M344">
        <f>AVERAGE(J344:L344)</f>
        <v>10.733333333333334</v>
      </c>
      <c r="N344">
        <f>STDEV(J344:L344)</f>
        <v>5.77350269189634E-2</v>
      </c>
    </row>
    <row r="345" spans="1:14">
      <c r="A345" t="s">
        <v>19</v>
      </c>
      <c r="B345" t="s">
        <v>1271</v>
      </c>
      <c r="C345" t="s">
        <v>68</v>
      </c>
      <c r="E345" t="s">
        <v>1272</v>
      </c>
      <c r="F345" t="s">
        <v>6314</v>
      </c>
      <c r="G345" t="str">
        <f>VLOOKUP(F345,'[2]Conversion Data'!$A$1:$C$65536,3,FALSE)</f>
        <v>Not Found</v>
      </c>
      <c r="H345" t="s">
        <v>1273</v>
      </c>
      <c r="I345">
        <v>812.67712522800002</v>
      </c>
      <c r="J345">
        <v>11.2</v>
      </c>
      <c r="K345">
        <v>11</v>
      </c>
      <c r="L345">
        <v>11.2</v>
      </c>
      <c r="M345">
        <f>AVERAGE(J345:L345)</f>
        <v>11.133333333333333</v>
      </c>
      <c r="N345">
        <f>STDEV(J345:L345)</f>
        <v>0.11547005383799572</v>
      </c>
    </row>
    <row r="346" spans="1:14">
      <c r="A346" t="s">
        <v>19</v>
      </c>
      <c r="B346" t="s">
        <v>832</v>
      </c>
      <c r="C346" t="s">
        <v>833</v>
      </c>
      <c r="E346" t="s">
        <v>834</v>
      </c>
      <c r="F346" t="s">
        <v>6220</v>
      </c>
      <c r="G346" t="e">
        <f>VLOOKUP(F346,'[1]Conversion Data'!$A$1:$C$65536,3,FALSE)</f>
        <v>#N/A</v>
      </c>
      <c r="H346" t="s">
        <v>835</v>
      </c>
      <c r="I346">
        <v>504.31725180799998</v>
      </c>
      <c r="J346" t="s">
        <v>30</v>
      </c>
      <c r="K346">
        <v>10.8</v>
      </c>
      <c r="L346">
        <v>10.9</v>
      </c>
      <c r="M346">
        <f>AVERAGE(J346:L346)</f>
        <v>10.850000000000001</v>
      </c>
      <c r="N346">
        <f>STDEV(J346:L346)</f>
        <v>7.0710678118654502E-2</v>
      </c>
    </row>
    <row r="347" spans="1:14">
      <c r="A347" t="s">
        <v>19</v>
      </c>
      <c r="B347" t="s">
        <v>863</v>
      </c>
      <c r="C347" t="s">
        <v>864</v>
      </c>
      <c r="E347" t="s">
        <v>865</v>
      </c>
      <c r="F347" t="s">
        <v>6182</v>
      </c>
      <c r="G347" t="e">
        <f>VLOOKUP(F347,'[1]Conversion Data'!$A$1:$C$65536,3,FALSE)</f>
        <v>#N/A</v>
      </c>
      <c r="H347" t="s">
        <v>866</v>
      </c>
      <c r="I347">
        <v>330.18310932000003</v>
      </c>
      <c r="J347" t="s">
        <v>30</v>
      </c>
      <c r="K347">
        <v>8.18</v>
      </c>
      <c r="L347">
        <v>8.0500000000000007</v>
      </c>
      <c r="M347">
        <f>AVERAGE(J347:L347)</f>
        <v>8.1150000000000002</v>
      </c>
      <c r="N347">
        <f>STDEV(J347:L347)</f>
        <v>9.1923881554153722E-2</v>
      </c>
    </row>
    <row r="348" spans="1:14">
      <c r="A348" t="s">
        <v>1306</v>
      </c>
      <c r="B348" t="s">
        <v>3328</v>
      </c>
      <c r="C348" t="s">
        <v>3329</v>
      </c>
      <c r="D348" t="s">
        <v>3329</v>
      </c>
      <c r="H348" t="s">
        <v>3330</v>
      </c>
      <c r="I348">
        <v>1021.78421152999</v>
      </c>
      <c r="J348">
        <v>3448493.946</v>
      </c>
      <c r="K348">
        <v>2134050.8199999998</v>
      </c>
      <c r="L348">
        <v>2329524.6839999999</v>
      </c>
      <c r="M348">
        <f>AVERAGE(J348:L348)</f>
        <v>2637356.4833333329</v>
      </c>
      <c r="N348">
        <f>STDEV(J348:L348)</f>
        <v>709232.3282132321</v>
      </c>
    </row>
    <row r="349" spans="1:14">
      <c r="A349" t="s">
        <v>1306</v>
      </c>
      <c r="B349" t="s">
        <v>3325</v>
      </c>
      <c r="C349" t="s">
        <v>3326</v>
      </c>
      <c r="D349" t="s">
        <v>3326</v>
      </c>
      <c r="H349" t="s">
        <v>3327</v>
      </c>
      <c r="I349">
        <v>899.58076152999899</v>
      </c>
      <c r="J349">
        <v>10957108.804</v>
      </c>
      <c r="K349">
        <v>20407026.368000001</v>
      </c>
      <c r="L349">
        <v>29324951.142000001</v>
      </c>
      <c r="M349">
        <f>AVERAGE(J349:L349)</f>
        <v>20229695.437999997</v>
      </c>
      <c r="N349">
        <f>STDEV(J349:L349)</f>
        <v>9185205.1001846176</v>
      </c>
    </row>
    <row r="350" spans="1:14">
      <c r="A350" t="s">
        <v>1306</v>
      </c>
      <c r="B350" t="s">
        <v>3322</v>
      </c>
      <c r="C350" t="s">
        <v>3323</v>
      </c>
      <c r="D350" t="s">
        <v>3323</v>
      </c>
      <c r="H350" t="s">
        <v>3324</v>
      </c>
      <c r="I350">
        <v>787.54946152999901</v>
      </c>
      <c r="J350">
        <v>0</v>
      </c>
      <c r="K350">
        <v>4779462.9560000002</v>
      </c>
      <c r="L350">
        <v>12422859.986</v>
      </c>
      <c r="M350">
        <f>AVERAGE(J350:L350)</f>
        <v>5734107.6473333342</v>
      </c>
      <c r="N350">
        <f>STDEV(J350:L350)</f>
        <v>6266208.7758834008</v>
      </c>
    </row>
    <row r="351" spans="1:14">
      <c r="A351" t="s">
        <v>1306</v>
      </c>
      <c r="B351" t="s">
        <v>3319</v>
      </c>
      <c r="C351" t="s">
        <v>3320</v>
      </c>
      <c r="D351" t="s">
        <v>3320</v>
      </c>
      <c r="H351" t="s">
        <v>3321</v>
      </c>
      <c r="I351">
        <v>791.58076152999899</v>
      </c>
      <c r="J351">
        <v>0</v>
      </c>
      <c r="K351">
        <v>5199189.3229999999</v>
      </c>
      <c r="L351">
        <v>5557785.227</v>
      </c>
      <c r="M351">
        <f>AVERAGE(J351:L351)</f>
        <v>3585658.1833333336</v>
      </c>
      <c r="N351">
        <f>STDEV(J351:L351)</f>
        <v>3110443.0892350958</v>
      </c>
    </row>
    <row r="352" spans="1:14">
      <c r="A352" t="s">
        <v>1306</v>
      </c>
      <c r="B352" t="s">
        <v>3315</v>
      </c>
      <c r="C352" t="s">
        <v>3316</v>
      </c>
      <c r="D352" t="s">
        <v>3317</v>
      </c>
      <c r="H352" t="s">
        <v>3318</v>
      </c>
      <c r="I352">
        <v>729.50759652999898</v>
      </c>
      <c r="J352">
        <v>2481812.0830000001</v>
      </c>
      <c r="K352">
        <v>1146759.281</v>
      </c>
      <c r="L352">
        <v>3173984.1469999999</v>
      </c>
      <c r="M352">
        <f>AVERAGE(J352:L352)</f>
        <v>2267518.5036666668</v>
      </c>
      <c r="N352">
        <f>STDEV(J352:L352)</f>
        <v>1030461.7741283753</v>
      </c>
    </row>
    <row r="353" spans="1:14">
      <c r="A353" t="s">
        <v>1306</v>
      </c>
      <c r="B353" t="s">
        <v>3312</v>
      </c>
      <c r="C353" t="s">
        <v>3313</v>
      </c>
      <c r="D353" t="s">
        <v>3313</v>
      </c>
      <c r="H353" t="s">
        <v>3314</v>
      </c>
      <c r="I353">
        <v>771.51465946999997</v>
      </c>
      <c r="J353">
        <v>27753158.16</v>
      </c>
      <c r="K353">
        <v>0</v>
      </c>
      <c r="L353">
        <v>34807400.252999999</v>
      </c>
      <c r="M353">
        <f>AVERAGE(J353:L353)</f>
        <v>20853519.471000001</v>
      </c>
      <c r="N353">
        <f>STDEV(J353:L353)</f>
        <v>18400884.1804462</v>
      </c>
    </row>
    <row r="354" spans="1:14">
      <c r="A354" t="s">
        <v>1306</v>
      </c>
      <c r="B354" t="s">
        <v>3308</v>
      </c>
      <c r="C354" t="s">
        <v>3309</v>
      </c>
      <c r="D354" t="s">
        <v>3310</v>
      </c>
      <c r="H354" t="s">
        <v>3311</v>
      </c>
      <c r="I354">
        <v>697.444996529999</v>
      </c>
      <c r="J354">
        <v>21408837.943999998</v>
      </c>
      <c r="K354">
        <v>0</v>
      </c>
      <c r="L354">
        <v>0</v>
      </c>
      <c r="M354">
        <f>AVERAGE(J354:L354)</f>
        <v>7136279.3146666661</v>
      </c>
      <c r="N354">
        <f>STDEV(J354:L354)</f>
        <v>12360398.350005472</v>
      </c>
    </row>
    <row r="355" spans="1:14">
      <c r="A355" t="s">
        <v>1306</v>
      </c>
      <c r="B355" t="s">
        <v>3306</v>
      </c>
      <c r="C355" t="s">
        <v>3304</v>
      </c>
      <c r="D355" t="s">
        <v>3304</v>
      </c>
      <c r="H355" t="s">
        <v>3307</v>
      </c>
      <c r="I355">
        <v>865.50251152999897</v>
      </c>
      <c r="J355">
        <v>140417579.109</v>
      </c>
      <c r="K355">
        <v>0</v>
      </c>
      <c r="L355">
        <v>0</v>
      </c>
      <c r="M355">
        <f>AVERAGE(J355:L355)</f>
        <v>46805859.703000002</v>
      </c>
      <c r="N355">
        <f>STDEV(J355:L355)</f>
        <v>81070127.097536728</v>
      </c>
    </row>
    <row r="356" spans="1:14">
      <c r="A356" t="s">
        <v>1306</v>
      </c>
      <c r="B356" t="s">
        <v>3303</v>
      </c>
      <c r="C356" t="s">
        <v>3304</v>
      </c>
      <c r="D356" t="s">
        <v>3304</v>
      </c>
      <c r="H356" t="s">
        <v>3305</v>
      </c>
      <c r="I356">
        <v>884.54361346999997</v>
      </c>
      <c r="J356">
        <v>128520217.28300001</v>
      </c>
      <c r="K356">
        <v>61333332.519000001</v>
      </c>
      <c r="L356">
        <v>71723918.040999994</v>
      </c>
      <c r="M356">
        <f>AVERAGE(J356:L356)</f>
        <v>87192489.281000003</v>
      </c>
      <c r="N356">
        <f>STDEV(J356:L356)</f>
        <v>36165963.186786138</v>
      </c>
    </row>
    <row r="357" spans="1:14">
      <c r="A357" t="s">
        <v>1306</v>
      </c>
      <c r="B357" t="s">
        <v>3298</v>
      </c>
      <c r="C357" t="s">
        <v>3299</v>
      </c>
      <c r="D357" t="s">
        <v>3299</v>
      </c>
      <c r="H357" t="s">
        <v>3300</v>
      </c>
      <c r="I357">
        <v>886.55926347000002</v>
      </c>
      <c r="J357">
        <v>1543864.426</v>
      </c>
      <c r="K357">
        <v>9920498.4340000004</v>
      </c>
      <c r="L357">
        <v>6439562.7850000001</v>
      </c>
      <c r="M357">
        <f>AVERAGE(J357:L357)</f>
        <v>5967975.2149999999</v>
      </c>
      <c r="N357">
        <f>STDEV(J357:L357)</f>
        <v>4208181.9653063267</v>
      </c>
    </row>
    <row r="358" spans="1:14">
      <c r="A358" t="s">
        <v>1306</v>
      </c>
      <c r="B358" t="s">
        <v>3301</v>
      </c>
      <c r="C358" t="s">
        <v>3299</v>
      </c>
      <c r="D358" t="s">
        <v>3299</v>
      </c>
      <c r="H358" t="s">
        <v>3302</v>
      </c>
      <c r="I358">
        <v>867.51816152999902</v>
      </c>
      <c r="J358">
        <v>1391191.027</v>
      </c>
      <c r="K358">
        <v>45652451.126999997</v>
      </c>
      <c r="L358">
        <v>14794997.046</v>
      </c>
      <c r="M358">
        <f>AVERAGE(J358:L358)</f>
        <v>20612879.733333334</v>
      </c>
      <c r="N358">
        <f>STDEV(J358:L358)</f>
        <v>22696929.43181175</v>
      </c>
    </row>
    <row r="359" spans="1:14">
      <c r="A359" t="s">
        <v>1306</v>
      </c>
      <c r="B359" t="s">
        <v>3296</v>
      </c>
      <c r="C359" t="s">
        <v>3294</v>
      </c>
      <c r="D359" t="s">
        <v>3294</v>
      </c>
      <c r="H359" t="s">
        <v>3297</v>
      </c>
      <c r="I359">
        <v>869.53381152999998</v>
      </c>
      <c r="J359">
        <v>3014616.801</v>
      </c>
      <c r="K359">
        <v>16519017.675000001</v>
      </c>
      <c r="L359">
        <v>3133483.4539999999</v>
      </c>
      <c r="M359">
        <f>AVERAGE(J359:L359)</f>
        <v>7555705.9766666666</v>
      </c>
      <c r="N359">
        <f>STDEV(J359:L359)</f>
        <v>7762683.1554178651</v>
      </c>
    </row>
    <row r="360" spans="1:14">
      <c r="A360" t="s">
        <v>1306</v>
      </c>
      <c r="B360" t="s">
        <v>3293</v>
      </c>
      <c r="C360" t="s">
        <v>3294</v>
      </c>
      <c r="D360" t="s">
        <v>3294</v>
      </c>
      <c r="H360" t="s">
        <v>3295</v>
      </c>
      <c r="I360">
        <v>888.57491346999996</v>
      </c>
      <c r="J360">
        <v>2219032.7689999999</v>
      </c>
      <c r="K360">
        <v>12602872.298</v>
      </c>
      <c r="L360">
        <v>13893434.223999999</v>
      </c>
      <c r="M360">
        <f>AVERAGE(J360:L360)</f>
        <v>9571779.763666667</v>
      </c>
      <c r="N360">
        <f>STDEV(J360:L360)</f>
        <v>6400277.6343604801</v>
      </c>
    </row>
    <row r="361" spans="1:14">
      <c r="A361" t="s">
        <v>1306</v>
      </c>
      <c r="B361" t="s">
        <v>3290</v>
      </c>
      <c r="C361" t="s">
        <v>3291</v>
      </c>
      <c r="D361" t="s">
        <v>3291</v>
      </c>
      <c r="H361" t="s">
        <v>3292</v>
      </c>
      <c r="I361">
        <v>839.48686152999903</v>
      </c>
      <c r="J361">
        <v>0</v>
      </c>
      <c r="K361">
        <v>1036657.9889999999</v>
      </c>
      <c r="L361">
        <v>2191415.5</v>
      </c>
      <c r="M361">
        <f>AVERAGE(J361:L361)</f>
        <v>1076024.4963333334</v>
      </c>
      <c r="N361">
        <f>STDEV(J361:L361)</f>
        <v>1096238.0055602805</v>
      </c>
    </row>
    <row r="362" spans="1:14">
      <c r="A362" t="s">
        <v>1306</v>
      </c>
      <c r="B362" t="s">
        <v>3285</v>
      </c>
      <c r="C362" t="s">
        <v>3286</v>
      </c>
      <c r="D362" t="s">
        <v>3286</v>
      </c>
      <c r="H362" t="s">
        <v>3287</v>
      </c>
      <c r="I362">
        <v>865.49900947000003</v>
      </c>
      <c r="J362">
        <v>5987.2979999999998</v>
      </c>
      <c r="K362">
        <v>0</v>
      </c>
      <c r="L362">
        <v>3261515.8130000001</v>
      </c>
      <c r="M362">
        <f>AVERAGE(J362:L362)</f>
        <v>1089167.7036666668</v>
      </c>
      <c r="N362">
        <f>STDEV(J362:L362)</f>
        <v>1881311.0303794574</v>
      </c>
    </row>
    <row r="363" spans="1:14">
      <c r="A363" t="s">
        <v>1306</v>
      </c>
      <c r="B363" t="s">
        <v>3288</v>
      </c>
      <c r="C363" t="s">
        <v>3286</v>
      </c>
      <c r="D363" t="s">
        <v>3286</v>
      </c>
      <c r="H363" t="s">
        <v>3289</v>
      </c>
      <c r="I363">
        <v>841.50251152999897</v>
      </c>
      <c r="J363">
        <v>55241267.836999997</v>
      </c>
      <c r="K363">
        <v>1823.818</v>
      </c>
      <c r="L363">
        <v>30098.964</v>
      </c>
      <c r="M363">
        <f>AVERAGE(J363:L363)</f>
        <v>18424396.873</v>
      </c>
      <c r="N363">
        <f>STDEV(J363:L363)</f>
        <v>31884348.676989466</v>
      </c>
    </row>
    <row r="364" spans="1:14">
      <c r="A364" t="s">
        <v>1306</v>
      </c>
      <c r="B364" t="s">
        <v>3280</v>
      </c>
      <c r="C364" t="s">
        <v>3281</v>
      </c>
      <c r="D364" t="s">
        <v>3281</v>
      </c>
      <c r="H364" t="s">
        <v>3282</v>
      </c>
      <c r="I364">
        <v>862.55926347000002</v>
      </c>
      <c r="J364">
        <v>3968942.0630000001</v>
      </c>
      <c r="K364">
        <v>13788708.908</v>
      </c>
      <c r="L364">
        <v>28523085.397</v>
      </c>
      <c r="M364">
        <f>AVERAGE(J364:L364)</f>
        <v>15426912.122666666</v>
      </c>
      <c r="N364">
        <f>STDEV(J364:L364)</f>
        <v>12358773.039669523</v>
      </c>
    </row>
    <row r="365" spans="1:14">
      <c r="A365" t="s">
        <v>1306</v>
      </c>
      <c r="B365" t="s">
        <v>3283</v>
      </c>
      <c r="C365" t="s">
        <v>3281</v>
      </c>
      <c r="D365" t="s">
        <v>3281</v>
      </c>
      <c r="H365" t="s">
        <v>3284</v>
      </c>
      <c r="I365">
        <v>843.51816152999902</v>
      </c>
      <c r="J365">
        <v>26098120.846000001</v>
      </c>
      <c r="K365">
        <v>58631008.656000003</v>
      </c>
      <c r="L365">
        <v>72382234.805000007</v>
      </c>
      <c r="M365">
        <f>AVERAGE(J365:L365)</f>
        <v>52370454.769000001</v>
      </c>
      <c r="N365">
        <f>STDEV(J365:L365)</f>
        <v>23768691.644081876</v>
      </c>
    </row>
    <row r="366" spans="1:14">
      <c r="A366" t="s">
        <v>1306</v>
      </c>
      <c r="B366" t="s">
        <v>3277</v>
      </c>
      <c r="C366" t="s">
        <v>3278</v>
      </c>
      <c r="D366" t="s">
        <v>3278</v>
      </c>
      <c r="H366" t="s">
        <v>3279</v>
      </c>
      <c r="I366">
        <v>841.49900947000003</v>
      </c>
      <c r="J366">
        <v>238790.59299999999</v>
      </c>
      <c r="K366">
        <v>14282946.1</v>
      </c>
      <c r="L366">
        <v>26021337.061999999</v>
      </c>
      <c r="M366">
        <f>AVERAGE(J366:L366)</f>
        <v>13514357.918333331</v>
      </c>
      <c r="N366">
        <f>STDEV(J366:L366)</f>
        <v>12908445.741114007</v>
      </c>
    </row>
    <row r="367" spans="1:14">
      <c r="A367" t="s">
        <v>1306</v>
      </c>
      <c r="B367" t="s">
        <v>3274</v>
      </c>
      <c r="C367" t="s">
        <v>3275</v>
      </c>
      <c r="D367" t="s">
        <v>3275</v>
      </c>
      <c r="H367" t="s">
        <v>3276</v>
      </c>
      <c r="I367">
        <v>847.54946152999901</v>
      </c>
      <c r="J367">
        <v>716485.94400000002</v>
      </c>
      <c r="K367">
        <v>837001.25300000003</v>
      </c>
      <c r="L367">
        <v>2601229.287</v>
      </c>
      <c r="M367">
        <f>AVERAGE(J367:L367)</f>
        <v>1384905.4946666667</v>
      </c>
      <c r="N367">
        <f>STDEV(J367:L367)</f>
        <v>1055089.4088999983</v>
      </c>
    </row>
    <row r="368" spans="1:14">
      <c r="A368" t="s">
        <v>1306</v>
      </c>
      <c r="B368" t="s">
        <v>3271</v>
      </c>
      <c r="C368" t="s">
        <v>3272</v>
      </c>
      <c r="D368" t="s">
        <v>3272</v>
      </c>
      <c r="H368" t="s">
        <v>3273</v>
      </c>
      <c r="I368">
        <v>801.56511152999894</v>
      </c>
      <c r="J368">
        <v>39336527.071000002</v>
      </c>
      <c r="K368">
        <v>11662360.914999999</v>
      </c>
      <c r="L368">
        <v>8636090.1710000001</v>
      </c>
      <c r="M368">
        <f>AVERAGE(J368:L368)</f>
        <v>19878326.052333336</v>
      </c>
      <c r="N368">
        <f>STDEV(J368:L368)</f>
        <v>16919094.798958007</v>
      </c>
    </row>
    <row r="369" spans="1:14">
      <c r="A369" t="s">
        <v>1306</v>
      </c>
      <c r="B369" t="s">
        <v>3266</v>
      </c>
      <c r="C369" t="s">
        <v>3267</v>
      </c>
      <c r="D369" t="s">
        <v>3267</v>
      </c>
      <c r="H369" t="s">
        <v>3268</v>
      </c>
      <c r="I369">
        <v>836.54361346999997</v>
      </c>
      <c r="J369">
        <v>11155321.857000001</v>
      </c>
      <c r="K369">
        <v>0</v>
      </c>
      <c r="L369">
        <v>0</v>
      </c>
      <c r="M369">
        <f>AVERAGE(J369:L369)</f>
        <v>3718440.6190000004</v>
      </c>
      <c r="N369">
        <f>STDEV(J369:L369)</f>
        <v>6440528.0770358657</v>
      </c>
    </row>
    <row r="370" spans="1:14">
      <c r="A370" t="s">
        <v>1306</v>
      </c>
      <c r="B370" t="s">
        <v>3269</v>
      </c>
      <c r="C370" t="s">
        <v>3267</v>
      </c>
      <c r="D370" t="s">
        <v>3267</v>
      </c>
      <c r="H370" t="s">
        <v>3270</v>
      </c>
      <c r="I370">
        <v>817.50251152999897</v>
      </c>
      <c r="J370">
        <v>21430388.581</v>
      </c>
      <c r="K370">
        <v>0</v>
      </c>
      <c r="L370">
        <v>0</v>
      </c>
      <c r="M370">
        <f>AVERAGE(J370:L370)</f>
        <v>7143462.8603333337</v>
      </c>
      <c r="N370">
        <f>STDEV(J370:L370)</f>
        <v>12372840.616078632</v>
      </c>
    </row>
    <row r="371" spans="1:14">
      <c r="A371" t="s">
        <v>1306</v>
      </c>
      <c r="B371" t="s">
        <v>3263</v>
      </c>
      <c r="C371" t="s">
        <v>3264</v>
      </c>
      <c r="D371" t="s">
        <v>3264</v>
      </c>
      <c r="H371" t="s">
        <v>3265</v>
      </c>
      <c r="I371">
        <v>793.50251152999897</v>
      </c>
      <c r="J371">
        <v>8080024.4589999998</v>
      </c>
      <c r="K371">
        <v>25694693.921999998</v>
      </c>
      <c r="L371">
        <v>80422605.952999994</v>
      </c>
      <c r="M371">
        <f>AVERAGE(J371:L371)</f>
        <v>38065774.777999997</v>
      </c>
      <c r="N371">
        <f>STDEV(J371:L371)</f>
        <v>37724594.172280699</v>
      </c>
    </row>
    <row r="372" spans="1:14">
      <c r="A372" t="s">
        <v>1306</v>
      </c>
      <c r="B372" t="s">
        <v>3258</v>
      </c>
      <c r="C372" t="s">
        <v>3259</v>
      </c>
      <c r="D372" t="s">
        <v>3259</v>
      </c>
      <c r="H372" t="s">
        <v>3260</v>
      </c>
      <c r="I372">
        <v>788.54361346999997</v>
      </c>
      <c r="J372">
        <v>17441448.215</v>
      </c>
      <c r="K372">
        <v>19742439.592</v>
      </c>
      <c r="L372">
        <v>13288504.302999999</v>
      </c>
      <c r="M372">
        <f>AVERAGE(J372:L372)</f>
        <v>16824130.703333333</v>
      </c>
      <c r="N372">
        <f>STDEV(J372:L372)</f>
        <v>3270952.5923356982</v>
      </c>
    </row>
    <row r="373" spans="1:14">
      <c r="A373" t="s">
        <v>1306</v>
      </c>
      <c r="B373" t="s">
        <v>3261</v>
      </c>
      <c r="C373" t="s">
        <v>3259</v>
      </c>
      <c r="D373" t="s">
        <v>3259</v>
      </c>
      <c r="H373" t="s">
        <v>3262</v>
      </c>
      <c r="I373">
        <v>769.50251152999897</v>
      </c>
      <c r="J373">
        <v>25894850.66</v>
      </c>
      <c r="K373">
        <v>23090252.061999999</v>
      </c>
      <c r="L373">
        <v>21453092.421999998</v>
      </c>
      <c r="M373">
        <f>AVERAGE(J373:L373)</f>
        <v>23479398.381333333</v>
      </c>
      <c r="N373">
        <f>STDEV(J373:L373)</f>
        <v>2246303.6759526469</v>
      </c>
    </row>
    <row r="374" spans="1:14">
      <c r="A374" t="s">
        <v>1306</v>
      </c>
      <c r="B374" t="s">
        <v>3252</v>
      </c>
      <c r="C374" t="s">
        <v>3250</v>
      </c>
      <c r="D374" t="s">
        <v>3250</v>
      </c>
      <c r="H374" t="s">
        <v>3253</v>
      </c>
      <c r="I374">
        <v>843.51465946999997</v>
      </c>
      <c r="J374">
        <v>1494189.6910000001</v>
      </c>
      <c r="K374">
        <v>4281684.7520000003</v>
      </c>
      <c r="L374">
        <v>10515472.545</v>
      </c>
      <c r="M374">
        <f>AVERAGE(J374:L374)</f>
        <v>5430448.9960000003</v>
      </c>
      <c r="N374">
        <f>STDEV(J374:L374)</f>
        <v>4619050.827733797</v>
      </c>
    </row>
    <row r="375" spans="1:14">
      <c r="A375" t="s">
        <v>1306</v>
      </c>
      <c r="B375" t="s">
        <v>3249</v>
      </c>
      <c r="C375" t="s">
        <v>3250</v>
      </c>
      <c r="D375" t="s">
        <v>3250</v>
      </c>
      <c r="H375" t="s">
        <v>3251</v>
      </c>
      <c r="I375">
        <v>821.53271446999997</v>
      </c>
      <c r="J375">
        <v>15625098.592</v>
      </c>
      <c r="K375">
        <v>2502368.1830000002</v>
      </c>
      <c r="L375">
        <v>3959578.8330000001</v>
      </c>
      <c r="M375">
        <f>AVERAGE(J375:L375)</f>
        <v>7362348.5359999994</v>
      </c>
      <c r="N375">
        <f>STDEV(J375:L375)</f>
        <v>7192749.4454877516</v>
      </c>
    </row>
    <row r="376" spans="1:14">
      <c r="A376" t="s">
        <v>1306</v>
      </c>
      <c r="B376" t="s">
        <v>3254</v>
      </c>
      <c r="C376" t="s">
        <v>3250</v>
      </c>
      <c r="D376" t="s">
        <v>3250</v>
      </c>
      <c r="H376" t="s">
        <v>3255</v>
      </c>
      <c r="I376">
        <v>838.55926347000002</v>
      </c>
      <c r="J376">
        <v>59037415.917000003</v>
      </c>
      <c r="K376">
        <v>45030634.941</v>
      </c>
      <c r="L376">
        <v>1445021.0830000001</v>
      </c>
      <c r="M376">
        <f>AVERAGE(J376:L376)</f>
        <v>35171023.980333336</v>
      </c>
      <c r="N376">
        <f>STDEV(J376:L376)</f>
        <v>30035477.887002412</v>
      </c>
    </row>
    <row r="377" spans="1:14">
      <c r="A377" t="s">
        <v>1306</v>
      </c>
      <c r="B377" t="s">
        <v>3256</v>
      </c>
      <c r="C377" t="s">
        <v>3250</v>
      </c>
      <c r="D377" t="s">
        <v>3250</v>
      </c>
      <c r="H377" t="s">
        <v>3257</v>
      </c>
      <c r="I377">
        <v>819.51816152999902</v>
      </c>
      <c r="J377">
        <v>119488423.587</v>
      </c>
      <c r="K377">
        <v>35555819.152000003</v>
      </c>
      <c r="L377">
        <v>51309160.097999997</v>
      </c>
      <c r="M377">
        <f>AVERAGE(J377:L377)</f>
        <v>68784467.612333328</v>
      </c>
      <c r="N377">
        <f>STDEV(J377:L377)</f>
        <v>44611773.124937914</v>
      </c>
    </row>
    <row r="378" spans="1:14">
      <c r="A378" t="s">
        <v>1306</v>
      </c>
      <c r="B378" t="s">
        <v>3246</v>
      </c>
      <c r="C378" t="s">
        <v>3247</v>
      </c>
      <c r="D378" t="s">
        <v>3247</v>
      </c>
      <c r="H378" t="s">
        <v>3248</v>
      </c>
      <c r="I378">
        <v>840.57491346999996</v>
      </c>
      <c r="J378">
        <v>3054295.0070000002</v>
      </c>
      <c r="K378">
        <v>25166631.754000001</v>
      </c>
      <c r="L378">
        <v>11659770.419</v>
      </c>
      <c r="M378">
        <f>AVERAGE(J378:L378)</f>
        <v>13293565.726666667</v>
      </c>
      <c r="N378">
        <f>STDEV(J378:L378)</f>
        <v>11146336.816806536</v>
      </c>
    </row>
    <row r="379" spans="1:14">
      <c r="A379" t="s">
        <v>1306</v>
      </c>
      <c r="B379" t="s">
        <v>3243</v>
      </c>
      <c r="C379" t="s">
        <v>3244</v>
      </c>
      <c r="D379" t="s">
        <v>3244</v>
      </c>
      <c r="H379" t="s">
        <v>3245</v>
      </c>
      <c r="I379">
        <v>842.59056346999898</v>
      </c>
      <c r="J379">
        <v>1575643.2379999999</v>
      </c>
      <c r="K379">
        <v>10276096.717</v>
      </c>
      <c r="L379">
        <v>7692847.6050000004</v>
      </c>
      <c r="M379">
        <f>AVERAGE(J379:L379)</f>
        <v>6514862.5200000005</v>
      </c>
      <c r="N379">
        <f>STDEV(J379:L379)</f>
        <v>4468244.5468464047</v>
      </c>
    </row>
    <row r="380" spans="1:14">
      <c r="A380" t="s">
        <v>1306</v>
      </c>
      <c r="B380" t="s">
        <v>3236</v>
      </c>
      <c r="C380" t="s">
        <v>3237</v>
      </c>
      <c r="D380" t="s">
        <v>3237</v>
      </c>
      <c r="H380" t="s">
        <v>3238</v>
      </c>
      <c r="I380">
        <v>819.51465946999997</v>
      </c>
      <c r="J380">
        <v>3234551.69</v>
      </c>
      <c r="K380">
        <v>4176032.696</v>
      </c>
      <c r="L380">
        <v>10817569.202</v>
      </c>
      <c r="M380">
        <f>AVERAGE(J380:L380)</f>
        <v>6076051.1959999995</v>
      </c>
      <c r="N380">
        <f>STDEV(J380:L380)</f>
        <v>4133169.6519839773</v>
      </c>
    </row>
    <row r="381" spans="1:14">
      <c r="A381" t="s">
        <v>1306</v>
      </c>
      <c r="B381" t="s">
        <v>3239</v>
      </c>
      <c r="C381" t="s">
        <v>3237</v>
      </c>
      <c r="D381" t="s">
        <v>3237</v>
      </c>
      <c r="H381" t="s">
        <v>3240</v>
      </c>
      <c r="I381">
        <v>814.55926347000002</v>
      </c>
      <c r="J381">
        <v>46124117.362000003</v>
      </c>
      <c r="K381">
        <v>6333652.648</v>
      </c>
      <c r="L381">
        <v>20102823.192000002</v>
      </c>
      <c r="M381">
        <f>AVERAGE(J381:L381)</f>
        <v>24186864.400666669</v>
      </c>
      <c r="N381">
        <f>STDEV(J381:L381)</f>
        <v>20207172.364895232</v>
      </c>
    </row>
    <row r="382" spans="1:14">
      <c r="A382" t="s">
        <v>1306</v>
      </c>
      <c r="B382" t="s">
        <v>3241</v>
      </c>
      <c r="C382" t="s">
        <v>3237</v>
      </c>
      <c r="D382" t="s">
        <v>3237</v>
      </c>
      <c r="H382" t="s">
        <v>3242</v>
      </c>
      <c r="I382">
        <v>795.51816152999902</v>
      </c>
      <c r="J382">
        <v>55199368.535999998</v>
      </c>
      <c r="K382">
        <v>55401935.744000003</v>
      </c>
      <c r="L382">
        <v>40871297.546999998</v>
      </c>
      <c r="M382">
        <f>AVERAGE(J382:L382)</f>
        <v>50490867.275666662</v>
      </c>
      <c r="N382">
        <f>STDEV(J382:L382)</f>
        <v>8331407.4256364396</v>
      </c>
    </row>
    <row r="383" spans="1:14">
      <c r="A383" t="s">
        <v>1306</v>
      </c>
      <c r="B383" t="s">
        <v>3231</v>
      </c>
      <c r="C383" t="s">
        <v>3232</v>
      </c>
      <c r="D383" t="s">
        <v>3232</v>
      </c>
      <c r="H383" t="s">
        <v>3233</v>
      </c>
      <c r="I383">
        <v>816.57491346999996</v>
      </c>
      <c r="J383">
        <v>21715670.179000001</v>
      </c>
      <c r="K383">
        <v>8154017.0350000001</v>
      </c>
      <c r="L383">
        <v>16280349.279999999</v>
      </c>
      <c r="M383">
        <f>AVERAGE(J383:L383)</f>
        <v>15383345.498000002</v>
      </c>
      <c r="N383">
        <f>STDEV(J383:L383)</f>
        <v>6825179.179936084</v>
      </c>
    </row>
    <row r="384" spans="1:14">
      <c r="A384" t="s">
        <v>1306</v>
      </c>
      <c r="B384" t="s">
        <v>3234</v>
      </c>
      <c r="C384" t="s">
        <v>3232</v>
      </c>
      <c r="D384" t="s">
        <v>3232</v>
      </c>
      <c r="H384" t="s">
        <v>3235</v>
      </c>
      <c r="I384">
        <v>797.53381152999998</v>
      </c>
      <c r="J384">
        <v>61685120.136</v>
      </c>
      <c r="K384">
        <v>63999765.387000002</v>
      </c>
      <c r="L384">
        <v>138494193.995</v>
      </c>
      <c r="M384">
        <f>AVERAGE(J384:L384)</f>
        <v>88059693.172666669</v>
      </c>
      <c r="N384">
        <f>STDEV(J384:L384)</f>
        <v>43692889.015925139</v>
      </c>
    </row>
    <row r="385" spans="1:14">
      <c r="A385" t="s">
        <v>1306</v>
      </c>
      <c r="B385" t="s">
        <v>3228</v>
      </c>
      <c r="C385" t="s">
        <v>3229</v>
      </c>
      <c r="D385" t="s">
        <v>3229</v>
      </c>
      <c r="H385" t="s">
        <v>3230</v>
      </c>
      <c r="I385">
        <v>799.54946152999901</v>
      </c>
      <c r="J385">
        <v>24039798.921999998</v>
      </c>
      <c r="K385">
        <v>19989777.759</v>
      </c>
      <c r="L385">
        <v>676231.446</v>
      </c>
      <c r="M385">
        <f>AVERAGE(J385:L385)</f>
        <v>14901936.042333333</v>
      </c>
      <c r="N385">
        <f>STDEV(J385:L385)</f>
        <v>12485138.016930027</v>
      </c>
    </row>
    <row r="386" spans="1:14">
      <c r="A386" t="s">
        <v>1306</v>
      </c>
      <c r="B386" t="s">
        <v>3222</v>
      </c>
      <c r="C386" t="s">
        <v>3220</v>
      </c>
      <c r="D386" t="s">
        <v>3220</v>
      </c>
      <c r="H386" t="s">
        <v>3223</v>
      </c>
      <c r="I386">
        <v>795.51465946999997</v>
      </c>
      <c r="J386">
        <v>17128167.892000001</v>
      </c>
      <c r="K386">
        <v>6349856.6670000004</v>
      </c>
      <c r="L386">
        <v>2339937.548</v>
      </c>
      <c r="M386">
        <f>AVERAGE(J386:L386)</f>
        <v>8605987.3690000009</v>
      </c>
      <c r="N386">
        <f>STDEV(J386:L386)</f>
        <v>7647910.3999184556</v>
      </c>
    </row>
    <row r="387" spans="1:14">
      <c r="A387" t="s">
        <v>1306</v>
      </c>
      <c r="B387" t="s">
        <v>3219</v>
      </c>
      <c r="C387" t="s">
        <v>3220</v>
      </c>
      <c r="D387" t="s">
        <v>3220</v>
      </c>
      <c r="H387" t="s">
        <v>3221</v>
      </c>
      <c r="I387">
        <v>773.53271446999997</v>
      </c>
      <c r="J387">
        <v>1416415.456</v>
      </c>
      <c r="K387">
        <v>21496479.598000001</v>
      </c>
      <c r="L387">
        <v>6882198.5710000005</v>
      </c>
      <c r="M387">
        <f>AVERAGE(J387:L387)</f>
        <v>9931697.875</v>
      </c>
      <c r="N387">
        <f>STDEV(J387:L387)</f>
        <v>10381561.948499413</v>
      </c>
    </row>
    <row r="388" spans="1:14">
      <c r="A388" t="s">
        <v>1306</v>
      </c>
      <c r="B388" t="s">
        <v>3224</v>
      </c>
      <c r="C388" t="s">
        <v>3220</v>
      </c>
      <c r="D388" t="s">
        <v>3220</v>
      </c>
      <c r="H388" t="s">
        <v>3225</v>
      </c>
      <c r="I388">
        <v>790.55926347000002</v>
      </c>
      <c r="J388">
        <v>101390209.20900001</v>
      </c>
      <c r="K388">
        <v>105876700.764</v>
      </c>
      <c r="L388">
        <v>121953930.926</v>
      </c>
      <c r="M388">
        <f>AVERAGE(J388:L388)</f>
        <v>109740280.29966666</v>
      </c>
      <c r="N388">
        <f>STDEV(J388:L388)</f>
        <v>10812589.783898953</v>
      </c>
    </row>
    <row r="389" spans="1:14">
      <c r="A389" t="s">
        <v>1306</v>
      </c>
      <c r="B389" t="s">
        <v>3226</v>
      </c>
      <c r="C389" t="s">
        <v>3220</v>
      </c>
      <c r="D389" t="s">
        <v>3220</v>
      </c>
      <c r="H389" t="s">
        <v>3227</v>
      </c>
      <c r="I389">
        <v>771.51816152999902</v>
      </c>
      <c r="J389">
        <v>234597050.06</v>
      </c>
      <c r="K389">
        <v>177460707.463</v>
      </c>
      <c r="L389">
        <v>102440715.18700001</v>
      </c>
      <c r="M389">
        <f>AVERAGE(J389:L389)</f>
        <v>171499490.90333334</v>
      </c>
      <c r="N389">
        <f>STDEV(J389:L389)</f>
        <v>66279531.447646432</v>
      </c>
    </row>
    <row r="390" spans="1:14">
      <c r="A390" t="s">
        <v>1306</v>
      </c>
      <c r="B390" t="s">
        <v>3215</v>
      </c>
      <c r="C390" t="s">
        <v>3213</v>
      </c>
      <c r="D390" t="s">
        <v>3213</v>
      </c>
      <c r="H390" t="s">
        <v>3216</v>
      </c>
      <c r="I390">
        <v>797.53030947000002</v>
      </c>
      <c r="J390">
        <v>10736313.132999999</v>
      </c>
      <c r="K390">
        <v>11615730.710999999</v>
      </c>
      <c r="L390">
        <v>9597106.7369999997</v>
      </c>
      <c r="M390">
        <f>AVERAGE(J390:L390)</f>
        <v>10649716.860333333</v>
      </c>
      <c r="N390">
        <f>STDEV(J390:L390)</f>
        <v>1012094.3004146155</v>
      </c>
    </row>
    <row r="391" spans="1:14">
      <c r="A391" t="s">
        <v>1306</v>
      </c>
      <c r="B391" t="s">
        <v>3212</v>
      </c>
      <c r="C391" t="s">
        <v>3213</v>
      </c>
      <c r="D391" t="s">
        <v>3213</v>
      </c>
      <c r="H391" t="s">
        <v>3214</v>
      </c>
      <c r="I391">
        <v>775.54836447000002</v>
      </c>
      <c r="J391">
        <v>15358450.048</v>
      </c>
      <c r="K391">
        <v>70642484.408000007</v>
      </c>
      <c r="L391">
        <v>17319573.401999999</v>
      </c>
      <c r="M391">
        <f>AVERAGE(J391:L391)</f>
        <v>34440169.285999998</v>
      </c>
      <c r="N391">
        <f>STDEV(J391:L391)</f>
        <v>31367454.731725432</v>
      </c>
    </row>
    <row r="392" spans="1:14">
      <c r="A392" t="s">
        <v>1306</v>
      </c>
      <c r="B392" t="s">
        <v>3217</v>
      </c>
      <c r="C392" t="s">
        <v>3213</v>
      </c>
      <c r="D392" t="s">
        <v>3213</v>
      </c>
      <c r="H392" t="s">
        <v>3218</v>
      </c>
      <c r="I392">
        <v>792.57491346999996</v>
      </c>
      <c r="J392">
        <v>162943828.734</v>
      </c>
      <c r="K392">
        <v>171861208.78</v>
      </c>
      <c r="L392">
        <v>170168506.05599999</v>
      </c>
      <c r="M392">
        <f>AVERAGE(J392:L392)</f>
        <v>168324514.52333334</v>
      </c>
      <c r="N392">
        <f>STDEV(J392:L392)</f>
        <v>4736047.4343705634</v>
      </c>
    </row>
    <row r="393" spans="1:14">
      <c r="A393" t="s">
        <v>19</v>
      </c>
      <c r="B393" t="s">
        <v>185</v>
      </c>
      <c r="C393" t="s">
        <v>186</v>
      </c>
      <c r="D393" t="s">
        <v>187</v>
      </c>
      <c r="E393" t="s">
        <v>188</v>
      </c>
      <c r="F393" t="s">
        <v>6004</v>
      </c>
      <c r="G393" t="str">
        <f>VLOOKUP(F393,'[1]Conversion Data'!$A$1:$C$65536,3,FALSE)</f>
        <v>Not Found</v>
      </c>
      <c r="H393" t="s">
        <v>189</v>
      </c>
      <c r="I393">
        <v>510.29576961200002</v>
      </c>
      <c r="J393" t="s">
        <v>30</v>
      </c>
      <c r="K393">
        <v>9.35</v>
      </c>
      <c r="L393">
        <v>9.4499999999999993</v>
      </c>
      <c r="M393">
        <f>AVERAGE(J393:L393)</f>
        <v>9.3999999999999986</v>
      </c>
      <c r="N393">
        <f>STDEV(J393:L393)</f>
        <v>7.0710678118654502E-2</v>
      </c>
    </row>
    <row r="394" spans="1:14">
      <c r="A394" t="s">
        <v>1306</v>
      </c>
      <c r="B394" t="s">
        <v>3208</v>
      </c>
      <c r="C394" t="s">
        <v>3209</v>
      </c>
      <c r="D394" t="s">
        <v>3210</v>
      </c>
      <c r="H394" t="s">
        <v>3211</v>
      </c>
      <c r="I394">
        <v>733.53889652999999</v>
      </c>
      <c r="J394">
        <v>6056102.699</v>
      </c>
      <c r="K394">
        <v>302042.49099999998</v>
      </c>
      <c r="L394">
        <v>486442.56699999998</v>
      </c>
      <c r="M394">
        <f>AVERAGE(J394:L394)</f>
        <v>2281529.2523333333</v>
      </c>
      <c r="N394">
        <f>STDEV(J394:L394)</f>
        <v>3270176.5052085505</v>
      </c>
    </row>
    <row r="395" spans="1:14">
      <c r="A395" t="s">
        <v>19</v>
      </c>
      <c r="B395" t="s">
        <v>517</v>
      </c>
      <c r="C395" t="s">
        <v>518</v>
      </c>
      <c r="D395" t="s">
        <v>519</v>
      </c>
      <c r="E395" t="s">
        <v>520</v>
      </c>
      <c r="F395" t="s">
        <v>6087</v>
      </c>
      <c r="G395" t="s">
        <v>6088</v>
      </c>
      <c r="H395" t="s">
        <v>521</v>
      </c>
      <c r="I395">
        <v>776.55673532200001</v>
      </c>
      <c r="J395" t="s">
        <v>30</v>
      </c>
      <c r="K395">
        <v>9.3000000000000007</v>
      </c>
      <c r="L395">
        <v>9.2899999999999991</v>
      </c>
      <c r="M395">
        <f>AVERAGE(J395:L395)</f>
        <v>9.2949999999999999</v>
      </c>
      <c r="N395">
        <f>STDEV(J395:L395)</f>
        <v>7.0710678118665812E-3</v>
      </c>
    </row>
    <row r="396" spans="1:14">
      <c r="A396" t="s">
        <v>1306</v>
      </c>
      <c r="B396" t="s">
        <v>3205</v>
      </c>
      <c r="C396" t="s">
        <v>3206</v>
      </c>
      <c r="D396" t="s">
        <v>3206</v>
      </c>
      <c r="H396" t="s">
        <v>3207</v>
      </c>
      <c r="I396">
        <v>791.48686152999903</v>
      </c>
      <c r="J396">
        <v>2271251.2629999998</v>
      </c>
      <c r="K396">
        <v>0</v>
      </c>
      <c r="L396">
        <v>0</v>
      </c>
      <c r="M396">
        <f>AVERAGE(J396:L396)</f>
        <v>757083.75433333323</v>
      </c>
      <c r="N396">
        <f>STDEV(J396:L396)</f>
        <v>1311307.5280903273</v>
      </c>
    </row>
    <row r="397" spans="1:14">
      <c r="A397" t="s">
        <v>1306</v>
      </c>
      <c r="B397" t="s">
        <v>3202</v>
      </c>
      <c r="C397" t="s">
        <v>3203</v>
      </c>
      <c r="D397" t="s">
        <v>3203</v>
      </c>
      <c r="H397" t="s">
        <v>3204</v>
      </c>
      <c r="I397">
        <v>767.48686152999903</v>
      </c>
      <c r="J397">
        <v>79382.78</v>
      </c>
      <c r="K397">
        <v>2484418.051</v>
      </c>
      <c r="L397">
        <v>2669833.8470000001</v>
      </c>
      <c r="M397">
        <f>AVERAGE(J397:L397)</f>
        <v>1744544.8926666665</v>
      </c>
      <c r="N397">
        <f>STDEV(J397:L397)</f>
        <v>1445049.6186799146</v>
      </c>
    </row>
    <row r="398" spans="1:14">
      <c r="A398" t="s">
        <v>1306</v>
      </c>
      <c r="B398" t="s">
        <v>3199</v>
      </c>
      <c r="C398" t="s">
        <v>3200</v>
      </c>
      <c r="D398" t="s">
        <v>3200</v>
      </c>
      <c r="H398" t="s">
        <v>3201</v>
      </c>
      <c r="I398">
        <v>762.52796346999901</v>
      </c>
      <c r="J398">
        <v>3053253.0189999999</v>
      </c>
      <c r="K398">
        <v>3666319.642</v>
      </c>
      <c r="L398">
        <v>0</v>
      </c>
      <c r="M398">
        <f>AVERAGE(J398:L398)</f>
        <v>2239857.5536666666</v>
      </c>
      <c r="N398">
        <f>STDEV(J398:L398)</f>
        <v>1963844.2062947287</v>
      </c>
    </row>
    <row r="399" spans="1:14">
      <c r="A399" t="s">
        <v>1306</v>
      </c>
      <c r="B399" t="s">
        <v>3194</v>
      </c>
      <c r="C399" t="s">
        <v>3195</v>
      </c>
      <c r="D399" t="s">
        <v>3195</v>
      </c>
      <c r="H399" t="s">
        <v>3196</v>
      </c>
      <c r="I399">
        <v>764.54361346999997</v>
      </c>
      <c r="J399">
        <v>6477534.398</v>
      </c>
      <c r="K399">
        <v>5552041.5010000002</v>
      </c>
      <c r="L399">
        <v>966482.09499999997</v>
      </c>
      <c r="M399">
        <f>AVERAGE(J399:L399)</f>
        <v>4332019.3313333336</v>
      </c>
      <c r="N399">
        <f>STDEV(J399:L399)</f>
        <v>2951146.3776741112</v>
      </c>
    </row>
    <row r="400" spans="1:14">
      <c r="A400" t="s">
        <v>1306</v>
      </c>
      <c r="B400" t="s">
        <v>3197</v>
      </c>
      <c r="C400" t="s">
        <v>3195</v>
      </c>
      <c r="D400" t="s">
        <v>3195</v>
      </c>
      <c r="H400" t="s">
        <v>3198</v>
      </c>
      <c r="I400">
        <v>745.50251152999897</v>
      </c>
      <c r="J400">
        <v>26034312.414000001</v>
      </c>
      <c r="K400">
        <v>22343378.535999998</v>
      </c>
      <c r="L400">
        <v>38668389.800999999</v>
      </c>
      <c r="M400">
        <f>AVERAGE(J400:L400)</f>
        <v>29015360.250333335</v>
      </c>
      <c r="N400">
        <f>STDEV(J400:L400)</f>
        <v>8561044.4954149723</v>
      </c>
    </row>
    <row r="401" spans="1:14">
      <c r="A401" t="s">
        <v>1306</v>
      </c>
      <c r="B401" t="s">
        <v>3191</v>
      </c>
      <c r="C401" t="s">
        <v>3192</v>
      </c>
      <c r="D401" t="s">
        <v>1031</v>
      </c>
      <c r="H401" t="s">
        <v>3193</v>
      </c>
      <c r="I401">
        <v>731.52324652999903</v>
      </c>
      <c r="J401">
        <v>3636126.727</v>
      </c>
      <c r="K401">
        <v>5128279.3360000001</v>
      </c>
      <c r="L401">
        <v>14014756.23</v>
      </c>
      <c r="M401">
        <f>AVERAGE(J401:L401)</f>
        <v>7593054.0976666668</v>
      </c>
      <c r="N401">
        <f>STDEV(J401:L401)</f>
        <v>5611178.4465874219</v>
      </c>
    </row>
    <row r="402" spans="1:14">
      <c r="A402" t="s">
        <v>1306</v>
      </c>
      <c r="B402" t="s">
        <v>3188</v>
      </c>
      <c r="C402" t="s">
        <v>3189</v>
      </c>
      <c r="D402" t="s">
        <v>3189</v>
      </c>
      <c r="H402" t="s">
        <v>3190</v>
      </c>
      <c r="I402">
        <v>812.54361346999997</v>
      </c>
      <c r="J402">
        <v>3643523.091</v>
      </c>
      <c r="K402">
        <v>19368151.783</v>
      </c>
      <c r="L402">
        <v>22660368.789000001</v>
      </c>
      <c r="M402">
        <f>AVERAGE(J402:L402)</f>
        <v>15224014.554333335</v>
      </c>
      <c r="N402">
        <f>STDEV(J402:L402)</f>
        <v>10163193.892812485</v>
      </c>
    </row>
    <row r="403" spans="1:14">
      <c r="A403" t="s">
        <v>19</v>
      </c>
      <c r="B403" t="s">
        <v>996</v>
      </c>
      <c r="C403" t="s">
        <v>997</v>
      </c>
      <c r="D403" t="s">
        <v>998</v>
      </c>
      <c r="E403" t="s">
        <v>999</v>
      </c>
      <c r="F403" t="s">
        <v>6050</v>
      </c>
      <c r="G403" t="s">
        <v>6051</v>
      </c>
      <c r="H403" t="s">
        <v>1000</v>
      </c>
      <c r="I403">
        <v>770.50978512999995</v>
      </c>
      <c r="J403" t="s">
        <v>30</v>
      </c>
      <c r="K403">
        <v>7.43</v>
      </c>
      <c r="L403">
        <v>8.0299999999999994</v>
      </c>
      <c r="M403">
        <f>AVERAGE(J403:L403)</f>
        <v>7.7299999999999995</v>
      </c>
      <c r="N403">
        <f>STDEV(J403:L403)</f>
        <v>0.42426406871193656</v>
      </c>
    </row>
    <row r="404" spans="1:14">
      <c r="A404" t="s">
        <v>1306</v>
      </c>
      <c r="B404" t="s">
        <v>3185</v>
      </c>
      <c r="C404" t="s">
        <v>3186</v>
      </c>
      <c r="D404" t="s">
        <v>3186</v>
      </c>
      <c r="H404" t="s">
        <v>3187</v>
      </c>
      <c r="I404">
        <v>761.53381152999998</v>
      </c>
      <c r="J404">
        <v>6660598.9019999998</v>
      </c>
      <c r="K404">
        <v>7015998.7180000003</v>
      </c>
      <c r="L404">
        <v>3775748.3110000002</v>
      </c>
      <c r="M404">
        <f>AVERAGE(J404:L404)</f>
        <v>5817448.6436666669</v>
      </c>
      <c r="N404">
        <f>STDEV(J404:L404)</f>
        <v>1777071.3107840063</v>
      </c>
    </row>
    <row r="405" spans="1:14">
      <c r="A405" t="s">
        <v>1306</v>
      </c>
      <c r="B405" t="s">
        <v>3181</v>
      </c>
      <c r="C405" t="s">
        <v>1031</v>
      </c>
      <c r="D405" t="s">
        <v>1031</v>
      </c>
      <c r="H405" t="s">
        <v>3182</v>
      </c>
      <c r="I405">
        <v>766.55926347000002</v>
      </c>
      <c r="J405">
        <v>107239.02099999999</v>
      </c>
      <c r="K405">
        <v>5277788.9749999996</v>
      </c>
      <c r="L405">
        <v>4337218.3739999998</v>
      </c>
      <c r="M405">
        <f>AVERAGE(J405:L405)</f>
        <v>3240748.7899999996</v>
      </c>
      <c r="N405">
        <f>STDEV(J405:L405)</f>
        <v>2754147.9386881529</v>
      </c>
    </row>
    <row r="406" spans="1:14">
      <c r="A406" t="s">
        <v>1306</v>
      </c>
      <c r="B406" t="s">
        <v>3179</v>
      </c>
      <c r="C406" t="s">
        <v>1031</v>
      </c>
      <c r="D406" t="s">
        <v>1031</v>
      </c>
      <c r="H406" t="s">
        <v>3180</v>
      </c>
      <c r="I406">
        <v>749.53271446999997</v>
      </c>
      <c r="J406">
        <v>11609173.676000001</v>
      </c>
      <c r="K406">
        <v>18407167.789999999</v>
      </c>
      <c r="L406">
        <v>24728880.745999999</v>
      </c>
      <c r="M406">
        <f>AVERAGE(J406:L406)</f>
        <v>18248407.403999999</v>
      </c>
      <c r="N406">
        <f>STDEV(J406:L406)</f>
        <v>6561294.2355738115</v>
      </c>
    </row>
    <row r="407" spans="1:14">
      <c r="A407" t="s">
        <v>1306</v>
      </c>
      <c r="B407" t="s">
        <v>3183</v>
      </c>
      <c r="C407" t="s">
        <v>1031</v>
      </c>
      <c r="D407" t="s">
        <v>1031</v>
      </c>
      <c r="H407" t="s">
        <v>3184</v>
      </c>
      <c r="I407">
        <v>747.51816152999902</v>
      </c>
      <c r="J407">
        <v>31244532.686000001</v>
      </c>
      <c r="K407">
        <v>49722050.044</v>
      </c>
      <c r="L407">
        <v>36633693.979000002</v>
      </c>
      <c r="M407">
        <f>AVERAGE(J407:L407)</f>
        <v>39200092.236333333</v>
      </c>
      <c r="N407">
        <f>STDEV(J407:L407)</f>
        <v>9502339.8139737397</v>
      </c>
    </row>
    <row r="408" spans="1:14">
      <c r="A408" t="s">
        <v>19</v>
      </c>
      <c r="B408" t="s">
        <v>1029</v>
      </c>
      <c r="C408" t="s">
        <v>1030</v>
      </c>
      <c r="D408" t="s">
        <v>1031</v>
      </c>
      <c r="E408" t="s">
        <v>1032</v>
      </c>
      <c r="F408" t="s">
        <v>6055</v>
      </c>
      <c r="G408" t="s">
        <v>6056</v>
      </c>
      <c r="H408" t="s">
        <v>1033</v>
      </c>
      <c r="I408">
        <v>748.52543519400001</v>
      </c>
      <c r="J408">
        <v>9.4</v>
      </c>
      <c r="K408">
        <v>9.4700000000000006</v>
      </c>
      <c r="L408">
        <v>9.59</v>
      </c>
      <c r="M408">
        <f>AVERAGE(J408:L408)</f>
        <v>9.4866666666666664</v>
      </c>
      <c r="N408">
        <f>STDEV(J408:L408)</f>
        <v>9.6090235369330201E-2</v>
      </c>
    </row>
    <row r="409" spans="1:14">
      <c r="A409" t="s">
        <v>19</v>
      </c>
      <c r="B409" t="s">
        <v>1034</v>
      </c>
      <c r="C409" t="s">
        <v>1030</v>
      </c>
      <c r="D409" t="s">
        <v>1031</v>
      </c>
      <c r="E409" t="s">
        <v>1032</v>
      </c>
      <c r="F409" t="s">
        <v>6055</v>
      </c>
      <c r="G409" t="s">
        <v>6056</v>
      </c>
      <c r="H409" t="s">
        <v>1035</v>
      </c>
      <c r="I409">
        <v>748.5</v>
      </c>
      <c r="J409">
        <v>9.4</v>
      </c>
      <c r="K409">
        <v>9.4700000000000006</v>
      </c>
      <c r="L409">
        <v>9.59</v>
      </c>
      <c r="M409">
        <f>AVERAGE(J409:L409)</f>
        <v>9.4866666666666664</v>
      </c>
      <c r="N409">
        <f>STDEV(J409:L409)</f>
        <v>9.6090235369330201E-2</v>
      </c>
    </row>
    <row r="410" spans="1:14">
      <c r="A410" t="s">
        <v>1306</v>
      </c>
      <c r="B410" t="s">
        <v>3176</v>
      </c>
      <c r="C410" t="s">
        <v>3177</v>
      </c>
      <c r="D410" t="s">
        <v>3177</v>
      </c>
      <c r="H410" t="s">
        <v>3178</v>
      </c>
      <c r="I410">
        <v>721.50251152999897</v>
      </c>
      <c r="J410">
        <v>8588126.5189999994</v>
      </c>
      <c r="K410">
        <v>18196949.43</v>
      </c>
      <c r="L410">
        <v>11747469.151000001</v>
      </c>
      <c r="M410">
        <f>AVERAGE(J410:L410)</f>
        <v>12844181.700000001</v>
      </c>
      <c r="N410">
        <f>STDEV(J410:L410)</f>
        <v>4897392.4944903273</v>
      </c>
    </row>
    <row r="411" spans="1:14">
      <c r="A411" t="s">
        <v>19</v>
      </c>
      <c r="B411" t="s">
        <v>569</v>
      </c>
      <c r="C411" t="s">
        <v>570</v>
      </c>
      <c r="D411" t="s">
        <v>570</v>
      </c>
      <c r="E411" t="s">
        <v>571</v>
      </c>
      <c r="F411" t="s">
        <v>6062</v>
      </c>
      <c r="G411" t="s">
        <v>6063</v>
      </c>
      <c r="H411" t="s">
        <v>572</v>
      </c>
      <c r="I411">
        <v>484.28011954800002</v>
      </c>
      <c r="J411">
        <v>8.07</v>
      </c>
      <c r="K411" t="s">
        <v>30</v>
      </c>
      <c r="L411">
        <v>6.21</v>
      </c>
      <c r="M411">
        <f>AVERAGE(J411:L411)</f>
        <v>7.1400000000000006</v>
      </c>
      <c r="N411">
        <f>STDEV(J411:L411)</f>
        <v>1.3152186130069774</v>
      </c>
    </row>
    <row r="412" spans="1:14">
      <c r="A412" t="s">
        <v>1306</v>
      </c>
      <c r="B412" t="s">
        <v>3173</v>
      </c>
      <c r="C412" t="s">
        <v>3174</v>
      </c>
      <c r="D412" t="s">
        <v>3174</v>
      </c>
      <c r="H412" t="s">
        <v>3175</v>
      </c>
      <c r="I412">
        <v>853.57528152999998</v>
      </c>
      <c r="J412">
        <v>55536223.456</v>
      </c>
      <c r="K412">
        <v>61497254.766999997</v>
      </c>
      <c r="L412">
        <v>64237435.262000002</v>
      </c>
      <c r="M412">
        <f>AVERAGE(J412:L412)</f>
        <v>60423637.828333326</v>
      </c>
      <c r="N412">
        <f>STDEV(J412:L412)</f>
        <v>4448849.4828959992</v>
      </c>
    </row>
    <row r="413" spans="1:14">
      <c r="A413" t="s">
        <v>1306</v>
      </c>
      <c r="B413" t="s">
        <v>3170</v>
      </c>
      <c r="C413" t="s">
        <v>3171</v>
      </c>
      <c r="D413" t="s">
        <v>3171</v>
      </c>
      <c r="H413" t="s">
        <v>3172</v>
      </c>
      <c r="I413">
        <v>829.57528152999998</v>
      </c>
      <c r="J413">
        <v>239785827.66499999</v>
      </c>
      <c r="K413">
        <v>223997324.87</v>
      </c>
      <c r="L413">
        <v>294946484.72000003</v>
      </c>
      <c r="M413">
        <f>AVERAGE(J413:L413)</f>
        <v>252909879.08500001</v>
      </c>
      <c r="N413">
        <f>STDEV(J413:L413)</f>
        <v>37250857.239952371</v>
      </c>
    </row>
    <row r="414" spans="1:14">
      <c r="A414" t="s">
        <v>1306</v>
      </c>
      <c r="B414" t="s">
        <v>3167</v>
      </c>
      <c r="C414" t="s">
        <v>3168</v>
      </c>
      <c r="D414" t="s">
        <v>3168</v>
      </c>
      <c r="H414" t="s">
        <v>3169</v>
      </c>
      <c r="I414">
        <v>831.59093152999901</v>
      </c>
      <c r="J414">
        <v>195767212.86700001</v>
      </c>
      <c r="K414">
        <v>226316072.28799999</v>
      </c>
      <c r="L414">
        <v>233729748.62099999</v>
      </c>
      <c r="M414">
        <f>AVERAGE(J414:L414)</f>
        <v>218604344.59200001</v>
      </c>
      <c r="N414">
        <f>STDEV(J414:L414)</f>
        <v>20121918.105920419</v>
      </c>
    </row>
    <row r="415" spans="1:14">
      <c r="A415" t="s">
        <v>1306</v>
      </c>
      <c r="B415" t="s">
        <v>3164</v>
      </c>
      <c r="C415" t="s">
        <v>3165</v>
      </c>
      <c r="D415" t="s">
        <v>3165</v>
      </c>
      <c r="H415" t="s">
        <v>3166</v>
      </c>
      <c r="I415">
        <v>803.55963152999902</v>
      </c>
      <c r="J415">
        <v>381157582.30800003</v>
      </c>
      <c r="K415">
        <v>382070931.29699999</v>
      </c>
      <c r="L415">
        <v>393103990.83099997</v>
      </c>
      <c r="M415">
        <f>AVERAGE(J415:L415)</f>
        <v>385444168.14533329</v>
      </c>
      <c r="N415">
        <f>STDEV(J415:L415)</f>
        <v>6649301.7885946492</v>
      </c>
    </row>
    <row r="416" spans="1:14">
      <c r="A416" t="s">
        <v>1306</v>
      </c>
      <c r="B416" t="s">
        <v>3161</v>
      </c>
      <c r="C416" t="s">
        <v>3162</v>
      </c>
      <c r="D416" t="s">
        <v>3162</v>
      </c>
      <c r="H416" t="s">
        <v>3163</v>
      </c>
      <c r="I416">
        <v>805.57528152999998</v>
      </c>
      <c r="J416">
        <v>13394272.899</v>
      </c>
      <c r="K416">
        <v>4157676.5350000001</v>
      </c>
      <c r="L416">
        <v>9583500.9470000006</v>
      </c>
      <c r="M416">
        <f>AVERAGE(J416:L416)</f>
        <v>9045150.1270000003</v>
      </c>
      <c r="N416">
        <f>STDEV(J416:L416)</f>
        <v>4641771.6770550553</v>
      </c>
    </row>
    <row r="417" spans="1:14">
      <c r="A417" t="s">
        <v>1306</v>
      </c>
      <c r="B417" t="s">
        <v>3158</v>
      </c>
      <c r="C417" t="s">
        <v>3159</v>
      </c>
      <c r="D417" t="s">
        <v>3159</v>
      </c>
      <c r="H417" t="s">
        <v>3160</v>
      </c>
      <c r="I417">
        <v>807.59093152999901</v>
      </c>
      <c r="J417">
        <v>70154961.833000004</v>
      </c>
      <c r="K417">
        <v>33190486.541999999</v>
      </c>
      <c r="L417">
        <v>57545905.147</v>
      </c>
      <c r="M417">
        <f>AVERAGE(J417:L417)</f>
        <v>53630451.174000002</v>
      </c>
      <c r="N417">
        <f>STDEV(J417:L417)</f>
        <v>18790720.934699338</v>
      </c>
    </row>
    <row r="418" spans="1:14">
      <c r="A418" t="s">
        <v>1306</v>
      </c>
      <c r="B418" t="s">
        <v>3155</v>
      </c>
      <c r="C418" t="s">
        <v>3156</v>
      </c>
      <c r="D418" t="s">
        <v>3153</v>
      </c>
      <c r="H418" t="s">
        <v>3157</v>
      </c>
      <c r="I418">
        <v>675.43601447000003</v>
      </c>
      <c r="J418">
        <v>33842366.200000003</v>
      </c>
      <c r="K418">
        <v>0</v>
      </c>
      <c r="L418">
        <v>0</v>
      </c>
      <c r="M418">
        <f>AVERAGE(J418:L418)</f>
        <v>11280788.733333334</v>
      </c>
      <c r="N418">
        <f>STDEV(J418:L418)</f>
        <v>19538899.235583894</v>
      </c>
    </row>
    <row r="419" spans="1:14">
      <c r="A419" t="s">
        <v>1306</v>
      </c>
      <c r="B419" t="s">
        <v>3151</v>
      </c>
      <c r="C419" t="s">
        <v>3152</v>
      </c>
      <c r="D419" t="s">
        <v>3153</v>
      </c>
      <c r="H419" t="s">
        <v>3154</v>
      </c>
      <c r="I419">
        <v>653.45516652999902</v>
      </c>
      <c r="J419">
        <v>41584973.061999999</v>
      </c>
      <c r="K419">
        <v>0</v>
      </c>
      <c r="L419">
        <v>0</v>
      </c>
      <c r="M419">
        <f>AVERAGE(J419:L419)</f>
        <v>13861657.687333332</v>
      </c>
      <c r="N419">
        <f>STDEV(J419:L419)</f>
        <v>24009095.391589034</v>
      </c>
    </row>
    <row r="420" spans="1:14">
      <c r="A420" t="s">
        <v>1306</v>
      </c>
      <c r="B420" t="s">
        <v>3148</v>
      </c>
      <c r="C420" t="s">
        <v>3149</v>
      </c>
      <c r="D420" t="s">
        <v>3149</v>
      </c>
      <c r="H420" t="s">
        <v>3150</v>
      </c>
      <c r="I420">
        <v>755.55963152999902</v>
      </c>
      <c r="J420">
        <v>1848689.3689999999</v>
      </c>
      <c r="K420">
        <v>2425558.2310000001</v>
      </c>
      <c r="L420">
        <v>5432439.8729999997</v>
      </c>
      <c r="M420">
        <f>AVERAGE(J420:L420)</f>
        <v>3235562.4909999999</v>
      </c>
      <c r="N420">
        <f>STDEV(J420:L420)</f>
        <v>1924291.3227065371</v>
      </c>
    </row>
    <row r="421" spans="1:14">
      <c r="A421" t="s">
        <v>1306</v>
      </c>
      <c r="B421" t="s">
        <v>3145</v>
      </c>
      <c r="C421" t="s">
        <v>3146</v>
      </c>
      <c r="D421" t="s">
        <v>3146</v>
      </c>
      <c r="H421" t="s">
        <v>3147</v>
      </c>
      <c r="I421">
        <v>723.49703152999996</v>
      </c>
      <c r="J421">
        <v>38202738.368000001</v>
      </c>
      <c r="K421">
        <v>0</v>
      </c>
      <c r="L421">
        <v>20430873.726</v>
      </c>
      <c r="M421">
        <f>AVERAGE(J421:L421)</f>
        <v>19544537.364666667</v>
      </c>
      <c r="N421">
        <f>STDEV(J421:L421)</f>
        <v>19116785.786646537</v>
      </c>
    </row>
    <row r="422" spans="1:14">
      <c r="A422" t="s">
        <v>1306</v>
      </c>
      <c r="B422" t="s">
        <v>3142</v>
      </c>
      <c r="C422" t="s">
        <v>3143</v>
      </c>
      <c r="D422" t="s">
        <v>3143</v>
      </c>
      <c r="H422" t="s">
        <v>3144</v>
      </c>
      <c r="I422">
        <v>773.51268152999899</v>
      </c>
      <c r="J422">
        <v>8205449.8399999999</v>
      </c>
      <c r="K422">
        <v>2492418.307</v>
      </c>
      <c r="L422">
        <v>8683577.5299999993</v>
      </c>
      <c r="M422">
        <f>AVERAGE(J422:L422)</f>
        <v>6460481.8923333334</v>
      </c>
      <c r="N422">
        <f>STDEV(J422:L422)</f>
        <v>3444749.3355718195</v>
      </c>
    </row>
    <row r="423" spans="1:14">
      <c r="A423" t="s">
        <v>1306</v>
      </c>
      <c r="B423" t="s">
        <v>3139</v>
      </c>
      <c r="C423" t="s">
        <v>3140</v>
      </c>
      <c r="D423" t="s">
        <v>3140</v>
      </c>
      <c r="H423" t="s">
        <v>3141</v>
      </c>
      <c r="I423">
        <v>749.51268152999899</v>
      </c>
      <c r="J423">
        <v>11228567.059</v>
      </c>
      <c r="K423">
        <v>7784598.7869999995</v>
      </c>
      <c r="L423">
        <v>14328435.214</v>
      </c>
      <c r="M423">
        <f>AVERAGE(J423:L423)</f>
        <v>11113867.020000001</v>
      </c>
      <c r="N423">
        <f>STDEV(J423:L423)</f>
        <v>3273425.7086488106</v>
      </c>
    </row>
    <row r="424" spans="1:14">
      <c r="A424" t="s">
        <v>1306</v>
      </c>
      <c r="B424" t="s">
        <v>3136</v>
      </c>
      <c r="C424" t="s">
        <v>3137</v>
      </c>
      <c r="D424" t="s">
        <v>3137</v>
      </c>
      <c r="H424" t="s">
        <v>3138</v>
      </c>
      <c r="I424">
        <v>753.54398152999897</v>
      </c>
      <c r="J424">
        <v>10514849.59</v>
      </c>
      <c r="K424">
        <v>42420066.420999996</v>
      </c>
      <c r="L424">
        <v>29092663.640999999</v>
      </c>
      <c r="M424">
        <f>AVERAGE(J424:L424)</f>
        <v>27342526.550666664</v>
      </c>
      <c r="N424">
        <f>STDEV(J424:L424)</f>
        <v>16024448.512647841</v>
      </c>
    </row>
    <row r="425" spans="1:14">
      <c r="A425" t="s">
        <v>1306</v>
      </c>
      <c r="B425" t="s">
        <v>3133</v>
      </c>
      <c r="C425" t="s">
        <v>3134</v>
      </c>
      <c r="D425" t="s">
        <v>3134</v>
      </c>
      <c r="H425" t="s">
        <v>3135</v>
      </c>
      <c r="I425">
        <v>743.55853447000004</v>
      </c>
      <c r="J425">
        <v>0</v>
      </c>
      <c r="K425">
        <v>80860750.951000005</v>
      </c>
      <c r="L425">
        <v>0</v>
      </c>
      <c r="M425">
        <f>AVERAGE(J425:L425)</f>
        <v>26953583.650333334</v>
      </c>
      <c r="N425">
        <f>STDEV(J425:L425)</f>
        <v>46684976.328435138</v>
      </c>
    </row>
    <row r="426" spans="1:14">
      <c r="A426" t="s">
        <v>1306</v>
      </c>
      <c r="B426" t="s">
        <v>3130</v>
      </c>
      <c r="C426" t="s">
        <v>3131</v>
      </c>
      <c r="D426" t="s">
        <v>3131</v>
      </c>
      <c r="H426" t="s">
        <v>3132</v>
      </c>
      <c r="I426">
        <v>725.51268152999899</v>
      </c>
      <c r="J426">
        <v>58586979.887999997</v>
      </c>
      <c r="K426">
        <v>24540395.789999999</v>
      </c>
      <c r="L426">
        <v>45218435.932999998</v>
      </c>
      <c r="M426">
        <f>AVERAGE(J426:L426)</f>
        <v>42781937.203666665</v>
      </c>
      <c r="N426">
        <f>STDEV(J426:L426)</f>
        <v>17153567.172138818</v>
      </c>
    </row>
    <row r="427" spans="1:14">
      <c r="A427" t="s">
        <v>1306</v>
      </c>
      <c r="B427" t="s">
        <v>3127</v>
      </c>
      <c r="C427" t="s">
        <v>3128</v>
      </c>
      <c r="D427" t="s">
        <v>3128</v>
      </c>
      <c r="H427" t="s">
        <v>3129</v>
      </c>
      <c r="I427">
        <v>727.52833152999995</v>
      </c>
      <c r="J427">
        <v>384062640.014</v>
      </c>
      <c r="K427">
        <v>457210795.17500001</v>
      </c>
      <c r="L427">
        <v>171190282.36500001</v>
      </c>
      <c r="M427">
        <f>AVERAGE(J427:L427)</f>
        <v>337487905.85133332</v>
      </c>
      <c r="N427">
        <f>STDEV(J427:L427)</f>
        <v>148589494.3586731</v>
      </c>
    </row>
    <row r="428" spans="1:14">
      <c r="A428" t="s">
        <v>1306</v>
      </c>
      <c r="B428" t="s">
        <v>3123</v>
      </c>
      <c r="C428" t="s">
        <v>3124</v>
      </c>
      <c r="D428" t="s">
        <v>3125</v>
      </c>
      <c r="H428" t="s">
        <v>3126</v>
      </c>
      <c r="I428">
        <v>735.53341652999995</v>
      </c>
      <c r="J428">
        <v>9419570.6329999994</v>
      </c>
      <c r="K428">
        <v>15770962.933</v>
      </c>
      <c r="L428">
        <v>9125577.2229999993</v>
      </c>
      <c r="M428">
        <f>AVERAGE(J428:L428)</f>
        <v>11438703.596333332</v>
      </c>
      <c r="N428">
        <f>STDEV(J428:L428)</f>
        <v>3754725.1898617735</v>
      </c>
    </row>
    <row r="429" spans="1:14">
      <c r="A429" t="s">
        <v>1306</v>
      </c>
      <c r="B429" t="s">
        <v>3119</v>
      </c>
      <c r="C429" t="s">
        <v>3120</v>
      </c>
      <c r="D429" t="s">
        <v>3121</v>
      </c>
      <c r="H429" t="s">
        <v>3122</v>
      </c>
      <c r="I429">
        <v>687.53341652999995</v>
      </c>
      <c r="J429">
        <v>10907687.062000001</v>
      </c>
      <c r="K429">
        <v>5645363.7580000004</v>
      </c>
      <c r="L429">
        <v>21372086.199000001</v>
      </c>
      <c r="M429">
        <f>AVERAGE(J429:L429)</f>
        <v>12641712.339666666</v>
      </c>
      <c r="N429">
        <f>STDEV(J429:L429)</f>
        <v>8005472.0305397026</v>
      </c>
    </row>
    <row r="430" spans="1:14">
      <c r="A430" t="s">
        <v>1306</v>
      </c>
      <c r="B430" t="s">
        <v>3116</v>
      </c>
      <c r="C430" t="s">
        <v>3117</v>
      </c>
      <c r="D430" t="s">
        <v>3117</v>
      </c>
      <c r="H430" t="s">
        <v>3118</v>
      </c>
      <c r="I430">
        <v>729.54398153</v>
      </c>
      <c r="J430">
        <v>66577113.806999996</v>
      </c>
      <c r="K430">
        <v>54162259.321000002</v>
      </c>
      <c r="L430">
        <v>64722547.870999999</v>
      </c>
      <c r="M430">
        <f>AVERAGE(J430:L430)</f>
        <v>61820640.332999997</v>
      </c>
      <c r="N430">
        <f>STDEV(J430:L430)</f>
        <v>6696861.4661246352</v>
      </c>
    </row>
    <row r="431" spans="1:14">
      <c r="A431" t="s">
        <v>1306</v>
      </c>
      <c r="B431" t="s">
        <v>3113</v>
      </c>
      <c r="C431" t="s">
        <v>3114</v>
      </c>
      <c r="D431" t="s">
        <v>3114</v>
      </c>
      <c r="H431" t="s">
        <v>3115</v>
      </c>
      <c r="I431">
        <v>697.481381529999</v>
      </c>
      <c r="J431">
        <v>1470184.4350000001</v>
      </c>
      <c r="K431">
        <v>5436621.5750000002</v>
      </c>
      <c r="L431">
        <v>3290965.747</v>
      </c>
      <c r="M431">
        <f>AVERAGE(J431:L431)</f>
        <v>3399257.2523333333</v>
      </c>
      <c r="N431">
        <f>STDEV(J431:L431)</f>
        <v>1985434.759438942</v>
      </c>
    </row>
    <row r="432" spans="1:14">
      <c r="A432" t="s">
        <v>1306</v>
      </c>
      <c r="B432" t="s">
        <v>3110</v>
      </c>
      <c r="C432" t="s">
        <v>3111</v>
      </c>
      <c r="D432" t="s">
        <v>3111</v>
      </c>
      <c r="H432" t="s">
        <v>3112</v>
      </c>
      <c r="I432">
        <v>699.49703152999996</v>
      </c>
      <c r="J432">
        <v>13896595.237</v>
      </c>
      <c r="K432">
        <v>76342683.525000006</v>
      </c>
      <c r="L432">
        <v>79506585.505999997</v>
      </c>
      <c r="M432">
        <f>AVERAGE(J432:L432)</f>
        <v>56581954.756000005</v>
      </c>
      <c r="N432">
        <f>STDEV(J432:L432)</f>
        <v>37000439.279636353</v>
      </c>
    </row>
    <row r="433" spans="1:14">
      <c r="A433" t="s">
        <v>1306</v>
      </c>
      <c r="B433" t="s">
        <v>3106</v>
      </c>
      <c r="C433" t="s">
        <v>3107</v>
      </c>
      <c r="D433" t="s">
        <v>3108</v>
      </c>
      <c r="H433" t="s">
        <v>3109</v>
      </c>
      <c r="I433">
        <v>709.51776652999899</v>
      </c>
      <c r="J433">
        <v>3902806.8089999999</v>
      </c>
      <c r="K433">
        <v>2844399.676</v>
      </c>
      <c r="L433">
        <v>501007.065</v>
      </c>
      <c r="M433">
        <f>AVERAGE(J433:L433)</f>
        <v>2416071.1833333331</v>
      </c>
      <c r="N433">
        <f>STDEV(J433:L433)</f>
        <v>1740878.9009555462</v>
      </c>
    </row>
    <row r="434" spans="1:14">
      <c r="A434" t="s">
        <v>1306</v>
      </c>
      <c r="B434" t="s">
        <v>3102</v>
      </c>
      <c r="C434" t="s">
        <v>3103</v>
      </c>
      <c r="D434" t="s">
        <v>3104</v>
      </c>
      <c r="H434" t="s">
        <v>3105</v>
      </c>
      <c r="I434">
        <v>685.51776652999899</v>
      </c>
      <c r="J434">
        <v>18158070.287999999</v>
      </c>
      <c r="K434">
        <v>1753537.672</v>
      </c>
      <c r="L434">
        <v>1777546.716</v>
      </c>
      <c r="M434">
        <f>AVERAGE(J434:L434)</f>
        <v>7229718.225333333</v>
      </c>
      <c r="N434">
        <f>STDEV(J434:L434)</f>
        <v>9464238.1210925542</v>
      </c>
    </row>
    <row r="435" spans="1:14">
      <c r="A435" t="s">
        <v>1306</v>
      </c>
      <c r="B435" t="s">
        <v>3098</v>
      </c>
      <c r="C435" t="s">
        <v>3099</v>
      </c>
      <c r="D435" t="s">
        <v>3100</v>
      </c>
      <c r="H435" t="s">
        <v>3101</v>
      </c>
      <c r="I435">
        <v>659.50211652999997</v>
      </c>
      <c r="J435">
        <v>2235836.1970000002</v>
      </c>
      <c r="K435">
        <v>13967990.007999999</v>
      </c>
      <c r="L435">
        <v>8894609.8430000003</v>
      </c>
      <c r="M435">
        <f>AVERAGE(J435:L435)</f>
        <v>8366145.3493333338</v>
      </c>
      <c r="N435">
        <f>STDEV(J435:L435)</f>
        <v>5883902.982038388</v>
      </c>
    </row>
    <row r="436" spans="1:14">
      <c r="A436" t="s">
        <v>1306</v>
      </c>
      <c r="B436" t="s">
        <v>3095</v>
      </c>
      <c r="C436" t="s">
        <v>3096</v>
      </c>
      <c r="D436" t="s">
        <v>3096</v>
      </c>
      <c r="H436" t="s">
        <v>3097</v>
      </c>
      <c r="I436">
        <v>701.51268152999899</v>
      </c>
      <c r="J436">
        <v>1302665382.1530001</v>
      </c>
      <c r="K436">
        <v>813490813.47099996</v>
      </c>
      <c r="L436">
        <v>267875467.99599999</v>
      </c>
      <c r="M436">
        <f>AVERAGE(J436:L436)</f>
        <v>794677221.20666659</v>
      </c>
      <c r="N436">
        <f>STDEV(J436:L436)</f>
        <v>517651431.99906218</v>
      </c>
    </row>
    <row r="437" spans="1:14">
      <c r="A437" t="s">
        <v>1306</v>
      </c>
      <c r="B437" t="s">
        <v>3092</v>
      </c>
      <c r="C437" t="s">
        <v>3093</v>
      </c>
      <c r="D437" t="s">
        <v>3093</v>
      </c>
      <c r="H437" t="s">
        <v>3094</v>
      </c>
      <c r="I437">
        <v>647.46573152999997</v>
      </c>
      <c r="J437">
        <v>22033818.833000001</v>
      </c>
      <c r="K437">
        <v>24412721.256999999</v>
      </c>
      <c r="L437">
        <v>20527890.59</v>
      </c>
      <c r="M437">
        <f>AVERAGE(J437:L437)</f>
        <v>22324810.22666667</v>
      </c>
      <c r="N437">
        <f>STDEV(J437:L437)</f>
        <v>1958694.5451516616</v>
      </c>
    </row>
    <row r="438" spans="1:14">
      <c r="A438" t="s">
        <v>19</v>
      </c>
      <c r="B438" t="s">
        <v>1125</v>
      </c>
      <c r="C438" t="s">
        <v>1126</v>
      </c>
      <c r="D438" t="s">
        <v>1126</v>
      </c>
      <c r="E438" t="s">
        <v>1127</v>
      </c>
      <c r="F438" t="s">
        <v>6022</v>
      </c>
      <c r="G438" t="s">
        <v>6023</v>
      </c>
      <c r="H438" t="s">
        <v>1128</v>
      </c>
      <c r="I438">
        <v>771.57780511500005</v>
      </c>
      <c r="J438">
        <v>8.33</v>
      </c>
      <c r="K438">
        <v>8.61</v>
      </c>
      <c r="L438">
        <v>8.69</v>
      </c>
      <c r="M438">
        <f>AVERAGE(J438:L438)</f>
        <v>8.5433333333333312</v>
      </c>
      <c r="N438">
        <f>STDEV(J438:L438)</f>
        <v>0.18903262505023488</v>
      </c>
    </row>
    <row r="439" spans="1:14">
      <c r="A439" t="s">
        <v>19</v>
      </c>
      <c r="B439" t="s">
        <v>279</v>
      </c>
      <c r="C439" t="s">
        <v>280</v>
      </c>
      <c r="D439" t="s">
        <v>281</v>
      </c>
      <c r="E439" t="s">
        <v>282</v>
      </c>
      <c r="F439" t="s">
        <v>5997</v>
      </c>
      <c r="G439" t="str">
        <f>VLOOKUP(F439,'[1]Conversion Data'!$A$1:$C$65536,3,FALSE)</f>
        <v>Not Found</v>
      </c>
      <c r="H439" t="s">
        <v>283</v>
      </c>
      <c r="I439">
        <v>729.56724042899998</v>
      </c>
      <c r="J439">
        <v>8.11</v>
      </c>
      <c r="K439">
        <v>8.77</v>
      </c>
      <c r="L439">
        <v>9.0399999999999991</v>
      </c>
      <c r="M439">
        <f>AVERAGE(J439:L439)</f>
        <v>8.6399999999999988</v>
      </c>
      <c r="N439">
        <f>STDEV(J439:L439)</f>
        <v>0.47843494855622315</v>
      </c>
    </row>
    <row r="440" spans="1:14">
      <c r="A440" t="s">
        <v>19</v>
      </c>
      <c r="B440" t="s">
        <v>342</v>
      </c>
      <c r="C440" t="s">
        <v>343</v>
      </c>
      <c r="D440" t="s">
        <v>344</v>
      </c>
      <c r="E440" t="s">
        <v>345</v>
      </c>
      <c r="F440" t="s">
        <v>5993</v>
      </c>
      <c r="G440" t="str">
        <f>VLOOKUP(F440,'[1]Conversion Data'!$A$1:$C$65536,3,FALSE)</f>
        <v>Not Found</v>
      </c>
      <c r="H440" t="s">
        <v>346</v>
      </c>
      <c r="I440">
        <v>437.29062465499999</v>
      </c>
      <c r="J440">
        <v>10.6</v>
      </c>
      <c r="K440">
        <v>10.7</v>
      </c>
      <c r="L440">
        <v>10.8</v>
      </c>
      <c r="M440">
        <f>AVERAGE(J440:L440)</f>
        <v>10.699999999999998</v>
      </c>
      <c r="N440">
        <f>STDEV(J440:L440)</f>
        <v>0.10000000000000053</v>
      </c>
    </row>
    <row r="441" spans="1:14">
      <c r="A441" t="s">
        <v>19</v>
      </c>
      <c r="B441" t="s">
        <v>752</v>
      </c>
      <c r="C441" t="s">
        <v>753</v>
      </c>
      <c r="D441" t="s">
        <v>344</v>
      </c>
      <c r="E441" t="s">
        <v>754</v>
      </c>
      <c r="F441" t="s">
        <v>6068</v>
      </c>
      <c r="G441" t="str">
        <f>VLOOKUP(F441,'[1]Conversion Data'!$A$1:$C$65536,3,FALSE)</f>
        <v>Not Found</v>
      </c>
      <c r="H441" t="s">
        <v>755</v>
      </c>
      <c r="I441">
        <v>439.30627471899999</v>
      </c>
      <c r="J441" t="s">
        <v>30</v>
      </c>
      <c r="K441">
        <v>8.9499999999999993</v>
      </c>
      <c r="L441">
        <v>8.9600000000000009</v>
      </c>
      <c r="M441">
        <f>AVERAGE(J441:L441)</f>
        <v>8.9550000000000001</v>
      </c>
      <c r="N441">
        <f>STDEV(J441:L441)</f>
        <v>7.0710678118665812E-3</v>
      </c>
    </row>
    <row r="442" spans="1:14">
      <c r="A442" t="s">
        <v>1306</v>
      </c>
      <c r="B442" t="s">
        <v>3088</v>
      </c>
      <c r="C442" t="s">
        <v>3089</v>
      </c>
      <c r="D442" t="s">
        <v>3090</v>
      </c>
      <c r="H442" t="s">
        <v>3091</v>
      </c>
      <c r="I442">
        <v>754.57211346999998</v>
      </c>
      <c r="J442">
        <v>23481691.695</v>
      </c>
      <c r="K442">
        <v>45612096.375</v>
      </c>
      <c r="L442">
        <v>45500132.137999997</v>
      </c>
      <c r="M442">
        <f>AVERAGE(J442:L442)</f>
        <v>38197973.402666666</v>
      </c>
      <c r="N442">
        <f>STDEV(J442:L442)</f>
        <v>12744796.760723384</v>
      </c>
    </row>
    <row r="443" spans="1:14">
      <c r="A443" t="s">
        <v>19</v>
      </c>
      <c r="B443" t="s">
        <v>1129</v>
      </c>
      <c r="C443" t="s">
        <v>1130</v>
      </c>
      <c r="D443" t="s">
        <v>1131</v>
      </c>
      <c r="E443" t="s">
        <v>1132</v>
      </c>
      <c r="F443" t="s">
        <v>6113</v>
      </c>
      <c r="G443" t="s">
        <v>6114</v>
      </c>
      <c r="H443" t="s">
        <v>1133</v>
      </c>
      <c r="I443">
        <v>763.51520485900005</v>
      </c>
      <c r="J443">
        <v>7.27</v>
      </c>
      <c r="K443">
        <v>7.72</v>
      </c>
      <c r="L443">
        <v>7.81</v>
      </c>
      <c r="M443">
        <f>AVERAGE(J443:L443)</f>
        <v>7.5999999999999988</v>
      </c>
      <c r="N443">
        <f>STDEV(J443:L443)</f>
        <v>0.28930952282980149</v>
      </c>
    </row>
    <row r="444" spans="1:14">
      <c r="A444" t="s">
        <v>1306</v>
      </c>
      <c r="B444" t="s">
        <v>3085</v>
      </c>
      <c r="C444" t="s">
        <v>3086</v>
      </c>
      <c r="D444" t="s">
        <v>3086</v>
      </c>
      <c r="H444" t="s">
        <v>3087</v>
      </c>
      <c r="I444">
        <v>812.52358052999898</v>
      </c>
      <c r="J444">
        <v>2039796.959</v>
      </c>
      <c r="K444">
        <v>1477639.8559999999</v>
      </c>
      <c r="L444">
        <v>830007.60699999996</v>
      </c>
      <c r="M444">
        <f>AVERAGE(J444:L444)</f>
        <v>1449148.1406666667</v>
      </c>
      <c r="N444">
        <f>STDEV(J444:L444)</f>
        <v>605397.72252224491</v>
      </c>
    </row>
    <row r="445" spans="1:14">
      <c r="A445" t="s">
        <v>1306</v>
      </c>
      <c r="B445" t="s">
        <v>3082</v>
      </c>
      <c r="C445" t="s">
        <v>3083</v>
      </c>
      <c r="D445" t="s">
        <v>3083</v>
      </c>
      <c r="H445" t="s">
        <v>3084</v>
      </c>
      <c r="I445">
        <v>810.50793052999995</v>
      </c>
      <c r="J445">
        <v>9414168.0179999992</v>
      </c>
      <c r="K445">
        <v>7942033.1840000004</v>
      </c>
      <c r="L445">
        <v>3824140.7480000001</v>
      </c>
      <c r="M445">
        <f>AVERAGE(J445:L445)</f>
        <v>7060113.9833333334</v>
      </c>
      <c r="N445">
        <f>STDEV(J445:L445)</f>
        <v>2897488.1064836681</v>
      </c>
    </row>
    <row r="446" spans="1:14">
      <c r="A446" t="s">
        <v>19</v>
      </c>
      <c r="B446" t="s">
        <v>913</v>
      </c>
      <c r="C446" t="s">
        <v>914</v>
      </c>
      <c r="D446" t="s">
        <v>915</v>
      </c>
      <c r="E446" t="s">
        <v>916</v>
      </c>
      <c r="F446" t="s">
        <v>6001</v>
      </c>
      <c r="G446" t="str">
        <f>VLOOKUP(F446,'[1]Conversion Data'!$A$1:$C$65536,3,FALSE)</f>
        <v>Not Found</v>
      </c>
      <c r="H446" t="s">
        <v>917</v>
      </c>
      <c r="I446">
        <v>501.285539277</v>
      </c>
      <c r="J446">
        <v>10.199999999999999</v>
      </c>
      <c r="K446">
        <v>10.1</v>
      </c>
      <c r="L446">
        <v>10.199999999999999</v>
      </c>
      <c r="M446">
        <f>AVERAGE(J446:L446)</f>
        <v>10.166666666666666</v>
      </c>
      <c r="N446">
        <f>STDEV(J446:L446)</f>
        <v>5.7735026918962373E-2</v>
      </c>
    </row>
    <row r="447" spans="1:14">
      <c r="A447" t="s">
        <v>1306</v>
      </c>
      <c r="B447" t="s">
        <v>3078</v>
      </c>
      <c r="C447" t="s">
        <v>3079</v>
      </c>
      <c r="D447" t="s">
        <v>3080</v>
      </c>
      <c r="H447" t="s">
        <v>3081</v>
      </c>
      <c r="I447">
        <v>532.33736347000001</v>
      </c>
      <c r="J447">
        <v>24921767.177000001</v>
      </c>
      <c r="K447">
        <v>80611036.489999995</v>
      </c>
      <c r="L447">
        <v>68579437.643999994</v>
      </c>
      <c r="M447">
        <f>AVERAGE(J447:L447)</f>
        <v>58037413.770333327</v>
      </c>
      <c r="N447">
        <f>STDEV(J447:L447)</f>
        <v>29303146.241806168</v>
      </c>
    </row>
    <row r="448" spans="1:14">
      <c r="A448" t="s">
        <v>1306</v>
      </c>
      <c r="B448" t="s">
        <v>3076</v>
      </c>
      <c r="C448" t="s">
        <v>3074</v>
      </c>
      <c r="D448" t="s">
        <v>3074</v>
      </c>
      <c r="H448" t="s">
        <v>3077</v>
      </c>
      <c r="I448">
        <v>786.50793052999995</v>
      </c>
      <c r="J448">
        <v>24907619.322999999</v>
      </c>
      <c r="K448">
        <v>19911933.894000001</v>
      </c>
      <c r="L448">
        <v>24911634.964000002</v>
      </c>
      <c r="M448">
        <f>AVERAGE(J448:L448)</f>
        <v>23243729.393666666</v>
      </c>
      <c r="N448">
        <f>STDEV(J448:L448)</f>
        <v>2885420.2414973713</v>
      </c>
    </row>
    <row r="449" spans="1:14">
      <c r="A449" t="s">
        <v>1306</v>
      </c>
      <c r="B449" t="s">
        <v>3073</v>
      </c>
      <c r="C449" t="s">
        <v>3074</v>
      </c>
      <c r="D449" t="s">
        <v>3074</v>
      </c>
      <c r="H449" t="s">
        <v>3075</v>
      </c>
      <c r="I449">
        <v>788.52248347</v>
      </c>
      <c r="J449">
        <v>36989586.608000003</v>
      </c>
      <c r="K449">
        <v>64605664.395999998</v>
      </c>
      <c r="L449">
        <v>81946764.202999994</v>
      </c>
      <c r="M449">
        <f>AVERAGE(J449:L449)</f>
        <v>61180671.73566667</v>
      </c>
      <c r="N449">
        <f>STDEV(J449:L449)</f>
        <v>22673440.086797461</v>
      </c>
    </row>
    <row r="450" spans="1:14">
      <c r="A450" t="s">
        <v>1306</v>
      </c>
      <c r="B450" t="s">
        <v>3070</v>
      </c>
      <c r="C450" t="s">
        <v>3071</v>
      </c>
      <c r="D450" t="s">
        <v>3071</v>
      </c>
      <c r="H450" t="s">
        <v>3072</v>
      </c>
      <c r="I450">
        <v>762.50793052999995</v>
      </c>
      <c r="J450">
        <v>42083748.202</v>
      </c>
      <c r="K450">
        <v>40420510.869999997</v>
      </c>
      <c r="L450">
        <v>20477153.397999998</v>
      </c>
      <c r="M450">
        <f>AVERAGE(J450:L450)</f>
        <v>34327137.490000002</v>
      </c>
      <c r="N450">
        <f>STDEV(J450:L450)</f>
        <v>12023233.097512884</v>
      </c>
    </row>
    <row r="451" spans="1:14">
      <c r="A451" t="s">
        <v>19</v>
      </c>
      <c r="B451" t="s">
        <v>522</v>
      </c>
      <c r="C451" t="s">
        <v>523</v>
      </c>
      <c r="D451" t="s">
        <v>523</v>
      </c>
      <c r="E451" t="s">
        <v>524</v>
      </c>
      <c r="F451" t="s">
        <v>6119</v>
      </c>
      <c r="G451" t="e">
        <f>VLOOKUP(F451,'[1]Conversion Data'!$A$1:$C$65536,3,FALSE)</f>
        <v>#N/A</v>
      </c>
      <c r="H451" t="s">
        <v>525</v>
      </c>
      <c r="I451">
        <v>715.51520485900005</v>
      </c>
      <c r="J451">
        <v>9.91</v>
      </c>
      <c r="K451">
        <v>9.44</v>
      </c>
      <c r="L451">
        <v>9.66</v>
      </c>
      <c r="M451">
        <f>AVERAGE(J451:L451)</f>
        <v>9.67</v>
      </c>
      <c r="N451">
        <f>STDEV(J451:L451)</f>
        <v>0.23515952032601176</v>
      </c>
    </row>
    <row r="452" spans="1:14">
      <c r="A452" t="s">
        <v>1306</v>
      </c>
      <c r="B452" t="s">
        <v>3067</v>
      </c>
      <c r="C452" t="s">
        <v>3068</v>
      </c>
      <c r="D452" t="s">
        <v>3068</v>
      </c>
      <c r="H452" t="s">
        <v>3069</v>
      </c>
      <c r="I452">
        <v>788.52007847000004</v>
      </c>
      <c r="J452">
        <v>44615226.941</v>
      </c>
      <c r="K452">
        <v>64505053.005999997</v>
      </c>
      <c r="L452">
        <v>129415919.25300001</v>
      </c>
      <c r="M452">
        <f>AVERAGE(J452:L452)</f>
        <v>79512066.399999991</v>
      </c>
      <c r="N452">
        <f>STDEV(J452:L452)</f>
        <v>44347459.819074169</v>
      </c>
    </row>
    <row r="453" spans="1:14">
      <c r="A453" t="s">
        <v>1306</v>
      </c>
      <c r="B453" t="s">
        <v>3064</v>
      </c>
      <c r="C453" t="s">
        <v>3065</v>
      </c>
      <c r="D453" t="s">
        <v>3065</v>
      </c>
      <c r="H453" t="s">
        <v>3066</v>
      </c>
      <c r="I453">
        <v>790.53572846999998</v>
      </c>
      <c r="J453">
        <v>25842170.660999998</v>
      </c>
      <c r="K453">
        <v>15541972.041999999</v>
      </c>
      <c r="L453">
        <v>24852176.855</v>
      </c>
      <c r="M453">
        <f>AVERAGE(J453:L453)</f>
        <v>22078773.186000001</v>
      </c>
      <c r="N453">
        <f>STDEV(J453:L453)</f>
        <v>5682635.7292307038</v>
      </c>
    </row>
    <row r="454" spans="1:14">
      <c r="A454" t="s">
        <v>1306</v>
      </c>
      <c r="B454" t="s">
        <v>3061</v>
      </c>
      <c r="C454" t="s">
        <v>3062</v>
      </c>
      <c r="D454" t="s">
        <v>3062</v>
      </c>
      <c r="H454" t="s">
        <v>3063</v>
      </c>
      <c r="I454">
        <v>764.52007847000004</v>
      </c>
      <c r="J454">
        <v>25926383.175999999</v>
      </c>
      <c r="K454">
        <v>81466869.421000004</v>
      </c>
      <c r="L454">
        <v>92527335.261999995</v>
      </c>
      <c r="M454">
        <f>AVERAGE(J454:L454)</f>
        <v>66640195.953000002</v>
      </c>
      <c r="N454">
        <f>STDEV(J454:L454)</f>
        <v>35690256.223308876</v>
      </c>
    </row>
    <row r="455" spans="1:14">
      <c r="A455" t="s">
        <v>1306</v>
      </c>
      <c r="B455" t="s">
        <v>3058</v>
      </c>
      <c r="C455" t="s">
        <v>3059</v>
      </c>
      <c r="D455" t="s">
        <v>3059</v>
      </c>
      <c r="H455" t="s">
        <v>3060</v>
      </c>
      <c r="I455">
        <v>766.53572846999998</v>
      </c>
      <c r="J455">
        <v>753804495.27900004</v>
      </c>
      <c r="K455">
        <v>421260457.40100002</v>
      </c>
      <c r="L455">
        <v>423488954.71499997</v>
      </c>
      <c r="M455">
        <f>AVERAGE(J455:L455)</f>
        <v>532851302.46499997</v>
      </c>
      <c r="N455">
        <f>STDEV(J455:L455)</f>
        <v>191354322.16465655</v>
      </c>
    </row>
    <row r="456" spans="1:14">
      <c r="A456" t="s">
        <v>19</v>
      </c>
      <c r="B456" t="s">
        <v>1302</v>
      </c>
      <c r="C456" t="s">
        <v>1303</v>
      </c>
      <c r="D456" t="s">
        <v>1304</v>
      </c>
      <c r="F456" t="s">
        <v>6006</v>
      </c>
      <c r="G456" t="str">
        <f>VLOOKUP(F456,'[1]Conversion Data'!$A$1:$C$65536,3,FALSE)</f>
        <v>Not Found</v>
      </c>
      <c r="H456" t="s">
        <v>1305</v>
      </c>
      <c r="I456">
        <v>479.301189341</v>
      </c>
      <c r="J456">
        <v>11.2</v>
      </c>
      <c r="K456">
        <v>11</v>
      </c>
      <c r="L456">
        <v>11.1</v>
      </c>
      <c r="M456">
        <f>AVERAGE(J456:L456)</f>
        <v>11.1</v>
      </c>
      <c r="N456">
        <f>STDEV(J456:L456)</f>
        <v>9.9999999999999645E-2</v>
      </c>
    </row>
    <row r="457" spans="1:14">
      <c r="A457" t="s">
        <v>1306</v>
      </c>
      <c r="B457" t="s">
        <v>3055</v>
      </c>
      <c r="C457" t="s">
        <v>3056</v>
      </c>
      <c r="D457" t="s">
        <v>1136</v>
      </c>
      <c r="H457" t="s">
        <v>3057</v>
      </c>
      <c r="I457">
        <v>774.54431552999995</v>
      </c>
      <c r="J457">
        <v>23954938.271000002</v>
      </c>
      <c r="K457">
        <v>49065809.619999997</v>
      </c>
      <c r="L457">
        <v>6628822.5480000004</v>
      </c>
      <c r="M457">
        <f>AVERAGE(J457:L457)</f>
        <v>26549856.813000005</v>
      </c>
      <c r="N457">
        <f>STDEV(J457:L457)</f>
        <v>21337166.391463161</v>
      </c>
    </row>
    <row r="458" spans="1:14">
      <c r="A458" t="s">
        <v>1306</v>
      </c>
      <c r="B458" t="s">
        <v>3052</v>
      </c>
      <c r="C458" t="s">
        <v>3053</v>
      </c>
      <c r="D458" t="s">
        <v>971</v>
      </c>
      <c r="H458" t="s">
        <v>3054</v>
      </c>
      <c r="I458">
        <v>726.54431552999995</v>
      </c>
      <c r="J458">
        <v>15632057.546</v>
      </c>
      <c r="K458">
        <v>11035415.312999999</v>
      </c>
      <c r="L458">
        <v>16715990.719000001</v>
      </c>
      <c r="M458">
        <f>AVERAGE(J458:L458)</f>
        <v>14461154.525999999</v>
      </c>
      <c r="N458">
        <f>STDEV(J458:L458)</f>
        <v>3015873.7784424829</v>
      </c>
    </row>
    <row r="459" spans="1:14">
      <c r="A459" t="s">
        <v>1306</v>
      </c>
      <c r="B459" t="s">
        <v>3048</v>
      </c>
      <c r="C459" t="s">
        <v>3049</v>
      </c>
      <c r="D459" t="s">
        <v>3050</v>
      </c>
      <c r="H459" t="s">
        <v>3051</v>
      </c>
      <c r="I459">
        <v>700.52866552999899</v>
      </c>
      <c r="J459">
        <v>42035608.153999999</v>
      </c>
      <c r="K459">
        <v>39400930.655000001</v>
      </c>
      <c r="L459">
        <v>79873494.731999993</v>
      </c>
      <c r="M459">
        <f>AVERAGE(J459:L459)</f>
        <v>53770011.180333339</v>
      </c>
      <c r="N459">
        <f>STDEV(J459:L459)</f>
        <v>22644630.081545427</v>
      </c>
    </row>
    <row r="460" spans="1:14">
      <c r="A460" t="s">
        <v>1306</v>
      </c>
      <c r="B460" t="s">
        <v>3044</v>
      </c>
      <c r="C460" t="s">
        <v>3045</v>
      </c>
      <c r="D460" t="s">
        <v>3046</v>
      </c>
      <c r="H460" t="s">
        <v>3047</v>
      </c>
      <c r="I460">
        <v>674.51301552999996</v>
      </c>
      <c r="J460">
        <v>4456123.0719999997</v>
      </c>
      <c r="K460">
        <v>3509996.6069999998</v>
      </c>
      <c r="L460">
        <v>11827694.34</v>
      </c>
      <c r="M460">
        <f>AVERAGE(J460:L460)</f>
        <v>6597938.0063333334</v>
      </c>
      <c r="N460">
        <f>STDEV(J460:L460)</f>
        <v>4553740.4739497714</v>
      </c>
    </row>
    <row r="461" spans="1:14">
      <c r="A461" t="s">
        <v>1306</v>
      </c>
      <c r="B461" t="s">
        <v>3041</v>
      </c>
      <c r="C461" t="s">
        <v>3042</v>
      </c>
      <c r="D461" t="s">
        <v>1136</v>
      </c>
      <c r="H461" t="s">
        <v>3043</v>
      </c>
      <c r="I461">
        <v>776.55996552999898</v>
      </c>
      <c r="J461">
        <v>121156765.545</v>
      </c>
      <c r="K461">
        <v>130744262.735</v>
      </c>
      <c r="L461">
        <v>122949928.40899999</v>
      </c>
      <c r="M461">
        <f>AVERAGE(J461:L461)</f>
        <v>124950318.89633334</v>
      </c>
      <c r="N461">
        <f>STDEV(J461:L461)</f>
        <v>5097175.4107960621</v>
      </c>
    </row>
    <row r="462" spans="1:14">
      <c r="A462" t="s">
        <v>19</v>
      </c>
      <c r="B462" t="s">
        <v>1134</v>
      </c>
      <c r="C462" t="s">
        <v>1135</v>
      </c>
      <c r="D462" t="s">
        <v>1136</v>
      </c>
      <c r="E462" t="s">
        <v>1137</v>
      </c>
      <c r="F462" t="s">
        <v>6078</v>
      </c>
      <c r="G462" t="str">
        <f>VLOOKUP(F462,'[1]Conversion Data'!$A$1:$C$65536,3,FALSE)</f>
        <v>Not Found</v>
      </c>
      <c r="H462" t="s">
        <v>1138</v>
      </c>
      <c r="I462">
        <v>791.54650498700005</v>
      </c>
      <c r="J462">
        <v>9.17</v>
      </c>
      <c r="K462">
        <v>9.3000000000000007</v>
      </c>
      <c r="L462">
        <v>9.26</v>
      </c>
      <c r="M462">
        <f>AVERAGE(J462:L462)</f>
        <v>9.2433333333333323</v>
      </c>
      <c r="N462">
        <f>STDEV(J462:L462)</f>
        <v>6.6583281184794244E-2</v>
      </c>
    </row>
    <row r="463" spans="1:14">
      <c r="A463" t="s">
        <v>19</v>
      </c>
      <c r="B463" t="s">
        <v>880</v>
      </c>
      <c r="C463" t="s">
        <v>881</v>
      </c>
      <c r="D463" t="s">
        <v>882</v>
      </c>
      <c r="E463" t="s">
        <v>883</v>
      </c>
      <c r="F463" t="s">
        <v>6083</v>
      </c>
      <c r="G463" t="str">
        <f>VLOOKUP(F463,'[1]Conversion Data'!$A$1:$C$65536,3,FALSE)</f>
        <v>Not Found</v>
      </c>
      <c r="H463" t="s">
        <v>884</v>
      </c>
      <c r="I463">
        <v>767.54650498700005</v>
      </c>
      <c r="J463">
        <v>9.35</v>
      </c>
      <c r="K463">
        <v>9.6199999999999992</v>
      </c>
      <c r="L463">
        <v>9.49</v>
      </c>
      <c r="M463">
        <f>AVERAGE(J463:L463)</f>
        <v>9.4866666666666664</v>
      </c>
      <c r="N463">
        <f>STDEV(J463:L463)</f>
        <v>0.13503086067011993</v>
      </c>
    </row>
    <row r="464" spans="1:14">
      <c r="A464" t="s">
        <v>19</v>
      </c>
      <c r="B464" t="s">
        <v>969</v>
      </c>
      <c r="C464" t="s">
        <v>970</v>
      </c>
      <c r="D464" t="s">
        <v>971</v>
      </c>
      <c r="E464" t="s">
        <v>972</v>
      </c>
      <c r="F464" t="s">
        <v>6104</v>
      </c>
      <c r="G464" t="s">
        <v>6105</v>
      </c>
      <c r="H464" t="s">
        <v>973</v>
      </c>
      <c r="I464">
        <v>743.54650498700005</v>
      </c>
      <c r="J464">
        <v>10.5</v>
      </c>
      <c r="K464">
        <v>10.5</v>
      </c>
      <c r="L464">
        <v>10.6</v>
      </c>
      <c r="M464">
        <f>AVERAGE(J464:L464)</f>
        <v>10.533333333333333</v>
      </c>
      <c r="N464">
        <f>STDEV(J464:L464)</f>
        <v>5.7735026918962373E-2</v>
      </c>
    </row>
    <row r="465" spans="1:14">
      <c r="A465" t="s">
        <v>1306</v>
      </c>
      <c r="B465" t="s">
        <v>3039</v>
      </c>
      <c r="C465" t="s">
        <v>281</v>
      </c>
      <c r="D465" t="s">
        <v>281</v>
      </c>
      <c r="H465" t="s">
        <v>3040</v>
      </c>
      <c r="I465">
        <v>768.55137847000003</v>
      </c>
      <c r="J465">
        <v>1689428121.8640001</v>
      </c>
      <c r="K465">
        <v>2256463379.0890002</v>
      </c>
      <c r="L465">
        <v>2179872920.829</v>
      </c>
      <c r="M465">
        <f>AVERAGE(J465:L465)</f>
        <v>2041921473.9273331</v>
      </c>
      <c r="N465">
        <f>STDEV(J465:L465)</f>
        <v>307660847.38028425</v>
      </c>
    </row>
    <row r="466" spans="1:14">
      <c r="A466" t="s">
        <v>19</v>
      </c>
      <c r="B466" t="s">
        <v>679</v>
      </c>
      <c r="C466" t="s">
        <v>680</v>
      </c>
      <c r="D466" t="s">
        <v>680</v>
      </c>
      <c r="E466" t="s">
        <v>681</v>
      </c>
      <c r="F466" t="s">
        <v>6021</v>
      </c>
      <c r="G466" t="str">
        <f>VLOOKUP(F466,'[1]Conversion Data'!$A$1:$C$65536,3,FALSE)</f>
        <v>92622</v>
      </c>
      <c r="H466" t="s">
        <v>682</v>
      </c>
      <c r="I466">
        <v>747.57780511500005</v>
      </c>
      <c r="J466">
        <v>8.11</v>
      </c>
      <c r="K466">
        <v>8.77</v>
      </c>
      <c r="L466">
        <v>9.0399999999999991</v>
      </c>
      <c r="M466">
        <f>AVERAGE(J466:L466)</f>
        <v>8.6399999999999988</v>
      </c>
      <c r="N466">
        <f>STDEV(J466:L466)</f>
        <v>0.47843494855622315</v>
      </c>
    </row>
    <row r="467" spans="1:14">
      <c r="A467" t="s">
        <v>1306</v>
      </c>
      <c r="B467" t="s">
        <v>3036</v>
      </c>
      <c r="C467" t="s">
        <v>3037</v>
      </c>
      <c r="D467" t="s">
        <v>3037</v>
      </c>
      <c r="H467" t="s">
        <v>3038</v>
      </c>
      <c r="I467">
        <v>736.49228052999899</v>
      </c>
      <c r="J467">
        <v>3694435.2949999999</v>
      </c>
      <c r="K467">
        <v>968663.57499999995</v>
      </c>
      <c r="L467">
        <v>1798960.121</v>
      </c>
      <c r="M467">
        <f>AVERAGE(J467:L467)</f>
        <v>2154019.663666667</v>
      </c>
      <c r="N467">
        <f>STDEV(J467:L467)</f>
        <v>1397142.9155662404</v>
      </c>
    </row>
    <row r="468" spans="1:14">
      <c r="A468" t="s">
        <v>1306</v>
      </c>
      <c r="B468" t="s">
        <v>3033</v>
      </c>
      <c r="C468" t="s">
        <v>3034</v>
      </c>
      <c r="D468" t="s">
        <v>3034</v>
      </c>
      <c r="H468" t="s">
        <v>3035</v>
      </c>
      <c r="I468">
        <v>712.49228052999899</v>
      </c>
      <c r="J468">
        <v>86963009.819000006</v>
      </c>
      <c r="K468">
        <v>16586355.543</v>
      </c>
      <c r="L468">
        <v>14720215.65</v>
      </c>
      <c r="M468">
        <f>AVERAGE(J468:L468)</f>
        <v>39423193.670666672</v>
      </c>
      <c r="N468">
        <f>STDEV(J468:L468)</f>
        <v>41181260.411600597</v>
      </c>
    </row>
    <row r="469" spans="1:14">
      <c r="A469" t="s">
        <v>1306</v>
      </c>
      <c r="B469" t="s">
        <v>3030</v>
      </c>
      <c r="C469" t="s">
        <v>3031</v>
      </c>
      <c r="D469" t="s">
        <v>3031</v>
      </c>
      <c r="H469" t="s">
        <v>3032</v>
      </c>
      <c r="I469">
        <v>738.50442846999999</v>
      </c>
      <c r="J469">
        <v>13665464.329</v>
      </c>
      <c r="K469">
        <v>18646988.169</v>
      </c>
      <c r="L469">
        <v>29902905.837000001</v>
      </c>
      <c r="M469">
        <f>AVERAGE(J469:L469)</f>
        <v>20738452.778333332</v>
      </c>
      <c r="N469">
        <f>STDEV(J469:L469)</f>
        <v>8318310.8165360484</v>
      </c>
    </row>
    <row r="470" spans="1:14">
      <c r="A470" t="s">
        <v>1306</v>
      </c>
      <c r="B470" t="s">
        <v>3027</v>
      </c>
      <c r="C470" t="s">
        <v>3028</v>
      </c>
      <c r="D470" t="s">
        <v>944</v>
      </c>
      <c r="H470" t="s">
        <v>3029</v>
      </c>
      <c r="I470">
        <v>724.52756847000001</v>
      </c>
      <c r="J470">
        <v>13823456.58</v>
      </c>
      <c r="K470">
        <v>3725782.4509999999</v>
      </c>
      <c r="L470">
        <v>13286164.924000001</v>
      </c>
      <c r="M470">
        <f>AVERAGE(J470:L470)</f>
        <v>10278467.984999999</v>
      </c>
      <c r="N470">
        <f>STDEV(J470:L470)</f>
        <v>5681147.4511335734</v>
      </c>
    </row>
    <row r="471" spans="1:14">
      <c r="A471" t="s">
        <v>1306</v>
      </c>
      <c r="B471" t="s">
        <v>3023</v>
      </c>
      <c r="C471" t="s">
        <v>3024</v>
      </c>
      <c r="D471" t="s">
        <v>3025</v>
      </c>
      <c r="H471" t="s">
        <v>3026</v>
      </c>
      <c r="I471">
        <v>748.52866552999899</v>
      </c>
      <c r="J471">
        <v>219036255.94800001</v>
      </c>
      <c r="K471">
        <v>532355790.866</v>
      </c>
      <c r="L471">
        <v>769511441.71399999</v>
      </c>
      <c r="M471">
        <f>AVERAGE(J471:L471)</f>
        <v>506967829.50933331</v>
      </c>
      <c r="N471">
        <f>STDEV(J471:L471)</f>
        <v>276114367.55883199</v>
      </c>
    </row>
    <row r="472" spans="1:14">
      <c r="A472" t="s">
        <v>1306</v>
      </c>
      <c r="B472" t="s">
        <v>3019</v>
      </c>
      <c r="C472" t="s">
        <v>3020</v>
      </c>
      <c r="D472" t="s">
        <v>3021</v>
      </c>
      <c r="H472" t="s">
        <v>3022</v>
      </c>
      <c r="I472">
        <v>750.54431552999995</v>
      </c>
      <c r="J472">
        <v>105068736.735</v>
      </c>
      <c r="K472">
        <v>161918332.52900001</v>
      </c>
      <c r="L472">
        <v>176959817.71200001</v>
      </c>
      <c r="M472">
        <f>AVERAGE(J472:L472)</f>
        <v>147982295.65866667</v>
      </c>
      <c r="N472">
        <f>STDEV(J472:L472)</f>
        <v>37917564.844658211</v>
      </c>
    </row>
    <row r="473" spans="1:14">
      <c r="A473" t="s">
        <v>1306</v>
      </c>
      <c r="B473" t="s">
        <v>3015</v>
      </c>
      <c r="C473" t="s">
        <v>3016</v>
      </c>
      <c r="D473" t="s">
        <v>3017</v>
      </c>
      <c r="H473" t="s">
        <v>3018</v>
      </c>
      <c r="I473">
        <v>752.55996552999898</v>
      </c>
      <c r="J473">
        <v>132907686.279</v>
      </c>
      <c r="K473">
        <v>70260724.550999999</v>
      </c>
      <c r="L473">
        <v>124555950.317</v>
      </c>
      <c r="M473">
        <f>AVERAGE(J473:L473)</f>
        <v>109241453.71566665</v>
      </c>
      <c r="N473">
        <f>STDEV(J473:L473)</f>
        <v>34015596.541168697</v>
      </c>
    </row>
    <row r="474" spans="1:14">
      <c r="A474" t="s">
        <v>1306</v>
      </c>
      <c r="B474" t="s">
        <v>3011</v>
      </c>
      <c r="C474" t="s">
        <v>3012</v>
      </c>
      <c r="D474" t="s">
        <v>3013</v>
      </c>
      <c r="H474" t="s">
        <v>3014</v>
      </c>
      <c r="I474">
        <v>754.57561552999903</v>
      </c>
      <c r="J474">
        <v>6106358.3250000002</v>
      </c>
      <c r="K474">
        <v>2904228.6549999998</v>
      </c>
      <c r="L474">
        <v>3653391.571</v>
      </c>
      <c r="M474">
        <f>AVERAGE(J474:L474)</f>
        <v>4221326.183666667</v>
      </c>
      <c r="N474">
        <f>STDEV(J474:L474)</f>
        <v>1674909.2211437011</v>
      </c>
    </row>
    <row r="475" spans="1:14">
      <c r="A475" t="s">
        <v>1306</v>
      </c>
      <c r="B475" t="s">
        <v>3008</v>
      </c>
      <c r="C475" t="s">
        <v>3009</v>
      </c>
      <c r="D475" t="s">
        <v>1094</v>
      </c>
      <c r="H475" t="s">
        <v>3010</v>
      </c>
      <c r="I475">
        <v>676.52866552999899</v>
      </c>
      <c r="J475">
        <v>221636350.83199999</v>
      </c>
      <c r="K475">
        <v>77586785.452000007</v>
      </c>
      <c r="L475">
        <v>36294991.568000004</v>
      </c>
      <c r="M475">
        <f>AVERAGE(J475:L475)</f>
        <v>111839375.95066667</v>
      </c>
      <c r="N475">
        <f>STDEV(J475:L475)</f>
        <v>97302542.774373531</v>
      </c>
    </row>
    <row r="476" spans="1:14">
      <c r="A476" t="s">
        <v>19</v>
      </c>
      <c r="B476" t="s">
        <v>943</v>
      </c>
      <c r="C476" t="s">
        <v>944</v>
      </c>
      <c r="D476" t="s">
        <v>944</v>
      </c>
      <c r="E476" t="s">
        <v>945</v>
      </c>
      <c r="F476" t="s">
        <v>6052</v>
      </c>
      <c r="G476" t="str">
        <f>VLOOKUP(F476,'[1]Conversion Data'!$A$1:$C$65536,3,FALSE)</f>
        <v>Not Found</v>
      </c>
      <c r="H476" t="s">
        <v>946</v>
      </c>
      <c r="I476">
        <v>739.51520485900005</v>
      </c>
      <c r="J476">
        <v>8.18</v>
      </c>
      <c r="K476" t="s">
        <v>30</v>
      </c>
      <c r="L476" t="s">
        <v>30</v>
      </c>
      <c r="M476">
        <f>AVERAGE(J476:L476)</f>
        <v>8.18</v>
      </c>
      <c r="N476" t="e">
        <f>STDEV(J476:L476)</f>
        <v>#DIV/0!</v>
      </c>
    </row>
    <row r="477" spans="1:14">
      <c r="A477" t="s">
        <v>1306</v>
      </c>
      <c r="B477" t="s">
        <v>3006</v>
      </c>
      <c r="C477" t="s">
        <v>125</v>
      </c>
      <c r="D477" t="s">
        <v>125</v>
      </c>
      <c r="H477" t="s">
        <v>3007</v>
      </c>
      <c r="I477">
        <v>740.52007847000004</v>
      </c>
      <c r="J477">
        <v>238881505.27500001</v>
      </c>
      <c r="K477">
        <v>158139395.85100001</v>
      </c>
      <c r="L477">
        <v>90447549.894999996</v>
      </c>
      <c r="M477">
        <f>AVERAGE(J477:L477)</f>
        <v>162489483.67366669</v>
      </c>
      <c r="N477">
        <f>STDEV(J477:L477)</f>
        <v>74312530.743385673</v>
      </c>
    </row>
    <row r="478" spans="1:14">
      <c r="A478" t="s">
        <v>1306</v>
      </c>
      <c r="B478" t="s">
        <v>3003</v>
      </c>
      <c r="C478" t="s">
        <v>3004</v>
      </c>
      <c r="D478" t="s">
        <v>3004</v>
      </c>
      <c r="H478" t="s">
        <v>3005</v>
      </c>
      <c r="I478">
        <v>688.49228052999899</v>
      </c>
      <c r="J478">
        <v>126661333.258</v>
      </c>
      <c r="K478">
        <v>85973353.338</v>
      </c>
      <c r="L478">
        <v>74228488.930000007</v>
      </c>
      <c r="M478">
        <f>AVERAGE(J478:L478)</f>
        <v>95621058.508666679</v>
      </c>
      <c r="N478">
        <f>STDEV(J478:L478)</f>
        <v>27515621.9696403</v>
      </c>
    </row>
    <row r="479" spans="1:14">
      <c r="A479" t="s">
        <v>19</v>
      </c>
      <c r="B479" t="s">
        <v>1093</v>
      </c>
      <c r="C479" t="s">
        <v>1094</v>
      </c>
      <c r="D479" t="s">
        <v>1094</v>
      </c>
      <c r="E479" t="s">
        <v>1095</v>
      </c>
      <c r="F479" t="s">
        <v>6017</v>
      </c>
      <c r="G479" t="str">
        <f>VLOOKUP(F479,'[1]Conversion Data'!$A$1:$C$65536,2,FALSE)</f>
        <v>LMGP02010037</v>
      </c>
      <c r="H479" t="s">
        <v>1096</v>
      </c>
      <c r="I479">
        <v>691.51520485900005</v>
      </c>
      <c r="J479">
        <v>7.67</v>
      </c>
      <c r="K479">
        <v>8.35</v>
      </c>
      <c r="L479">
        <v>7.9</v>
      </c>
      <c r="M479">
        <f>AVERAGE(J479:L479)</f>
        <v>7.9733333333333336</v>
      </c>
      <c r="N479">
        <f>STDEV(J479:L479)</f>
        <v>0.34588051886934268</v>
      </c>
    </row>
    <row r="480" spans="1:14">
      <c r="A480" t="s">
        <v>1306</v>
      </c>
      <c r="B480" t="s">
        <v>3000</v>
      </c>
      <c r="C480" t="s">
        <v>3001</v>
      </c>
      <c r="D480" t="s">
        <v>3001</v>
      </c>
      <c r="H480" t="s">
        <v>3002</v>
      </c>
      <c r="I480">
        <v>662.47663052999997</v>
      </c>
      <c r="J480">
        <v>4421588.13</v>
      </c>
      <c r="K480">
        <v>4567674.8329999996</v>
      </c>
      <c r="L480">
        <v>8037170.5300000003</v>
      </c>
      <c r="M480">
        <f>AVERAGE(J480:L480)</f>
        <v>5675477.8310000002</v>
      </c>
      <c r="N480">
        <f>STDEV(J480:L480)</f>
        <v>2046589.7572744717</v>
      </c>
    </row>
    <row r="481" spans="1:14">
      <c r="A481" t="s">
        <v>1306</v>
      </c>
      <c r="B481" t="s">
        <v>2996</v>
      </c>
      <c r="C481" t="s">
        <v>2997</v>
      </c>
      <c r="D481" t="s">
        <v>2998</v>
      </c>
      <c r="H481" t="s">
        <v>2999</v>
      </c>
      <c r="I481">
        <v>720.497365529999</v>
      </c>
      <c r="J481">
        <v>0</v>
      </c>
      <c r="K481">
        <v>2017734.047</v>
      </c>
      <c r="L481">
        <v>6482777.807</v>
      </c>
      <c r="M481">
        <f>AVERAGE(J481:L481)</f>
        <v>2833503.9513333333</v>
      </c>
      <c r="N481">
        <f>STDEV(J481:L481)</f>
        <v>3317485.8592532002</v>
      </c>
    </row>
    <row r="482" spans="1:14">
      <c r="A482" t="s">
        <v>1306</v>
      </c>
      <c r="B482" t="s">
        <v>2993</v>
      </c>
      <c r="C482" t="s">
        <v>2994</v>
      </c>
      <c r="D482" t="s">
        <v>2994</v>
      </c>
      <c r="H482" t="s">
        <v>2995</v>
      </c>
      <c r="I482">
        <v>686.47663052999997</v>
      </c>
      <c r="J482">
        <v>9109445.9169999994</v>
      </c>
      <c r="K482">
        <v>1772912.51</v>
      </c>
      <c r="L482">
        <v>1131329.5919999999</v>
      </c>
      <c r="M482">
        <f>AVERAGE(J482:L482)</f>
        <v>4004562.673</v>
      </c>
      <c r="N482">
        <f>STDEV(J482:L482)</f>
        <v>4432581.8504931545</v>
      </c>
    </row>
    <row r="483" spans="1:14">
      <c r="A483" t="s">
        <v>19</v>
      </c>
      <c r="B483" t="s">
        <v>1019</v>
      </c>
      <c r="C483" t="s">
        <v>1020</v>
      </c>
      <c r="D483" t="s">
        <v>852</v>
      </c>
      <c r="E483" t="s">
        <v>1021</v>
      </c>
      <c r="F483" t="s">
        <v>5994</v>
      </c>
      <c r="G483" t="str">
        <f>VLOOKUP(F483,'[1]Conversion Data'!$A$1:$C$65536,3,FALSE)</f>
        <v>Not Found</v>
      </c>
      <c r="H483" t="s">
        <v>1022</v>
      </c>
      <c r="I483">
        <v>817.59854055699998</v>
      </c>
      <c r="J483">
        <v>9.5399999999999991</v>
      </c>
      <c r="K483">
        <v>9.4700000000000006</v>
      </c>
      <c r="L483">
        <v>9.52</v>
      </c>
      <c r="M483">
        <f>AVERAGE(J483:L483)</f>
        <v>9.51</v>
      </c>
      <c r="N483">
        <f>STDEV(J483:L483)</f>
        <v>3.6055512754639127E-2</v>
      </c>
    </row>
    <row r="484" spans="1:14">
      <c r="A484" t="s">
        <v>19</v>
      </c>
      <c r="B484" t="s">
        <v>1143</v>
      </c>
      <c r="C484" t="s">
        <v>1144</v>
      </c>
      <c r="D484" t="s">
        <v>639</v>
      </c>
      <c r="E484" t="s">
        <v>1145</v>
      </c>
      <c r="F484" t="s">
        <v>5995</v>
      </c>
      <c r="G484" t="str">
        <f>VLOOKUP(F484,'[1]Conversion Data'!$A$1:$C$65536,3,FALSE)</f>
        <v>Not Found</v>
      </c>
      <c r="H484" t="s">
        <v>1146</v>
      </c>
      <c r="I484">
        <v>793.59854055699998</v>
      </c>
      <c r="J484" t="s">
        <v>30</v>
      </c>
      <c r="K484">
        <v>10.4</v>
      </c>
      <c r="L484">
        <v>10.4</v>
      </c>
      <c r="M484">
        <f>AVERAGE(J484:L484)</f>
        <v>10.4</v>
      </c>
      <c r="N484">
        <f>STDEV(J484:L484)</f>
        <v>0</v>
      </c>
    </row>
    <row r="485" spans="1:14">
      <c r="A485" t="s">
        <v>19</v>
      </c>
      <c r="B485" t="s">
        <v>1015</v>
      </c>
      <c r="C485" t="s">
        <v>1016</v>
      </c>
      <c r="D485" t="s">
        <v>809</v>
      </c>
      <c r="E485" t="s">
        <v>1017</v>
      </c>
      <c r="F485" t="s">
        <v>5996</v>
      </c>
      <c r="G485" t="str">
        <f>VLOOKUP(F485,'[1]Conversion Data'!$A$1:$C$65536,3,FALSE)</f>
        <v>Not Found</v>
      </c>
      <c r="H485" t="s">
        <v>1018</v>
      </c>
      <c r="I485">
        <v>771.61419062100003</v>
      </c>
      <c r="J485">
        <v>9.4600000000000009</v>
      </c>
      <c r="K485">
        <v>9.57</v>
      </c>
      <c r="L485">
        <v>9.6300000000000008</v>
      </c>
      <c r="M485">
        <f>AVERAGE(J485:L485)</f>
        <v>9.5533333333333346</v>
      </c>
      <c r="N485">
        <f>STDEV(J485:L485)</f>
        <v>8.6216781042516996E-2</v>
      </c>
    </row>
    <row r="486" spans="1:14">
      <c r="A486" t="s">
        <v>19</v>
      </c>
      <c r="B486" t="s">
        <v>1139</v>
      </c>
      <c r="C486" t="s">
        <v>1140</v>
      </c>
      <c r="D486" t="s">
        <v>985</v>
      </c>
      <c r="E486" t="s">
        <v>1141</v>
      </c>
      <c r="F486" t="s">
        <v>5998</v>
      </c>
      <c r="G486" t="str">
        <f>VLOOKUP(F486,'[1]Conversion Data'!$A$1:$C$65536,3,FALSE)</f>
        <v>Not Found</v>
      </c>
      <c r="H486" t="s">
        <v>1142</v>
      </c>
      <c r="I486">
        <v>507.36887497499998</v>
      </c>
      <c r="J486">
        <v>9.33</v>
      </c>
      <c r="K486">
        <v>9.44</v>
      </c>
      <c r="L486">
        <v>9.4700000000000006</v>
      </c>
      <c r="M486">
        <f>AVERAGE(J486:L486)</f>
        <v>9.413333333333334</v>
      </c>
      <c r="N486">
        <f>STDEV(J486:L486)</f>
        <v>7.3711147958320053E-2</v>
      </c>
    </row>
    <row r="487" spans="1:14">
      <c r="A487" t="s">
        <v>19</v>
      </c>
      <c r="B487" t="s">
        <v>983</v>
      </c>
      <c r="C487" t="s">
        <v>984</v>
      </c>
      <c r="D487" t="s">
        <v>985</v>
      </c>
      <c r="E487" t="s">
        <v>986</v>
      </c>
      <c r="F487" t="s">
        <v>6268</v>
      </c>
      <c r="G487" t="s">
        <v>6269</v>
      </c>
      <c r="H487" t="s">
        <v>987</v>
      </c>
      <c r="I487">
        <v>509.38452503899998</v>
      </c>
      <c r="J487">
        <v>7.17</v>
      </c>
      <c r="K487">
        <v>8.66</v>
      </c>
      <c r="L487">
        <v>8.18</v>
      </c>
      <c r="M487">
        <f>AVERAGE(J487:L487)</f>
        <v>8.0033333333333321</v>
      </c>
      <c r="N487">
        <f>STDEV(J487:L487)</f>
        <v>0.76054804801099607</v>
      </c>
    </row>
    <row r="488" spans="1:14">
      <c r="A488" t="s">
        <v>19</v>
      </c>
      <c r="B488" t="s">
        <v>228</v>
      </c>
      <c r="C488" t="s">
        <v>229</v>
      </c>
      <c r="D488" t="s">
        <v>230</v>
      </c>
      <c r="E488" t="s">
        <v>231</v>
      </c>
      <c r="F488" t="s">
        <v>6223</v>
      </c>
      <c r="G488" t="e">
        <f>VLOOKUP(F488,'[1]Conversion Data'!$A$1:$C$65536,3,FALSE)</f>
        <v>#N/A</v>
      </c>
      <c r="H488" t="s">
        <v>232</v>
      </c>
      <c r="I488">
        <v>791.58289049300004</v>
      </c>
      <c r="J488">
        <v>7.99</v>
      </c>
      <c r="K488">
        <v>7.52</v>
      </c>
      <c r="L488">
        <v>7.54</v>
      </c>
      <c r="M488">
        <f>AVERAGE(J488:L488)</f>
        <v>7.6833333333333336</v>
      </c>
      <c r="N488">
        <f>STDEV(J488:L488)</f>
        <v>0.26576932353703525</v>
      </c>
    </row>
    <row r="489" spans="1:14">
      <c r="A489" t="s">
        <v>19</v>
      </c>
      <c r="B489" t="s">
        <v>1069</v>
      </c>
      <c r="C489" t="s">
        <v>1070</v>
      </c>
      <c r="D489" t="s">
        <v>1071</v>
      </c>
      <c r="E489" t="s">
        <v>1072</v>
      </c>
      <c r="F489" t="s">
        <v>6065</v>
      </c>
      <c r="G489" t="str">
        <f>VLOOKUP(F489,'[1]Conversion Data'!$A$1:$C$65536,2,FALSE)</f>
        <v>LMGP01020056</v>
      </c>
      <c r="H489" t="s">
        <v>1073</v>
      </c>
      <c r="I489">
        <v>767.58289049300004</v>
      </c>
      <c r="J489" t="s">
        <v>30</v>
      </c>
      <c r="K489">
        <v>10.3</v>
      </c>
      <c r="L489" t="s">
        <v>30</v>
      </c>
      <c r="M489">
        <f>AVERAGE(J489:L489)</f>
        <v>10.3</v>
      </c>
      <c r="N489" t="e">
        <f>STDEV(J489:L489)</f>
        <v>#DIV/0!</v>
      </c>
    </row>
    <row r="490" spans="1:14">
      <c r="A490" t="s">
        <v>19</v>
      </c>
      <c r="B490" t="s">
        <v>1112</v>
      </c>
      <c r="C490" t="s">
        <v>1113</v>
      </c>
      <c r="D490" t="s">
        <v>860</v>
      </c>
      <c r="E490" t="s">
        <v>1114</v>
      </c>
      <c r="F490" t="s">
        <v>6066</v>
      </c>
      <c r="G490" t="str">
        <f>VLOOKUP(F490,'[1]Conversion Data'!$A$1:$C$65536,3,FALSE)</f>
        <v>Not Found</v>
      </c>
      <c r="H490" t="s">
        <v>1115</v>
      </c>
      <c r="I490">
        <v>745.59854055699998</v>
      </c>
      <c r="J490">
        <v>10.7</v>
      </c>
      <c r="K490">
        <v>10.7</v>
      </c>
      <c r="L490">
        <v>10.8</v>
      </c>
      <c r="M490">
        <f>AVERAGE(J490:L490)</f>
        <v>10.733333333333334</v>
      </c>
      <c r="N490">
        <f>STDEV(J490:L490)</f>
        <v>5.77350269189634E-2</v>
      </c>
    </row>
    <row r="491" spans="1:14">
      <c r="A491" t="s">
        <v>1306</v>
      </c>
      <c r="B491" t="s">
        <v>2990</v>
      </c>
      <c r="C491" t="s">
        <v>2991</v>
      </c>
      <c r="D491" t="s">
        <v>2991</v>
      </c>
      <c r="H491" t="s">
        <v>2992</v>
      </c>
      <c r="I491">
        <v>906.60073347000002</v>
      </c>
      <c r="J491">
        <v>16454514.685000001</v>
      </c>
      <c r="K491">
        <v>45225494.770000003</v>
      </c>
      <c r="L491">
        <v>180701784.88</v>
      </c>
      <c r="M491">
        <f>AVERAGE(J491:L491)</f>
        <v>80793931.445000008</v>
      </c>
      <c r="N491">
        <f>STDEV(J491:L491)</f>
        <v>87710470.910005659</v>
      </c>
    </row>
    <row r="492" spans="1:14">
      <c r="A492" t="s">
        <v>1306</v>
      </c>
      <c r="B492" t="s">
        <v>2987</v>
      </c>
      <c r="C492" t="s">
        <v>2988</v>
      </c>
      <c r="D492" t="s">
        <v>2985</v>
      </c>
      <c r="H492" t="s">
        <v>2989</v>
      </c>
      <c r="I492">
        <v>880.71536847000004</v>
      </c>
      <c r="J492">
        <v>576057728.71500003</v>
      </c>
      <c r="K492">
        <v>571630522.08500004</v>
      </c>
      <c r="L492">
        <v>589119389.88900006</v>
      </c>
      <c r="M492">
        <f>AVERAGE(J492:L492)</f>
        <v>578935880.22966671</v>
      </c>
      <c r="N492">
        <f>STDEV(J492:L492)</f>
        <v>9092741.1363394707</v>
      </c>
    </row>
    <row r="493" spans="1:14">
      <c r="A493" t="s">
        <v>1306</v>
      </c>
      <c r="B493" t="s">
        <v>2984</v>
      </c>
      <c r="C493" t="s">
        <v>2985</v>
      </c>
      <c r="D493" t="s">
        <v>2985</v>
      </c>
      <c r="H493" t="s">
        <v>2986</v>
      </c>
      <c r="I493">
        <v>896.71028347000004</v>
      </c>
      <c r="J493">
        <v>43077789.903999999</v>
      </c>
      <c r="K493">
        <v>44110652.697999999</v>
      </c>
      <c r="L493">
        <v>40178827.836000003</v>
      </c>
      <c r="M493">
        <f>AVERAGE(J493:L493)</f>
        <v>42455756.812666662</v>
      </c>
      <c r="N493">
        <f>STDEV(J493:L493)</f>
        <v>2038383.075232916</v>
      </c>
    </row>
    <row r="494" spans="1:14">
      <c r="A494" t="s">
        <v>1306</v>
      </c>
      <c r="B494" t="s">
        <v>2981</v>
      </c>
      <c r="C494" t="s">
        <v>2982</v>
      </c>
      <c r="D494" t="s">
        <v>2982</v>
      </c>
      <c r="H494" t="s">
        <v>2983</v>
      </c>
      <c r="I494">
        <v>898.72593346999997</v>
      </c>
      <c r="J494">
        <v>3241111.6540000001</v>
      </c>
      <c r="K494">
        <v>12148710.234999999</v>
      </c>
      <c r="L494">
        <v>14152886.816</v>
      </c>
      <c r="M494">
        <f>AVERAGE(J494:L494)</f>
        <v>9847569.5683333334</v>
      </c>
      <c r="N494">
        <f>STDEV(J494:L494)</f>
        <v>5808454.663019279</v>
      </c>
    </row>
    <row r="495" spans="1:14">
      <c r="A495" t="s">
        <v>1306</v>
      </c>
      <c r="B495" t="s">
        <v>2978</v>
      </c>
      <c r="C495" t="s">
        <v>2979</v>
      </c>
      <c r="D495" t="s">
        <v>2979</v>
      </c>
      <c r="H495" t="s">
        <v>2980</v>
      </c>
      <c r="I495">
        <v>878.56943347000004</v>
      </c>
      <c r="J495">
        <v>880035.8</v>
      </c>
      <c r="K495">
        <v>2363522.923</v>
      </c>
      <c r="L495">
        <v>3273930.767</v>
      </c>
      <c r="M495">
        <f>AVERAGE(J495:L495)</f>
        <v>2172496.4966666666</v>
      </c>
      <c r="N495">
        <f>STDEV(J495:L495)</f>
        <v>1208325.9493717935</v>
      </c>
    </row>
    <row r="496" spans="1:14">
      <c r="A496" t="s">
        <v>1306</v>
      </c>
      <c r="B496" t="s">
        <v>2975</v>
      </c>
      <c r="C496" t="s">
        <v>2976</v>
      </c>
      <c r="D496" t="s">
        <v>2976</v>
      </c>
      <c r="H496" t="s">
        <v>2977</v>
      </c>
      <c r="I496">
        <v>856.58508346999997</v>
      </c>
      <c r="J496">
        <v>80614689.006999999</v>
      </c>
      <c r="K496">
        <v>71721158.541999996</v>
      </c>
      <c r="L496">
        <v>82700373.153999999</v>
      </c>
      <c r="M496">
        <f>AVERAGE(J496:L496)</f>
        <v>78345406.901000008</v>
      </c>
      <c r="N496">
        <f>STDEV(J496:L496)</f>
        <v>5830782.0514531322</v>
      </c>
    </row>
    <row r="497" spans="1:14">
      <c r="A497" t="s">
        <v>1306</v>
      </c>
      <c r="B497" t="s">
        <v>2972</v>
      </c>
      <c r="C497" t="s">
        <v>2973</v>
      </c>
      <c r="D497" t="s">
        <v>2970</v>
      </c>
      <c r="H497" t="s">
        <v>2974</v>
      </c>
      <c r="I497">
        <v>842.60581847000003</v>
      </c>
      <c r="J497">
        <v>2986734.1850000001</v>
      </c>
      <c r="K497">
        <v>10748177.187999999</v>
      </c>
      <c r="L497">
        <v>13298127.856000001</v>
      </c>
      <c r="M497">
        <f>AVERAGE(J497:L497)</f>
        <v>9011013.0763333347</v>
      </c>
      <c r="N497">
        <f>STDEV(J497:L497)</f>
        <v>5370708.9124929952</v>
      </c>
    </row>
    <row r="498" spans="1:14">
      <c r="A498" t="s">
        <v>1306</v>
      </c>
      <c r="B498" t="s">
        <v>2969</v>
      </c>
      <c r="C498" t="s">
        <v>2970</v>
      </c>
      <c r="D498" t="s">
        <v>2970</v>
      </c>
      <c r="H498" t="s">
        <v>2971</v>
      </c>
      <c r="I498">
        <v>858.60073347000002</v>
      </c>
      <c r="J498">
        <v>106672597.355</v>
      </c>
      <c r="K498">
        <v>11492937.475</v>
      </c>
      <c r="L498">
        <v>26041773.806000002</v>
      </c>
      <c r="M498">
        <f>AVERAGE(J498:L498)</f>
        <v>48069102.878666669</v>
      </c>
      <c r="N498">
        <f>STDEV(J498:L498)</f>
        <v>51270794.154906362</v>
      </c>
    </row>
    <row r="499" spans="1:14">
      <c r="A499" t="s">
        <v>1306</v>
      </c>
      <c r="B499" t="s">
        <v>2966</v>
      </c>
      <c r="C499" t="s">
        <v>2967</v>
      </c>
      <c r="D499" t="s">
        <v>2967</v>
      </c>
      <c r="H499" t="s">
        <v>2968</v>
      </c>
      <c r="I499">
        <v>860.61638346999996</v>
      </c>
      <c r="J499">
        <v>9392933.682</v>
      </c>
      <c r="K499">
        <v>21698579.576000001</v>
      </c>
      <c r="L499">
        <v>15480587.365</v>
      </c>
      <c r="M499">
        <f>AVERAGE(J499:L499)</f>
        <v>15524033.541000001</v>
      </c>
      <c r="N499">
        <f>STDEV(J499:L499)</f>
        <v>6152937.9888624344</v>
      </c>
    </row>
    <row r="500" spans="1:14">
      <c r="A500" t="s">
        <v>1306</v>
      </c>
      <c r="B500" t="s">
        <v>2962</v>
      </c>
      <c r="C500" t="s">
        <v>2963</v>
      </c>
      <c r="D500" t="s">
        <v>2964</v>
      </c>
      <c r="H500" t="s">
        <v>2965</v>
      </c>
      <c r="I500">
        <v>850.66841847000001</v>
      </c>
      <c r="J500">
        <v>6482580.807</v>
      </c>
      <c r="K500">
        <v>9965231.9560000002</v>
      </c>
      <c r="L500">
        <v>9190612.9879999999</v>
      </c>
      <c r="M500">
        <f>AVERAGE(J500:L500)</f>
        <v>8546141.9170000013</v>
      </c>
      <c r="N500">
        <f>STDEV(J500:L500)</f>
        <v>1828584.6924396628</v>
      </c>
    </row>
    <row r="501" spans="1:14">
      <c r="A501" t="s">
        <v>1306</v>
      </c>
      <c r="B501" t="s">
        <v>2959</v>
      </c>
      <c r="C501" t="s">
        <v>2960</v>
      </c>
      <c r="D501" t="s">
        <v>2960</v>
      </c>
      <c r="H501" t="s">
        <v>2961</v>
      </c>
      <c r="I501">
        <v>852.55378346999998</v>
      </c>
      <c r="J501">
        <v>6793653.3880000003</v>
      </c>
      <c r="K501">
        <v>23480720.890000001</v>
      </c>
      <c r="L501">
        <v>27364221.004000001</v>
      </c>
      <c r="M501">
        <f>AVERAGE(J501:L501)</f>
        <v>19212865.094000001</v>
      </c>
      <c r="N501">
        <f>STDEV(J501:L501)</f>
        <v>10929227.229438271</v>
      </c>
    </row>
    <row r="502" spans="1:14">
      <c r="A502" t="s">
        <v>1306</v>
      </c>
      <c r="B502" t="s">
        <v>2956</v>
      </c>
      <c r="C502" t="s">
        <v>2957</v>
      </c>
      <c r="D502" t="s">
        <v>2957</v>
      </c>
      <c r="H502" t="s">
        <v>2958</v>
      </c>
      <c r="I502">
        <v>854.56943347000004</v>
      </c>
      <c r="J502">
        <v>81808022.570999995</v>
      </c>
      <c r="K502">
        <v>86072200.621000007</v>
      </c>
      <c r="L502">
        <v>87312986.160999998</v>
      </c>
      <c r="M502">
        <f>AVERAGE(J502:L502)</f>
        <v>85064403.117666662</v>
      </c>
      <c r="N502">
        <f>STDEV(J502:L502)</f>
        <v>2887541.841705848</v>
      </c>
    </row>
    <row r="503" spans="1:14">
      <c r="A503" t="s">
        <v>1306</v>
      </c>
      <c r="B503" t="s">
        <v>2952</v>
      </c>
      <c r="C503" t="s">
        <v>2953</v>
      </c>
      <c r="D503" t="s">
        <v>2954</v>
      </c>
      <c r="H503" t="s">
        <v>2955</v>
      </c>
      <c r="I503">
        <v>840.68406847000006</v>
      </c>
      <c r="J503">
        <v>96434378.608999997</v>
      </c>
      <c r="K503">
        <v>0</v>
      </c>
      <c r="L503">
        <v>93278669.362000003</v>
      </c>
      <c r="M503">
        <f>AVERAGE(J503:L503)</f>
        <v>63237682.657000005</v>
      </c>
      <c r="N503">
        <f>STDEV(J503:L503)</f>
        <v>54788164.835879274</v>
      </c>
    </row>
    <row r="504" spans="1:14">
      <c r="A504" t="s">
        <v>1306</v>
      </c>
      <c r="B504" t="s">
        <v>2949</v>
      </c>
      <c r="C504" t="s">
        <v>2950</v>
      </c>
      <c r="D504" t="s">
        <v>2950</v>
      </c>
      <c r="H504" t="s">
        <v>2951</v>
      </c>
      <c r="I504">
        <v>828.55378346999998</v>
      </c>
      <c r="J504">
        <v>1465708.2890000001</v>
      </c>
      <c r="K504">
        <v>2364140.04</v>
      </c>
      <c r="L504">
        <v>6937300.807</v>
      </c>
      <c r="M504">
        <f>AVERAGE(J504:L504)</f>
        <v>3589049.7119999998</v>
      </c>
      <c r="N504">
        <f>STDEV(J504:L504)</f>
        <v>2934260.3751503979</v>
      </c>
    </row>
    <row r="505" spans="1:14">
      <c r="A505" t="s">
        <v>1306</v>
      </c>
      <c r="B505" t="s">
        <v>2947</v>
      </c>
      <c r="C505" t="s">
        <v>2945</v>
      </c>
      <c r="D505" t="s">
        <v>2945</v>
      </c>
      <c r="H505" t="s">
        <v>2948</v>
      </c>
      <c r="I505">
        <v>852.55137847000003</v>
      </c>
      <c r="J505">
        <v>6793653.3880000003</v>
      </c>
      <c r="K505">
        <v>20984819.713</v>
      </c>
      <c r="L505">
        <v>27364221.004000001</v>
      </c>
      <c r="M505">
        <f>AVERAGE(J505:L505)</f>
        <v>18380898.035</v>
      </c>
      <c r="N505">
        <f>STDEV(J505:L505)</f>
        <v>10529594.9157589</v>
      </c>
    </row>
    <row r="506" spans="1:14">
      <c r="A506" t="s">
        <v>1306</v>
      </c>
      <c r="B506" t="s">
        <v>2944</v>
      </c>
      <c r="C506" t="s">
        <v>2945</v>
      </c>
      <c r="D506" t="s">
        <v>2945</v>
      </c>
      <c r="H506" t="s">
        <v>2946</v>
      </c>
      <c r="I506">
        <v>830.56943347000004</v>
      </c>
      <c r="J506">
        <v>297477429.255</v>
      </c>
      <c r="K506">
        <v>318796552.52100003</v>
      </c>
      <c r="L506">
        <v>314905688.78200001</v>
      </c>
      <c r="M506">
        <f>AVERAGE(J506:L506)</f>
        <v>310393223.51933336</v>
      </c>
      <c r="N506">
        <f>STDEV(J506:L506)</f>
        <v>11353326.000243628</v>
      </c>
    </row>
    <row r="507" spans="1:14">
      <c r="A507" t="s">
        <v>1306</v>
      </c>
      <c r="B507" t="s">
        <v>2941</v>
      </c>
      <c r="C507" t="s">
        <v>2942</v>
      </c>
      <c r="D507" t="s">
        <v>2937</v>
      </c>
      <c r="H507" t="s">
        <v>2943</v>
      </c>
      <c r="I507">
        <v>816.59016846999998</v>
      </c>
      <c r="J507">
        <v>14234169.336999999</v>
      </c>
      <c r="K507">
        <v>16826912.357000001</v>
      </c>
      <c r="L507">
        <v>10608410.362</v>
      </c>
      <c r="M507">
        <f>AVERAGE(J507:L507)</f>
        <v>13889830.685333332</v>
      </c>
      <c r="N507">
        <f>STDEV(J507:L507)</f>
        <v>3123518.6242006784</v>
      </c>
    </row>
    <row r="508" spans="1:14">
      <c r="A508" t="s">
        <v>1306</v>
      </c>
      <c r="B508" t="s">
        <v>2939</v>
      </c>
      <c r="C508" t="s">
        <v>2937</v>
      </c>
      <c r="D508" t="s">
        <v>2937</v>
      </c>
      <c r="H508" t="s">
        <v>2940</v>
      </c>
      <c r="I508">
        <v>854.56702846999997</v>
      </c>
      <c r="J508">
        <v>55433920.653999999</v>
      </c>
      <c r="K508">
        <v>29196218.809</v>
      </c>
      <c r="L508">
        <v>32803253.313999999</v>
      </c>
      <c r="M508">
        <f>AVERAGE(J508:L508)</f>
        <v>39144464.258999996</v>
      </c>
      <c r="N508">
        <f>STDEV(J508:L508)</f>
        <v>14221900.952879682</v>
      </c>
    </row>
    <row r="509" spans="1:14">
      <c r="A509" t="s">
        <v>1306</v>
      </c>
      <c r="B509" t="s">
        <v>2936</v>
      </c>
      <c r="C509" t="s">
        <v>2937</v>
      </c>
      <c r="D509" t="s">
        <v>2937</v>
      </c>
      <c r="H509" t="s">
        <v>2938</v>
      </c>
      <c r="I509">
        <v>832.58508346999997</v>
      </c>
      <c r="J509">
        <v>428170476.12099999</v>
      </c>
      <c r="K509">
        <v>395313385.84600002</v>
      </c>
      <c r="L509">
        <v>405081029.972</v>
      </c>
      <c r="M509">
        <f>AVERAGE(J509:L509)</f>
        <v>409521630.6463334</v>
      </c>
      <c r="N509">
        <f>STDEV(J509:L509)</f>
        <v>16872649.350249652</v>
      </c>
    </row>
    <row r="510" spans="1:14">
      <c r="A510" t="s">
        <v>1306</v>
      </c>
      <c r="B510" t="s">
        <v>2934</v>
      </c>
      <c r="C510" t="s">
        <v>2932</v>
      </c>
      <c r="D510" t="s">
        <v>2924</v>
      </c>
      <c r="H510" t="s">
        <v>2935</v>
      </c>
      <c r="I510">
        <v>840.58776347000003</v>
      </c>
      <c r="J510">
        <v>119753998.132</v>
      </c>
      <c r="K510">
        <v>17295530.938999999</v>
      </c>
      <c r="L510">
        <v>44634442.545000002</v>
      </c>
      <c r="M510">
        <f>AVERAGE(J510:L510)</f>
        <v>60561323.872000001</v>
      </c>
      <c r="N510">
        <f>STDEV(J510:L510)</f>
        <v>53053591.174283586</v>
      </c>
    </row>
    <row r="511" spans="1:14">
      <c r="A511" t="s">
        <v>1306</v>
      </c>
      <c r="B511" t="s">
        <v>2931</v>
      </c>
      <c r="C511" t="s">
        <v>2932</v>
      </c>
      <c r="D511" t="s">
        <v>2924</v>
      </c>
      <c r="H511" t="s">
        <v>2933</v>
      </c>
      <c r="I511">
        <v>818.60581847000003</v>
      </c>
      <c r="J511">
        <v>931897568.625</v>
      </c>
      <c r="K511">
        <v>303769308.62400001</v>
      </c>
      <c r="L511">
        <v>214983466.43399999</v>
      </c>
      <c r="M511">
        <f>AVERAGE(J511:L511)</f>
        <v>483550114.56100005</v>
      </c>
      <c r="N511">
        <f>STDEV(J511:L511)</f>
        <v>390809814.51033151</v>
      </c>
    </row>
    <row r="512" spans="1:14">
      <c r="A512" t="s">
        <v>1306</v>
      </c>
      <c r="B512" t="s">
        <v>2928</v>
      </c>
      <c r="C512" t="s">
        <v>2929</v>
      </c>
      <c r="D512" t="s">
        <v>2924</v>
      </c>
      <c r="H512" t="s">
        <v>2930</v>
      </c>
      <c r="I512">
        <v>820.62146846999997</v>
      </c>
      <c r="J512">
        <v>261392917.963</v>
      </c>
      <c r="K512">
        <v>150368501.417</v>
      </c>
      <c r="L512">
        <v>284660284.05400002</v>
      </c>
      <c r="M512">
        <f>AVERAGE(J512:L512)</f>
        <v>232140567.81133333</v>
      </c>
      <c r="N512">
        <f>STDEV(J512:L512)</f>
        <v>71765909.128238648</v>
      </c>
    </row>
    <row r="513" spans="1:14">
      <c r="A513" t="s">
        <v>1306</v>
      </c>
      <c r="B513" t="s">
        <v>2926</v>
      </c>
      <c r="C513" t="s">
        <v>2924</v>
      </c>
      <c r="D513" t="s">
        <v>2924</v>
      </c>
      <c r="H513" t="s">
        <v>2927</v>
      </c>
      <c r="I513">
        <v>856.58267847000002</v>
      </c>
      <c r="J513">
        <v>13753.706</v>
      </c>
      <c r="K513">
        <v>65143703.185000002</v>
      </c>
      <c r="L513">
        <v>100450575.33400001</v>
      </c>
      <c r="M513">
        <f>AVERAGE(J513:L513)</f>
        <v>55202677.408333339</v>
      </c>
      <c r="N513">
        <f>STDEV(J513:L513)</f>
        <v>50951023.34402062</v>
      </c>
    </row>
    <row r="514" spans="1:14">
      <c r="A514" t="s">
        <v>1306</v>
      </c>
      <c r="B514" t="s">
        <v>2923</v>
      </c>
      <c r="C514" t="s">
        <v>2924</v>
      </c>
      <c r="D514" t="s">
        <v>2924</v>
      </c>
      <c r="H514" t="s">
        <v>2925</v>
      </c>
      <c r="I514">
        <v>834.60073347000002</v>
      </c>
      <c r="J514">
        <v>304994499.20999998</v>
      </c>
      <c r="K514">
        <v>581939188.08500004</v>
      </c>
      <c r="L514">
        <v>848639934.07299995</v>
      </c>
      <c r="M514">
        <f>AVERAGE(J514:L514)</f>
        <v>578524540.45599997</v>
      </c>
      <c r="N514">
        <f>STDEV(J514:L514)</f>
        <v>271838802.55708098</v>
      </c>
    </row>
    <row r="515" spans="1:14">
      <c r="A515" t="s">
        <v>1306</v>
      </c>
      <c r="B515" t="s">
        <v>2920</v>
      </c>
      <c r="C515" t="s">
        <v>2921</v>
      </c>
      <c r="D515" t="s">
        <v>2918</v>
      </c>
      <c r="H515" t="s">
        <v>2922</v>
      </c>
      <c r="I515">
        <v>822.63711847000002</v>
      </c>
      <c r="J515">
        <v>100364771.708</v>
      </c>
      <c r="K515">
        <v>94331069.266000003</v>
      </c>
      <c r="L515">
        <v>132150905.315</v>
      </c>
      <c r="M515">
        <f>AVERAGE(J515:L515)</f>
        <v>108948915.42966668</v>
      </c>
      <c r="N515">
        <f>STDEV(J515:L515)</f>
        <v>20318726.393870752</v>
      </c>
    </row>
    <row r="516" spans="1:14">
      <c r="A516" t="s">
        <v>1306</v>
      </c>
      <c r="B516" t="s">
        <v>2917</v>
      </c>
      <c r="C516" t="s">
        <v>2918</v>
      </c>
      <c r="D516" t="s">
        <v>2918</v>
      </c>
      <c r="H516" t="s">
        <v>2919</v>
      </c>
      <c r="I516">
        <v>836.61638346999996</v>
      </c>
      <c r="J516">
        <v>93799508.446999997</v>
      </c>
      <c r="K516">
        <v>775773671.57200003</v>
      </c>
      <c r="L516">
        <v>559303383.91600001</v>
      </c>
      <c r="M516">
        <f>AVERAGE(J516:L516)</f>
        <v>476292187.97833329</v>
      </c>
      <c r="N516">
        <f>STDEV(J516:L516)</f>
        <v>348482903.13982737</v>
      </c>
    </row>
    <row r="517" spans="1:14">
      <c r="A517" t="s">
        <v>1306</v>
      </c>
      <c r="B517" t="s">
        <v>2914</v>
      </c>
      <c r="C517" t="s">
        <v>2915</v>
      </c>
      <c r="D517" t="s">
        <v>2915</v>
      </c>
      <c r="H517" t="s">
        <v>2916</v>
      </c>
      <c r="I517">
        <v>838.63203347000001</v>
      </c>
      <c r="J517">
        <v>131699208.983</v>
      </c>
      <c r="K517">
        <v>11600470.878</v>
      </c>
      <c r="L517">
        <v>150243320.752</v>
      </c>
      <c r="M517">
        <f>AVERAGE(J517:L517)</f>
        <v>97847666.871000007</v>
      </c>
      <c r="N517">
        <f>STDEV(J517:L517)</f>
        <v>75265564.056987584</v>
      </c>
    </row>
    <row r="518" spans="1:14">
      <c r="A518" t="s">
        <v>1306</v>
      </c>
      <c r="B518" t="s">
        <v>2911</v>
      </c>
      <c r="C518" t="s">
        <v>2912</v>
      </c>
      <c r="D518" t="s">
        <v>2909</v>
      </c>
      <c r="H518" t="s">
        <v>2913</v>
      </c>
      <c r="I518">
        <v>824.65276846999996</v>
      </c>
      <c r="J518">
        <v>45663656.041000001</v>
      </c>
      <c r="K518">
        <v>137291989.76100001</v>
      </c>
      <c r="L518">
        <v>65064094.240999997</v>
      </c>
      <c r="M518">
        <f>AVERAGE(J518:L518)</f>
        <v>82673246.681000009</v>
      </c>
      <c r="N518">
        <f>STDEV(J518:L518)</f>
        <v>48285604.193354465</v>
      </c>
    </row>
    <row r="519" spans="1:14">
      <c r="A519" t="s">
        <v>1306</v>
      </c>
      <c r="B519" t="s">
        <v>2908</v>
      </c>
      <c r="C519" t="s">
        <v>2909</v>
      </c>
      <c r="D519" t="s">
        <v>2909</v>
      </c>
      <c r="H519" t="s">
        <v>2910</v>
      </c>
      <c r="I519">
        <v>840.64768346999995</v>
      </c>
      <c r="J519">
        <v>28234253.008000001</v>
      </c>
      <c r="K519">
        <v>17991887.27</v>
      </c>
      <c r="L519">
        <v>19836821.807999998</v>
      </c>
      <c r="M519">
        <f>AVERAGE(J519:L519)</f>
        <v>22020987.362</v>
      </c>
      <c r="N519">
        <f>STDEV(J519:L519)</f>
        <v>5459345.0480070636</v>
      </c>
    </row>
    <row r="520" spans="1:14">
      <c r="A520" t="s">
        <v>1306</v>
      </c>
      <c r="B520" t="s">
        <v>2905</v>
      </c>
      <c r="C520" t="s">
        <v>2906</v>
      </c>
      <c r="D520" t="s">
        <v>2906</v>
      </c>
      <c r="H520" t="s">
        <v>2907</v>
      </c>
      <c r="I520">
        <v>842.66333347</v>
      </c>
      <c r="J520">
        <v>120409137.734</v>
      </c>
      <c r="K520">
        <v>55066477.191</v>
      </c>
      <c r="L520">
        <v>51860357.292000003</v>
      </c>
      <c r="M520">
        <f>AVERAGE(J520:L520)</f>
        <v>75778657.405666664</v>
      </c>
      <c r="N520">
        <f>STDEV(J520:L520)</f>
        <v>38684359.009230077</v>
      </c>
    </row>
    <row r="521" spans="1:14">
      <c r="A521" t="s">
        <v>1306</v>
      </c>
      <c r="B521" t="s">
        <v>2902</v>
      </c>
      <c r="C521" t="s">
        <v>2903</v>
      </c>
      <c r="D521" t="s">
        <v>2903</v>
      </c>
      <c r="H521" t="s">
        <v>2904</v>
      </c>
      <c r="I521">
        <v>844.67898347000005</v>
      </c>
      <c r="J521">
        <v>75916076.435000002</v>
      </c>
      <c r="K521">
        <v>94829317.079999998</v>
      </c>
      <c r="L521">
        <v>14522948.978</v>
      </c>
      <c r="M521">
        <f>AVERAGE(J521:L521)</f>
        <v>61756114.164333321</v>
      </c>
      <c r="N521">
        <f>STDEV(J521:L521)</f>
        <v>41984003.954643369</v>
      </c>
    </row>
    <row r="522" spans="1:14">
      <c r="A522" t="s">
        <v>1306</v>
      </c>
      <c r="B522" t="s">
        <v>2899</v>
      </c>
      <c r="C522" t="s">
        <v>2900</v>
      </c>
      <c r="D522" t="s">
        <v>2900</v>
      </c>
      <c r="H522" t="s">
        <v>2901</v>
      </c>
      <c r="I522">
        <v>846.69463346999999</v>
      </c>
      <c r="J522">
        <v>9616902.1429999992</v>
      </c>
      <c r="K522">
        <v>12187317.277000001</v>
      </c>
      <c r="L522">
        <v>18875559.651999999</v>
      </c>
      <c r="M522">
        <f>AVERAGE(J522:L522)</f>
        <v>13559926.357333332</v>
      </c>
      <c r="N522">
        <f>STDEV(J522:L522)</f>
        <v>4779511.1133672092</v>
      </c>
    </row>
    <row r="523" spans="1:14">
      <c r="A523" t="s">
        <v>1306</v>
      </c>
      <c r="B523" t="s">
        <v>2896</v>
      </c>
      <c r="C523" t="s">
        <v>2897</v>
      </c>
      <c r="D523" t="s">
        <v>2897</v>
      </c>
      <c r="H523" t="s">
        <v>2898</v>
      </c>
      <c r="I523">
        <v>822.60073347000002</v>
      </c>
      <c r="J523">
        <v>41948055.107000001</v>
      </c>
      <c r="K523">
        <v>46057752.625</v>
      </c>
      <c r="L523">
        <v>42251774.325000003</v>
      </c>
      <c r="M523">
        <f>AVERAGE(J523:L523)</f>
        <v>43419194.019000001</v>
      </c>
      <c r="N523">
        <f>STDEV(J523:L523)</f>
        <v>2290099.338198673</v>
      </c>
    </row>
    <row r="524" spans="1:14">
      <c r="A524" t="s">
        <v>1306</v>
      </c>
      <c r="B524" t="s">
        <v>2893</v>
      </c>
      <c r="C524" t="s">
        <v>2894</v>
      </c>
      <c r="D524" t="s">
        <v>2891</v>
      </c>
      <c r="H524" t="s">
        <v>2895</v>
      </c>
      <c r="I524">
        <v>812.65276846999996</v>
      </c>
      <c r="J524">
        <v>5006646357.0550003</v>
      </c>
      <c r="K524">
        <v>5144495266.177</v>
      </c>
      <c r="L524">
        <v>5380925657.7620001</v>
      </c>
      <c r="M524">
        <f>AVERAGE(J524:L524)</f>
        <v>5177355760.3313332</v>
      </c>
      <c r="N524">
        <f>STDEV(J524:L524)</f>
        <v>189291066.32772446</v>
      </c>
    </row>
    <row r="525" spans="1:14">
      <c r="A525" t="s">
        <v>1306</v>
      </c>
      <c r="B525" t="s">
        <v>2890</v>
      </c>
      <c r="C525" t="s">
        <v>2891</v>
      </c>
      <c r="D525" t="s">
        <v>2891</v>
      </c>
      <c r="H525" t="s">
        <v>2892</v>
      </c>
      <c r="I525">
        <v>828.64768346999995</v>
      </c>
      <c r="J525">
        <v>413260146.755</v>
      </c>
      <c r="K525">
        <v>465934494.75</v>
      </c>
      <c r="L525">
        <v>458494349.199</v>
      </c>
      <c r="M525">
        <f>AVERAGE(J525:L525)</f>
        <v>445896330.23466665</v>
      </c>
      <c r="N525">
        <f>STDEV(J525:L525)</f>
        <v>28507530.505883388</v>
      </c>
    </row>
    <row r="526" spans="1:14">
      <c r="A526" t="s">
        <v>1306</v>
      </c>
      <c r="B526" t="s">
        <v>2887</v>
      </c>
      <c r="C526" t="s">
        <v>2888</v>
      </c>
      <c r="D526" t="s">
        <v>2888</v>
      </c>
      <c r="H526" t="s">
        <v>2889</v>
      </c>
      <c r="I526">
        <v>804.55378346999998</v>
      </c>
      <c r="J526">
        <v>91458537.192000002</v>
      </c>
      <c r="K526">
        <v>91799413.230000004</v>
      </c>
      <c r="L526">
        <v>89210217.636999995</v>
      </c>
      <c r="M526">
        <f>AVERAGE(J526:L526)</f>
        <v>90822722.686333343</v>
      </c>
      <c r="N526">
        <f>STDEV(J526:L526)</f>
        <v>1406832.7970707819</v>
      </c>
    </row>
    <row r="527" spans="1:14">
      <c r="A527" t="s">
        <v>1306</v>
      </c>
      <c r="B527" t="s">
        <v>2884</v>
      </c>
      <c r="C527" t="s">
        <v>2885</v>
      </c>
      <c r="D527" t="s">
        <v>2882</v>
      </c>
      <c r="H527" t="s">
        <v>2886</v>
      </c>
      <c r="I527">
        <v>792.59016846999998</v>
      </c>
      <c r="J527">
        <v>1474147894.9360001</v>
      </c>
      <c r="K527">
        <v>884425492.22899997</v>
      </c>
      <c r="L527">
        <v>594041552.67299998</v>
      </c>
      <c r="M527">
        <f>AVERAGE(J527:L527)</f>
        <v>984204979.94599998</v>
      </c>
      <c r="N527">
        <f>STDEV(J527:L527)</f>
        <v>448457080.49900341</v>
      </c>
    </row>
    <row r="528" spans="1:14">
      <c r="A528" t="s">
        <v>1306</v>
      </c>
      <c r="B528" t="s">
        <v>2881</v>
      </c>
      <c r="C528" t="s">
        <v>2882</v>
      </c>
      <c r="D528" t="s">
        <v>2882</v>
      </c>
      <c r="H528" t="s">
        <v>2883</v>
      </c>
      <c r="I528">
        <v>806.56943347000004</v>
      </c>
      <c r="J528">
        <v>1154890860.404</v>
      </c>
      <c r="K528">
        <v>965956235.09500003</v>
      </c>
      <c r="L528">
        <v>746823710.85000002</v>
      </c>
      <c r="M528">
        <f>AVERAGE(J528:L528)</f>
        <v>955890268.78299999</v>
      </c>
      <c r="N528">
        <f>STDEV(J528:L528)</f>
        <v>204219715.97920606</v>
      </c>
    </row>
    <row r="529" spans="1:14">
      <c r="A529" t="s">
        <v>1306</v>
      </c>
      <c r="B529" t="s">
        <v>2878</v>
      </c>
      <c r="C529" t="s">
        <v>2879</v>
      </c>
      <c r="D529" t="s">
        <v>2879</v>
      </c>
      <c r="H529" t="s">
        <v>2880</v>
      </c>
      <c r="I529">
        <v>808.58508346999997</v>
      </c>
      <c r="J529">
        <v>1277448349.5799999</v>
      </c>
      <c r="K529">
        <v>1572958414.7620001</v>
      </c>
      <c r="L529">
        <v>1531836182.937</v>
      </c>
      <c r="M529">
        <f>AVERAGE(J529:L529)</f>
        <v>1460747649.0930002</v>
      </c>
      <c r="N529">
        <f>STDEV(J529:L529)</f>
        <v>160067905.55584049</v>
      </c>
    </row>
    <row r="530" spans="1:14">
      <c r="A530" t="s">
        <v>1306</v>
      </c>
      <c r="B530" t="s">
        <v>2876</v>
      </c>
      <c r="C530" t="s">
        <v>2874</v>
      </c>
      <c r="D530" t="s">
        <v>2864</v>
      </c>
      <c r="H530" t="s">
        <v>2877</v>
      </c>
      <c r="I530">
        <v>816.58776347000003</v>
      </c>
      <c r="J530">
        <v>177553686.61899999</v>
      </c>
      <c r="K530">
        <v>946503039.14499998</v>
      </c>
      <c r="L530">
        <v>0</v>
      </c>
      <c r="M530">
        <f>AVERAGE(J530:L530)</f>
        <v>374685575.25466663</v>
      </c>
      <c r="N530">
        <f>STDEV(J530:L530)</f>
        <v>503103107.63846314</v>
      </c>
    </row>
    <row r="531" spans="1:14">
      <c r="A531" t="s">
        <v>1306</v>
      </c>
      <c r="B531" t="s">
        <v>2873</v>
      </c>
      <c r="C531" t="s">
        <v>2874</v>
      </c>
      <c r="D531" t="s">
        <v>2864</v>
      </c>
      <c r="H531" t="s">
        <v>2875</v>
      </c>
      <c r="I531">
        <v>794.60581847000003</v>
      </c>
      <c r="J531">
        <v>1934714152.1040001</v>
      </c>
      <c r="K531">
        <v>10567285899.666</v>
      </c>
      <c r="L531">
        <v>4809315171.4329996</v>
      </c>
      <c r="M531">
        <f>AVERAGE(J531:L531)</f>
        <v>5770438407.734333</v>
      </c>
      <c r="N531">
        <f>STDEV(J531:L531)</f>
        <v>4395809612.6561451</v>
      </c>
    </row>
    <row r="532" spans="1:14">
      <c r="A532" t="s">
        <v>1306</v>
      </c>
      <c r="B532" t="s">
        <v>2871</v>
      </c>
      <c r="C532" t="s">
        <v>2869</v>
      </c>
      <c r="D532" t="s">
        <v>2864</v>
      </c>
      <c r="H532" t="s">
        <v>2872</v>
      </c>
      <c r="I532">
        <v>818.60341346999996</v>
      </c>
      <c r="J532">
        <v>31618551.817000002</v>
      </c>
      <c r="K532">
        <v>20506501.068999998</v>
      </c>
      <c r="L532">
        <v>33798789.733000003</v>
      </c>
      <c r="M532">
        <f>AVERAGE(J532:L532)</f>
        <v>28641280.873</v>
      </c>
      <c r="N532">
        <f>STDEV(J532:L532)</f>
        <v>7128768.5603662292</v>
      </c>
    </row>
    <row r="533" spans="1:14">
      <c r="A533" t="s">
        <v>1306</v>
      </c>
      <c r="B533" t="s">
        <v>2868</v>
      </c>
      <c r="C533" t="s">
        <v>2869</v>
      </c>
      <c r="D533" t="s">
        <v>2864</v>
      </c>
      <c r="H533" t="s">
        <v>2870</v>
      </c>
      <c r="I533">
        <v>796.62146846999997</v>
      </c>
      <c r="J533">
        <v>626266707.90799999</v>
      </c>
      <c r="K533">
        <v>762652481.91900003</v>
      </c>
      <c r="L533">
        <v>929352232.14100003</v>
      </c>
      <c r="M533">
        <f>AVERAGE(J533:L533)</f>
        <v>772757140.65600014</v>
      </c>
      <c r="N533">
        <f>STDEV(J533:L533)</f>
        <v>151795213.51492351</v>
      </c>
    </row>
    <row r="534" spans="1:14">
      <c r="A534" t="s">
        <v>1306</v>
      </c>
      <c r="B534" t="s">
        <v>2866</v>
      </c>
      <c r="C534" t="s">
        <v>2864</v>
      </c>
      <c r="D534" t="s">
        <v>2864</v>
      </c>
      <c r="H534" t="s">
        <v>2867</v>
      </c>
      <c r="I534">
        <v>832.58267847000002</v>
      </c>
      <c r="J534">
        <v>435299083.64999998</v>
      </c>
      <c r="K534">
        <v>115132001.016</v>
      </c>
      <c r="L534">
        <v>80224797.909999996</v>
      </c>
      <c r="M534">
        <f>AVERAGE(J534:L534)</f>
        <v>210218627.52533332</v>
      </c>
      <c r="N534">
        <f>STDEV(J534:L534)</f>
        <v>195705229.88447925</v>
      </c>
    </row>
    <row r="535" spans="1:14">
      <c r="A535" t="s">
        <v>1306</v>
      </c>
      <c r="B535" t="s">
        <v>2863</v>
      </c>
      <c r="C535" t="s">
        <v>2864</v>
      </c>
      <c r="D535" t="s">
        <v>2864</v>
      </c>
      <c r="H535" t="s">
        <v>2865</v>
      </c>
      <c r="I535">
        <v>810.60073347000002</v>
      </c>
      <c r="J535">
        <v>2085966723.809</v>
      </c>
      <c r="K535">
        <v>929608525.53100002</v>
      </c>
      <c r="L535">
        <v>1055074477.482</v>
      </c>
      <c r="M535">
        <f>AVERAGE(J535:L535)</f>
        <v>1356883242.2739999</v>
      </c>
      <c r="N535">
        <f>STDEV(J535:L535)</f>
        <v>634513568.46023381</v>
      </c>
    </row>
    <row r="536" spans="1:14">
      <c r="A536" t="s">
        <v>1306</v>
      </c>
      <c r="B536" t="s">
        <v>2859</v>
      </c>
      <c r="C536" t="s">
        <v>2860</v>
      </c>
      <c r="D536" t="s">
        <v>2861</v>
      </c>
      <c r="H536" t="s">
        <v>2862</v>
      </c>
      <c r="I536">
        <v>798.63711847000002</v>
      </c>
      <c r="J536">
        <v>110868783.30599999</v>
      </c>
      <c r="K536">
        <v>84956048.375</v>
      </c>
      <c r="L536">
        <v>213142382.33700001</v>
      </c>
      <c r="M536">
        <f>AVERAGE(J536:L536)</f>
        <v>136322404.67266667</v>
      </c>
      <c r="N536">
        <f>STDEV(J536:L536)</f>
        <v>67777940.24727051</v>
      </c>
    </row>
    <row r="537" spans="1:14">
      <c r="A537" t="s">
        <v>1306</v>
      </c>
      <c r="B537" t="s">
        <v>2856</v>
      </c>
      <c r="C537" t="s">
        <v>2857</v>
      </c>
      <c r="D537" t="s">
        <v>2857</v>
      </c>
      <c r="H537" t="s">
        <v>2858</v>
      </c>
      <c r="I537">
        <v>814.63203347000001</v>
      </c>
      <c r="J537">
        <v>15879188.335999999</v>
      </c>
      <c r="K537">
        <v>12328636.530999999</v>
      </c>
      <c r="L537">
        <v>11673529.612</v>
      </c>
      <c r="M537">
        <f>AVERAGE(J537:L537)</f>
        <v>13293784.826333335</v>
      </c>
      <c r="N537">
        <f>STDEV(J537:L537)</f>
        <v>2262857.6512184558</v>
      </c>
    </row>
    <row r="538" spans="1:14">
      <c r="A538" t="s">
        <v>1306</v>
      </c>
      <c r="B538" t="s">
        <v>2853</v>
      </c>
      <c r="C538" t="s">
        <v>2854</v>
      </c>
      <c r="D538" t="s">
        <v>2854</v>
      </c>
      <c r="H538" t="s">
        <v>2855</v>
      </c>
      <c r="I538">
        <v>794.56943347000004</v>
      </c>
      <c r="J538">
        <v>19772159.015000001</v>
      </c>
      <c r="K538">
        <v>124666949.426</v>
      </c>
      <c r="L538">
        <v>132362661.73100001</v>
      </c>
      <c r="M538">
        <f>AVERAGE(J538:L538)</f>
        <v>92267256.723999992</v>
      </c>
      <c r="N538">
        <f>STDEV(J538:L538)</f>
        <v>62900400.561907619</v>
      </c>
    </row>
    <row r="539" spans="1:14">
      <c r="A539" t="s">
        <v>1306</v>
      </c>
      <c r="B539" t="s">
        <v>2850</v>
      </c>
      <c r="C539" t="s">
        <v>2851</v>
      </c>
      <c r="D539" t="s">
        <v>2851</v>
      </c>
      <c r="H539" t="s">
        <v>2852</v>
      </c>
      <c r="I539">
        <v>796.58508346999997</v>
      </c>
      <c r="J539">
        <v>34590984.204000004</v>
      </c>
      <c r="K539">
        <v>17327746.537</v>
      </c>
      <c r="L539">
        <v>2502535.7390000001</v>
      </c>
      <c r="M539">
        <f>AVERAGE(J539:L539)</f>
        <v>18140422.16</v>
      </c>
      <c r="N539">
        <f>STDEV(J539:L539)</f>
        <v>16059653.248868858</v>
      </c>
    </row>
    <row r="540" spans="1:14">
      <c r="A540" t="s">
        <v>1306</v>
      </c>
      <c r="B540" t="s">
        <v>2847</v>
      </c>
      <c r="C540" t="s">
        <v>2848</v>
      </c>
      <c r="D540" t="s">
        <v>2848</v>
      </c>
      <c r="H540" t="s">
        <v>2849</v>
      </c>
      <c r="I540">
        <v>800.61638346999996</v>
      </c>
      <c r="J540">
        <v>55571542.729999997</v>
      </c>
      <c r="K540">
        <v>234104923.93799999</v>
      </c>
      <c r="L540">
        <v>173898387.78999999</v>
      </c>
      <c r="M540">
        <f>AVERAGE(J540:L540)</f>
        <v>154524951.48599997</v>
      </c>
      <c r="N540">
        <f>STDEV(J540:L540)</f>
        <v>90829728.487203598</v>
      </c>
    </row>
    <row r="541" spans="1:14">
      <c r="A541" t="s">
        <v>1306</v>
      </c>
      <c r="B541" t="s">
        <v>2844</v>
      </c>
      <c r="C541" t="s">
        <v>2845</v>
      </c>
      <c r="D541" t="s">
        <v>2845</v>
      </c>
      <c r="H541" t="s">
        <v>2846</v>
      </c>
      <c r="I541">
        <v>802.63203347000001</v>
      </c>
      <c r="J541">
        <v>97947648.185000002</v>
      </c>
      <c r="K541">
        <v>116113055.807</v>
      </c>
      <c r="L541">
        <v>69543448.804000005</v>
      </c>
      <c r="M541">
        <f>AVERAGE(J541:L541)</f>
        <v>94534717.598666668</v>
      </c>
      <c r="N541">
        <f>STDEV(J541:L541)</f>
        <v>23471645.564250793</v>
      </c>
    </row>
    <row r="542" spans="1:14">
      <c r="A542" t="s">
        <v>1306</v>
      </c>
      <c r="B542" t="s">
        <v>2841</v>
      </c>
      <c r="C542" t="s">
        <v>2842</v>
      </c>
      <c r="D542" t="s">
        <v>2839</v>
      </c>
      <c r="H542" t="s">
        <v>2843</v>
      </c>
      <c r="I542">
        <v>764.55886846999999</v>
      </c>
      <c r="J542">
        <v>55582958.126000002</v>
      </c>
      <c r="K542">
        <v>60253910.306999996</v>
      </c>
      <c r="L542">
        <v>55141218.847999997</v>
      </c>
      <c r="M542">
        <f>AVERAGE(J542:L542)</f>
        <v>56992695.760333329</v>
      </c>
      <c r="N542">
        <f>STDEV(J542:L542)</f>
        <v>2832917.8662599805</v>
      </c>
    </row>
    <row r="543" spans="1:14">
      <c r="A543" t="s">
        <v>1306</v>
      </c>
      <c r="B543" t="s">
        <v>2838</v>
      </c>
      <c r="C543" t="s">
        <v>2839</v>
      </c>
      <c r="D543" t="s">
        <v>2839</v>
      </c>
      <c r="H543" t="s">
        <v>2840</v>
      </c>
      <c r="I543">
        <v>802.53572846999998</v>
      </c>
      <c r="J543">
        <v>7825794.5779999997</v>
      </c>
      <c r="K543">
        <v>16387450.35</v>
      </c>
      <c r="L543">
        <v>16802903.559</v>
      </c>
      <c r="M543">
        <f>AVERAGE(J543:L543)</f>
        <v>13672049.495666668</v>
      </c>
      <c r="N543">
        <f>STDEV(J543:L543)</f>
        <v>5067264.8207858</v>
      </c>
    </row>
    <row r="544" spans="1:14">
      <c r="A544" t="s">
        <v>1306</v>
      </c>
      <c r="B544" t="s">
        <v>2835</v>
      </c>
      <c r="C544" t="s">
        <v>2836</v>
      </c>
      <c r="D544" t="s">
        <v>2826</v>
      </c>
      <c r="H544" t="s">
        <v>2837</v>
      </c>
      <c r="I544">
        <v>766.57451847000004</v>
      </c>
      <c r="J544">
        <v>34908365.435000002</v>
      </c>
      <c r="K544">
        <v>43430878.542999998</v>
      </c>
      <c r="L544">
        <v>41099709.880000003</v>
      </c>
      <c r="M544">
        <f>AVERAGE(J544:L544)</f>
        <v>39812984.619333334</v>
      </c>
      <c r="N544">
        <f>STDEV(J544:L544)</f>
        <v>4404549.2211275715</v>
      </c>
    </row>
    <row r="545" spans="1:14">
      <c r="A545" t="s">
        <v>1306</v>
      </c>
      <c r="B545" t="s">
        <v>2833</v>
      </c>
      <c r="C545" t="s">
        <v>2831</v>
      </c>
      <c r="D545" t="s">
        <v>2826</v>
      </c>
      <c r="H545" t="s">
        <v>2834</v>
      </c>
      <c r="I545">
        <v>790.57211346999998</v>
      </c>
      <c r="J545">
        <v>83403055.562999994</v>
      </c>
      <c r="K545">
        <v>719499636.23399997</v>
      </c>
      <c r="L545">
        <v>854096655.43599999</v>
      </c>
      <c r="M545">
        <f>AVERAGE(J545:L545)</f>
        <v>552333115.74433327</v>
      </c>
      <c r="N545">
        <f>STDEV(J545:L545)</f>
        <v>411643827.113644</v>
      </c>
    </row>
    <row r="546" spans="1:14">
      <c r="A546" t="s">
        <v>1306</v>
      </c>
      <c r="B546" t="s">
        <v>2830</v>
      </c>
      <c r="C546" t="s">
        <v>2831</v>
      </c>
      <c r="D546" t="s">
        <v>2826</v>
      </c>
      <c r="H546" t="s">
        <v>2832</v>
      </c>
      <c r="I546">
        <v>768.59016846999998</v>
      </c>
      <c r="J546">
        <v>1615381203.5439999</v>
      </c>
      <c r="K546">
        <v>3556433108.8870001</v>
      </c>
      <c r="L546">
        <v>5080237987.743</v>
      </c>
      <c r="M546">
        <f>AVERAGE(J546:L546)</f>
        <v>3417350766.7246666</v>
      </c>
      <c r="N546">
        <f>STDEV(J546:L546)</f>
        <v>1736610508.1964922</v>
      </c>
    </row>
    <row r="547" spans="1:14">
      <c r="A547" t="s">
        <v>1306</v>
      </c>
      <c r="B547" t="s">
        <v>2828</v>
      </c>
      <c r="C547" t="s">
        <v>2826</v>
      </c>
      <c r="D547" t="s">
        <v>2826</v>
      </c>
      <c r="H547" t="s">
        <v>2829</v>
      </c>
      <c r="I547">
        <v>804.55137847000003</v>
      </c>
      <c r="J547">
        <v>76800549.775999993</v>
      </c>
      <c r="K547">
        <v>99369109.277999997</v>
      </c>
      <c r="L547">
        <v>85617948.277999997</v>
      </c>
      <c r="M547">
        <f>AVERAGE(J547:L547)</f>
        <v>87262535.777333334</v>
      </c>
      <c r="N547">
        <f>STDEV(J547:L547)</f>
        <v>11373806.33433909</v>
      </c>
    </row>
    <row r="548" spans="1:14">
      <c r="A548" t="s">
        <v>1306</v>
      </c>
      <c r="B548" t="s">
        <v>2825</v>
      </c>
      <c r="C548" t="s">
        <v>2826</v>
      </c>
      <c r="D548" t="s">
        <v>2826</v>
      </c>
      <c r="H548" t="s">
        <v>2827</v>
      </c>
      <c r="I548">
        <v>782.56943347000004</v>
      </c>
      <c r="J548">
        <v>1077129998.1270001</v>
      </c>
      <c r="K548">
        <v>1550943401.3929999</v>
      </c>
      <c r="L548">
        <v>1219858391.214</v>
      </c>
      <c r="M548">
        <f>AVERAGE(J548:L548)</f>
        <v>1282643930.2446668</v>
      </c>
      <c r="N548">
        <f>STDEV(J548:L548)</f>
        <v>243066458.42681667</v>
      </c>
    </row>
    <row r="549" spans="1:14">
      <c r="A549" t="s">
        <v>1306</v>
      </c>
      <c r="B549" t="s">
        <v>2823</v>
      </c>
      <c r="C549" t="s">
        <v>2821</v>
      </c>
      <c r="D549" t="s">
        <v>2821</v>
      </c>
      <c r="H549" t="s">
        <v>2824</v>
      </c>
      <c r="I549">
        <v>806.56702846999997</v>
      </c>
      <c r="J549">
        <v>634039089.32099998</v>
      </c>
      <c r="K549">
        <v>439372245.37900001</v>
      </c>
      <c r="L549">
        <v>480036335.15499997</v>
      </c>
      <c r="M549">
        <f>AVERAGE(J549:L549)</f>
        <v>517815889.95166665</v>
      </c>
      <c r="N549">
        <f>STDEV(J549:L549)</f>
        <v>102685276.95371172</v>
      </c>
    </row>
    <row r="550" spans="1:14">
      <c r="A550" t="s">
        <v>1306</v>
      </c>
      <c r="B550" t="s">
        <v>2820</v>
      </c>
      <c r="C550" t="s">
        <v>2821</v>
      </c>
      <c r="D550" t="s">
        <v>2821</v>
      </c>
      <c r="H550" t="s">
        <v>2822</v>
      </c>
      <c r="I550">
        <v>784.58508346999997</v>
      </c>
      <c r="J550">
        <v>3361938774.684</v>
      </c>
      <c r="K550">
        <v>7959052059.5469999</v>
      </c>
      <c r="L550">
        <v>7060723021.4910002</v>
      </c>
      <c r="M550">
        <f>AVERAGE(J550:L550)</f>
        <v>6127237951.9073334</v>
      </c>
      <c r="N550">
        <f>STDEV(J550:L550)</f>
        <v>2436577193.4863229</v>
      </c>
    </row>
    <row r="551" spans="1:14">
      <c r="A551" t="s">
        <v>1306</v>
      </c>
      <c r="B551" t="s">
        <v>2817</v>
      </c>
      <c r="C551" t="s">
        <v>2818</v>
      </c>
      <c r="D551" t="s">
        <v>2813</v>
      </c>
      <c r="H551" t="s">
        <v>2819</v>
      </c>
      <c r="I551">
        <v>772.62146846999997</v>
      </c>
      <c r="J551">
        <v>889483405.52100003</v>
      </c>
      <c r="K551">
        <v>338972211.92500001</v>
      </c>
      <c r="L551">
        <v>306899401.73100001</v>
      </c>
      <c r="M551">
        <f>AVERAGE(J551:L551)</f>
        <v>511785006.39233333</v>
      </c>
      <c r="N551">
        <f>STDEV(J551:L551)</f>
        <v>327489277.4072203</v>
      </c>
    </row>
    <row r="552" spans="1:14">
      <c r="A552" t="s">
        <v>1306</v>
      </c>
      <c r="B552" t="s">
        <v>2815</v>
      </c>
      <c r="C552" t="s">
        <v>2813</v>
      </c>
      <c r="D552" t="s">
        <v>2813</v>
      </c>
      <c r="H552" t="s">
        <v>2816</v>
      </c>
      <c r="I552">
        <v>808.58267847000002</v>
      </c>
      <c r="J552">
        <v>441374095.74400002</v>
      </c>
      <c r="K552">
        <v>393709165.06199998</v>
      </c>
      <c r="L552">
        <v>410728358.61000001</v>
      </c>
      <c r="M552">
        <f>AVERAGE(J552:L552)</f>
        <v>415270539.80533332</v>
      </c>
      <c r="N552">
        <f>STDEV(J552:L552)</f>
        <v>24154915.89176961</v>
      </c>
    </row>
    <row r="553" spans="1:14">
      <c r="A553" t="s">
        <v>1306</v>
      </c>
      <c r="B553" t="s">
        <v>2812</v>
      </c>
      <c r="C553" t="s">
        <v>2813</v>
      </c>
      <c r="D553" t="s">
        <v>2813</v>
      </c>
      <c r="H553" t="s">
        <v>2814</v>
      </c>
      <c r="I553">
        <v>786.60073347000002</v>
      </c>
      <c r="J553">
        <v>9411225308.3659992</v>
      </c>
      <c r="K553">
        <v>6804034284.0240002</v>
      </c>
      <c r="L553">
        <v>6924798515.1809998</v>
      </c>
      <c r="M553">
        <f>AVERAGE(J553:L553)</f>
        <v>7713352702.5236664</v>
      </c>
      <c r="N553">
        <f>STDEV(J553:L553)</f>
        <v>1471640084.7809615</v>
      </c>
    </row>
    <row r="554" spans="1:14">
      <c r="A554" t="s">
        <v>1306</v>
      </c>
      <c r="B554" t="s">
        <v>2809</v>
      </c>
      <c r="C554" t="s">
        <v>2810</v>
      </c>
      <c r="D554" t="s">
        <v>2805</v>
      </c>
      <c r="H554" t="s">
        <v>2811</v>
      </c>
      <c r="I554">
        <v>774.63711847000002</v>
      </c>
      <c r="J554">
        <v>379307134.68599999</v>
      </c>
      <c r="K554">
        <v>366305803.85900003</v>
      </c>
      <c r="L554">
        <v>422781869.10100001</v>
      </c>
      <c r="M554">
        <f>AVERAGE(J554:L554)</f>
        <v>389464935.88200003</v>
      </c>
      <c r="N554">
        <f>STDEV(J554:L554)</f>
        <v>29576547.806627061</v>
      </c>
    </row>
    <row r="555" spans="1:14">
      <c r="A555" t="s">
        <v>1306</v>
      </c>
      <c r="B555" t="s">
        <v>2807</v>
      </c>
      <c r="C555" t="s">
        <v>2805</v>
      </c>
      <c r="D555" t="s">
        <v>2805</v>
      </c>
      <c r="H555" t="s">
        <v>2808</v>
      </c>
      <c r="I555">
        <v>810.59832846999996</v>
      </c>
      <c r="J555">
        <v>526714102.90700001</v>
      </c>
      <c r="K555">
        <v>619807127.37100005</v>
      </c>
      <c r="L555">
        <v>293718809.87300003</v>
      </c>
      <c r="M555">
        <f>AVERAGE(J555:L555)</f>
        <v>480080013.38366669</v>
      </c>
      <c r="N555">
        <f>STDEV(J555:L555)</f>
        <v>167971579.237149</v>
      </c>
    </row>
    <row r="556" spans="1:14">
      <c r="A556" t="s">
        <v>1306</v>
      </c>
      <c r="B556" t="s">
        <v>2804</v>
      </c>
      <c r="C556" t="s">
        <v>2805</v>
      </c>
      <c r="D556" t="s">
        <v>2805</v>
      </c>
      <c r="H556" t="s">
        <v>2806</v>
      </c>
      <c r="I556">
        <v>788.61638346999996</v>
      </c>
      <c r="J556">
        <v>10171251058.834999</v>
      </c>
      <c r="K556">
        <v>12633784391.601999</v>
      </c>
      <c r="L556">
        <v>13458304979.719999</v>
      </c>
      <c r="M556">
        <f>AVERAGE(J556:L556)</f>
        <v>12087780143.385666</v>
      </c>
      <c r="N556">
        <f>STDEV(J556:L556)</f>
        <v>1710196289.6124208</v>
      </c>
    </row>
    <row r="557" spans="1:14">
      <c r="A557" t="s">
        <v>1306</v>
      </c>
      <c r="B557" t="s">
        <v>2801</v>
      </c>
      <c r="C557" t="s">
        <v>2802</v>
      </c>
      <c r="D557" t="s">
        <v>2802</v>
      </c>
      <c r="H557" t="s">
        <v>2803</v>
      </c>
      <c r="I557">
        <v>790.63203347000001</v>
      </c>
      <c r="J557">
        <v>394588340.76499999</v>
      </c>
      <c r="K557">
        <v>433722360.03200001</v>
      </c>
      <c r="L557">
        <v>548300895.68700004</v>
      </c>
      <c r="M557">
        <f>AVERAGE(J557:L557)</f>
        <v>458870532.16133332</v>
      </c>
      <c r="N557">
        <f>STDEV(J557:L557)</f>
        <v>79882478.092802703</v>
      </c>
    </row>
    <row r="558" spans="1:14">
      <c r="A558" t="s">
        <v>1306</v>
      </c>
      <c r="B558" t="s">
        <v>2798</v>
      </c>
      <c r="C558" t="s">
        <v>2799</v>
      </c>
      <c r="D558" t="s">
        <v>2799</v>
      </c>
      <c r="H558" t="s">
        <v>2800</v>
      </c>
      <c r="I558">
        <v>764.52248347</v>
      </c>
      <c r="J558">
        <v>34760642.303999998</v>
      </c>
      <c r="K558">
        <v>92830787.452999994</v>
      </c>
      <c r="L558">
        <v>120249264.521</v>
      </c>
      <c r="M558">
        <f>AVERAGE(J558:L558)</f>
        <v>82613564.759333327</v>
      </c>
      <c r="N558">
        <f>STDEV(J558:L558)</f>
        <v>43650542.514603622</v>
      </c>
    </row>
    <row r="559" spans="1:14">
      <c r="A559" t="s">
        <v>1306</v>
      </c>
      <c r="B559" t="s">
        <v>2795</v>
      </c>
      <c r="C559" t="s">
        <v>2796</v>
      </c>
      <c r="D559" t="s">
        <v>2796</v>
      </c>
      <c r="H559" t="s">
        <v>2797</v>
      </c>
      <c r="I559">
        <v>766.53813347000005</v>
      </c>
      <c r="J559">
        <v>281354578.24599999</v>
      </c>
      <c r="K559">
        <v>426068470.55599999</v>
      </c>
      <c r="L559">
        <v>434181024.80599999</v>
      </c>
      <c r="M559">
        <f>AVERAGE(J559:L559)</f>
        <v>380534691.2026667</v>
      </c>
      <c r="N559">
        <f>STDEV(J559:L559)</f>
        <v>85988222.965052888</v>
      </c>
    </row>
    <row r="560" spans="1:14">
      <c r="A560" t="s">
        <v>1306</v>
      </c>
      <c r="B560" t="s">
        <v>2792</v>
      </c>
      <c r="C560" t="s">
        <v>2793</v>
      </c>
      <c r="D560" t="s">
        <v>2793</v>
      </c>
      <c r="H560" t="s">
        <v>2794</v>
      </c>
      <c r="I560">
        <v>768.55378346999998</v>
      </c>
      <c r="J560">
        <v>27385198.123</v>
      </c>
      <c r="K560">
        <v>32559654.116</v>
      </c>
      <c r="L560">
        <v>28773285.624000002</v>
      </c>
      <c r="M560">
        <f>AVERAGE(J560:L560)</f>
        <v>29572712.621000003</v>
      </c>
      <c r="N560">
        <f>STDEV(J560:L560)</f>
        <v>2678257.1475723721</v>
      </c>
    </row>
    <row r="561" spans="1:14">
      <c r="A561" t="s">
        <v>1306</v>
      </c>
      <c r="B561" t="s">
        <v>2789</v>
      </c>
      <c r="C561" t="s">
        <v>2790</v>
      </c>
      <c r="D561" t="s">
        <v>2790</v>
      </c>
      <c r="H561" t="s">
        <v>2791</v>
      </c>
      <c r="I561">
        <v>770.56943347000004</v>
      </c>
      <c r="J561">
        <v>16326636.171</v>
      </c>
      <c r="K561">
        <v>12814392.794</v>
      </c>
      <c r="L561">
        <v>13556014.662</v>
      </c>
      <c r="M561">
        <f>AVERAGE(J561:L561)</f>
        <v>14232347.875666669</v>
      </c>
      <c r="N561">
        <f>STDEV(J561:L561)</f>
        <v>1851224.8233943656</v>
      </c>
    </row>
    <row r="562" spans="1:14">
      <c r="A562" t="s">
        <v>1306</v>
      </c>
      <c r="B562" t="s">
        <v>2786</v>
      </c>
      <c r="C562" t="s">
        <v>2787</v>
      </c>
      <c r="D562" t="s">
        <v>2787</v>
      </c>
      <c r="H562" t="s">
        <v>2788</v>
      </c>
      <c r="I562">
        <v>772.58508346999997</v>
      </c>
      <c r="J562">
        <v>402537676.54299998</v>
      </c>
      <c r="K562">
        <v>507304023.45899999</v>
      </c>
      <c r="L562">
        <v>505224367.708</v>
      </c>
      <c r="M562">
        <f>AVERAGE(J562:L562)</f>
        <v>471688689.23666668</v>
      </c>
      <c r="N562">
        <f>STDEV(J562:L562)</f>
        <v>59895560.431724288</v>
      </c>
    </row>
    <row r="563" spans="1:14">
      <c r="A563" t="s">
        <v>1306</v>
      </c>
      <c r="B563" t="s">
        <v>2782</v>
      </c>
      <c r="C563" t="s">
        <v>2783</v>
      </c>
      <c r="D563" t="s">
        <v>2784</v>
      </c>
      <c r="H563" t="s">
        <v>2785</v>
      </c>
      <c r="I563">
        <v>758.60581847000003</v>
      </c>
      <c r="J563">
        <v>0</v>
      </c>
      <c r="K563">
        <v>875822.35699999996</v>
      </c>
      <c r="L563">
        <v>750104.68099999998</v>
      </c>
      <c r="M563">
        <f>AVERAGE(J563:L563)</f>
        <v>541975.67933333328</v>
      </c>
      <c r="N563">
        <f>STDEV(J563:L563)</f>
        <v>473555.13011299045</v>
      </c>
    </row>
    <row r="564" spans="1:14">
      <c r="A564" t="s">
        <v>1306</v>
      </c>
      <c r="B564" t="s">
        <v>2779</v>
      </c>
      <c r="C564" t="s">
        <v>2780</v>
      </c>
      <c r="D564" t="s">
        <v>2780</v>
      </c>
      <c r="H564" t="s">
        <v>2781</v>
      </c>
      <c r="I564">
        <v>752.52248347</v>
      </c>
      <c r="J564">
        <v>29138924.956999999</v>
      </c>
      <c r="K564">
        <v>70273698.196999997</v>
      </c>
      <c r="L564">
        <v>43478041.713</v>
      </c>
      <c r="M564">
        <f>AVERAGE(J564:L564)</f>
        <v>47630221.622333325</v>
      </c>
      <c r="N564">
        <f>STDEV(J564:L564)</f>
        <v>20879363.995968819</v>
      </c>
    </row>
    <row r="565" spans="1:14">
      <c r="A565" t="s">
        <v>1306</v>
      </c>
      <c r="B565" t="s">
        <v>2776</v>
      </c>
      <c r="C565" t="s">
        <v>2777</v>
      </c>
      <c r="D565" t="s">
        <v>2774</v>
      </c>
      <c r="H565" t="s">
        <v>2778</v>
      </c>
      <c r="I565">
        <v>740.55886846999999</v>
      </c>
      <c r="J565">
        <v>82977869.652999997</v>
      </c>
      <c r="K565">
        <v>106652968.848</v>
      </c>
      <c r="L565">
        <v>0</v>
      </c>
      <c r="M565">
        <f>AVERAGE(J565:L565)</f>
        <v>63210279.500333332</v>
      </c>
      <c r="N565">
        <f>STDEV(J565:L565)</f>
        <v>56006983.103502102</v>
      </c>
    </row>
    <row r="566" spans="1:14">
      <c r="A566" t="s">
        <v>1306</v>
      </c>
      <c r="B566" t="s">
        <v>2773</v>
      </c>
      <c r="C566" t="s">
        <v>2774</v>
      </c>
      <c r="D566" t="s">
        <v>2774</v>
      </c>
      <c r="H566" t="s">
        <v>2775</v>
      </c>
      <c r="I566">
        <v>756.55378346999998</v>
      </c>
      <c r="J566">
        <v>869843228.19099998</v>
      </c>
      <c r="K566">
        <v>1008274038.674</v>
      </c>
      <c r="L566">
        <v>1055225707.811</v>
      </c>
      <c r="M566">
        <f>AVERAGE(J566:L566)</f>
        <v>977780991.55866671</v>
      </c>
      <c r="N566">
        <f>STDEV(J566:L566)</f>
        <v>96379641.933857381</v>
      </c>
    </row>
    <row r="567" spans="1:14">
      <c r="A567" t="s">
        <v>1306</v>
      </c>
      <c r="B567" t="s">
        <v>2770</v>
      </c>
      <c r="C567" t="s">
        <v>2771</v>
      </c>
      <c r="D567" t="s">
        <v>2763</v>
      </c>
      <c r="H567" t="s">
        <v>2772</v>
      </c>
      <c r="I567">
        <v>742.57451847000004</v>
      </c>
      <c r="J567">
        <v>3066897.321</v>
      </c>
      <c r="K567">
        <v>5174066.6880000001</v>
      </c>
      <c r="L567">
        <v>18593324.077</v>
      </c>
      <c r="M567">
        <f>AVERAGE(J567:L567)</f>
        <v>8944762.6953333337</v>
      </c>
      <c r="N567">
        <f>STDEV(J567:L567)</f>
        <v>8422059.916501889</v>
      </c>
    </row>
    <row r="568" spans="1:14">
      <c r="A568" t="s">
        <v>1306</v>
      </c>
      <c r="B568" t="s">
        <v>2767</v>
      </c>
      <c r="C568" t="s">
        <v>2768</v>
      </c>
      <c r="D568" t="s">
        <v>2763</v>
      </c>
      <c r="H568" t="s">
        <v>2769</v>
      </c>
      <c r="I568">
        <v>744.59016846999998</v>
      </c>
      <c r="J568">
        <v>800528078.82599998</v>
      </c>
      <c r="K568">
        <v>250288909.09299999</v>
      </c>
      <c r="L568">
        <v>1175775903.237</v>
      </c>
      <c r="M568">
        <f>AVERAGE(J568:L568)</f>
        <v>742197630.38533342</v>
      </c>
      <c r="N568">
        <f>STDEV(J568:L568)</f>
        <v>465492615.40210384</v>
      </c>
    </row>
    <row r="569" spans="1:14">
      <c r="A569" t="s">
        <v>1306</v>
      </c>
      <c r="B569" t="s">
        <v>2765</v>
      </c>
      <c r="C569" t="s">
        <v>2763</v>
      </c>
      <c r="D569" t="s">
        <v>2763</v>
      </c>
      <c r="H569" t="s">
        <v>2766</v>
      </c>
      <c r="I569">
        <v>780.55137847000003</v>
      </c>
      <c r="J569">
        <v>485723140.07200003</v>
      </c>
      <c r="K569">
        <v>549610424.50699997</v>
      </c>
      <c r="L569">
        <v>550437895.43700004</v>
      </c>
      <c r="M569">
        <f>AVERAGE(J569:L569)</f>
        <v>528590486.67199999</v>
      </c>
      <c r="N569">
        <f>STDEV(J569:L569)</f>
        <v>37126516.54045146</v>
      </c>
    </row>
    <row r="570" spans="1:14">
      <c r="A570" t="s">
        <v>1306</v>
      </c>
      <c r="B570" t="s">
        <v>2762</v>
      </c>
      <c r="C570" t="s">
        <v>2763</v>
      </c>
      <c r="D570" t="s">
        <v>2763</v>
      </c>
      <c r="H570" t="s">
        <v>2764</v>
      </c>
      <c r="I570">
        <v>758.56943347000004</v>
      </c>
      <c r="J570">
        <v>10779900589.615</v>
      </c>
      <c r="K570">
        <v>10627764874.503</v>
      </c>
      <c r="L570">
        <v>10822214490.745001</v>
      </c>
      <c r="M570">
        <f>AVERAGE(J570:L570)</f>
        <v>10743293318.287666</v>
      </c>
      <c r="N570">
        <f>STDEV(J570:L570)</f>
        <v>102263055.64428303</v>
      </c>
    </row>
    <row r="571" spans="1:14">
      <c r="A571" t="s">
        <v>1306</v>
      </c>
      <c r="B571" t="s">
        <v>2759</v>
      </c>
      <c r="C571" t="s">
        <v>2760</v>
      </c>
      <c r="D571" t="s">
        <v>2755</v>
      </c>
      <c r="H571" t="s">
        <v>2761</v>
      </c>
      <c r="I571">
        <v>746.60581847000003</v>
      </c>
      <c r="J571">
        <v>8506424761.8030005</v>
      </c>
      <c r="K571">
        <v>9720355886.3640003</v>
      </c>
      <c r="L571">
        <v>10416305240.009001</v>
      </c>
      <c r="M571">
        <f>AVERAGE(J571:L571)</f>
        <v>9547695296.0586681</v>
      </c>
      <c r="N571">
        <f>STDEV(J571:L571)</f>
        <v>966576235.91806352</v>
      </c>
    </row>
    <row r="572" spans="1:14">
      <c r="A572" t="s">
        <v>1306</v>
      </c>
      <c r="B572" t="s">
        <v>2757</v>
      </c>
      <c r="C572" t="s">
        <v>2755</v>
      </c>
      <c r="D572" t="s">
        <v>2755</v>
      </c>
      <c r="H572" t="s">
        <v>2758</v>
      </c>
      <c r="I572">
        <v>782.56702846999997</v>
      </c>
      <c r="J572">
        <v>91938117.981999993</v>
      </c>
      <c r="K572">
        <v>575392623.48199999</v>
      </c>
      <c r="L572">
        <v>698914953.30799997</v>
      </c>
      <c r="M572">
        <f>AVERAGE(J572:L572)</f>
        <v>455415231.59066659</v>
      </c>
      <c r="N572">
        <f>STDEV(J572:L572)</f>
        <v>320782092.04906768</v>
      </c>
    </row>
    <row r="573" spans="1:14">
      <c r="A573" t="s">
        <v>1306</v>
      </c>
      <c r="B573" t="s">
        <v>2754</v>
      </c>
      <c r="C573" t="s">
        <v>2755</v>
      </c>
      <c r="D573" t="s">
        <v>2755</v>
      </c>
      <c r="H573" t="s">
        <v>2756</v>
      </c>
      <c r="I573">
        <v>760.58508346999997</v>
      </c>
      <c r="J573">
        <v>28093410276.742001</v>
      </c>
      <c r="K573">
        <v>24707415101.900002</v>
      </c>
      <c r="L573">
        <v>24925807969.966999</v>
      </c>
      <c r="M573">
        <f>AVERAGE(J573:L573)</f>
        <v>25908877782.869663</v>
      </c>
      <c r="N573">
        <f>STDEV(J573:L573)</f>
        <v>1895009373.0095131</v>
      </c>
    </row>
    <row r="574" spans="1:14">
      <c r="A574" t="s">
        <v>1306</v>
      </c>
      <c r="B574" t="s">
        <v>2751</v>
      </c>
      <c r="C574" t="s">
        <v>2752</v>
      </c>
      <c r="D574" t="s">
        <v>2747</v>
      </c>
      <c r="H574" t="s">
        <v>2753</v>
      </c>
      <c r="I574">
        <v>748.62146846999997</v>
      </c>
      <c r="J574">
        <v>942435018.41199994</v>
      </c>
      <c r="K574">
        <v>946844600.39699996</v>
      </c>
      <c r="L574">
        <v>971796550.78699994</v>
      </c>
      <c r="M574">
        <f>AVERAGE(J574:L574)</f>
        <v>953692056.53199995</v>
      </c>
      <c r="N574">
        <f>STDEV(J574:L574)</f>
        <v>15833213.113349292</v>
      </c>
    </row>
    <row r="575" spans="1:14">
      <c r="A575" t="s">
        <v>1306</v>
      </c>
      <c r="B575" t="s">
        <v>2749</v>
      </c>
      <c r="C575" t="s">
        <v>2747</v>
      </c>
      <c r="D575" t="s">
        <v>2747</v>
      </c>
      <c r="H575" t="s">
        <v>2750</v>
      </c>
      <c r="I575">
        <v>784.58267847000002</v>
      </c>
      <c r="J575">
        <v>396125620.347</v>
      </c>
      <c r="K575">
        <v>465013159.14200002</v>
      </c>
      <c r="L575">
        <v>497007196.384</v>
      </c>
      <c r="M575">
        <f>AVERAGE(J575:L575)</f>
        <v>452715325.29100007</v>
      </c>
      <c r="N575">
        <f>STDEV(J575:L575)</f>
        <v>51552891.616254777</v>
      </c>
    </row>
    <row r="576" spans="1:14">
      <c r="A576" t="s">
        <v>1306</v>
      </c>
      <c r="B576" t="s">
        <v>2746</v>
      </c>
      <c r="C576" t="s">
        <v>2747</v>
      </c>
      <c r="D576" t="s">
        <v>2747</v>
      </c>
      <c r="H576" t="s">
        <v>2748</v>
      </c>
      <c r="I576">
        <v>762.60073347000002</v>
      </c>
      <c r="J576">
        <v>7893889396.2150002</v>
      </c>
      <c r="K576">
        <v>9499614420.2779999</v>
      </c>
      <c r="L576">
        <v>10053096537.865999</v>
      </c>
      <c r="M576">
        <f>AVERAGE(J576:L576)</f>
        <v>9148866784.7863331</v>
      </c>
      <c r="N576">
        <f>STDEV(J576:L576)</f>
        <v>1121522089.8365791</v>
      </c>
    </row>
    <row r="577" spans="1:14">
      <c r="A577" t="s">
        <v>1306</v>
      </c>
      <c r="B577" t="s">
        <v>2743</v>
      </c>
      <c r="C577" t="s">
        <v>2744</v>
      </c>
      <c r="D577" t="s">
        <v>2744</v>
      </c>
      <c r="H577" t="s">
        <v>2745</v>
      </c>
      <c r="I577">
        <v>738.50683346999995</v>
      </c>
      <c r="J577">
        <v>15484415.192</v>
      </c>
      <c r="K577">
        <v>12930926.033</v>
      </c>
      <c r="L577">
        <v>29902905.837000001</v>
      </c>
      <c r="M577">
        <f>AVERAGE(J577:L577)</f>
        <v>19439415.687333334</v>
      </c>
      <c r="N577">
        <f>STDEV(J577:L577)</f>
        <v>9151149.9990662914</v>
      </c>
    </row>
    <row r="578" spans="1:14">
      <c r="A578" t="s">
        <v>1306</v>
      </c>
      <c r="B578" t="s">
        <v>2740</v>
      </c>
      <c r="C578" t="s">
        <v>2741</v>
      </c>
      <c r="D578" t="s">
        <v>2741</v>
      </c>
      <c r="H578" t="s">
        <v>2742</v>
      </c>
      <c r="I578">
        <v>740.52248347</v>
      </c>
      <c r="J578">
        <v>19908107.480999999</v>
      </c>
      <c r="K578">
        <v>223463434.102</v>
      </c>
      <c r="L578">
        <v>1062201.8910000001</v>
      </c>
      <c r="M578">
        <f>AVERAGE(J578:L578)</f>
        <v>81477914.491333336</v>
      </c>
      <c r="N578">
        <f>STDEV(J578:L578)</f>
        <v>123323590.09415048</v>
      </c>
    </row>
    <row r="579" spans="1:14">
      <c r="A579" t="s">
        <v>1306</v>
      </c>
      <c r="B579" t="s">
        <v>2737</v>
      </c>
      <c r="C579" t="s">
        <v>2738</v>
      </c>
      <c r="D579" t="s">
        <v>2735</v>
      </c>
      <c r="H579" t="s">
        <v>2739</v>
      </c>
      <c r="I579">
        <v>728.55886846999999</v>
      </c>
      <c r="J579">
        <v>17660805.381999999</v>
      </c>
      <c r="K579">
        <v>30270393.052999999</v>
      </c>
      <c r="L579">
        <v>28624130.754000001</v>
      </c>
      <c r="M579">
        <f>AVERAGE(J579:L579)</f>
        <v>25518443.063000005</v>
      </c>
      <c r="N579">
        <f>STDEV(J579:L579)</f>
        <v>6854516.5645492645</v>
      </c>
    </row>
    <row r="580" spans="1:14">
      <c r="A580" t="s">
        <v>1306</v>
      </c>
      <c r="B580" t="s">
        <v>2734</v>
      </c>
      <c r="C580" t="s">
        <v>2735</v>
      </c>
      <c r="D580" t="s">
        <v>2735</v>
      </c>
      <c r="H580" t="s">
        <v>2736</v>
      </c>
      <c r="I580">
        <v>744.55378346999998</v>
      </c>
      <c r="J580">
        <v>214697118.76800001</v>
      </c>
      <c r="K580">
        <v>214568596.278</v>
      </c>
      <c r="L580">
        <v>113908452.65800001</v>
      </c>
      <c r="M580">
        <f>AVERAGE(J580:L580)</f>
        <v>181058055.90133333</v>
      </c>
      <c r="N580">
        <f>STDEV(J580:L580)</f>
        <v>58153297.768144019</v>
      </c>
    </row>
    <row r="581" spans="1:14">
      <c r="A581" t="s">
        <v>1306</v>
      </c>
      <c r="B581" t="s">
        <v>2731</v>
      </c>
      <c r="C581" t="s">
        <v>2732</v>
      </c>
      <c r="D581" t="s">
        <v>2726</v>
      </c>
      <c r="H581" t="s">
        <v>2733</v>
      </c>
      <c r="I581">
        <v>730.57451847000004</v>
      </c>
      <c r="J581">
        <v>203855154.69</v>
      </c>
      <c r="K581">
        <v>76963572.715000004</v>
      </c>
      <c r="L581">
        <v>278226802.56999999</v>
      </c>
      <c r="M581">
        <f>AVERAGE(J581:L581)</f>
        <v>186348509.99166664</v>
      </c>
      <c r="N581">
        <f>STDEV(J581:L581)</f>
        <v>101767302.60433319</v>
      </c>
    </row>
    <row r="582" spans="1:14">
      <c r="A582" t="s">
        <v>1306</v>
      </c>
      <c r="B582" t="s">
        <v>2728</v>
      </c>
      <c r="C582" t="s">
        <v>2729</v>
      </c>
      <c r="D582" t="s">
        <v>2726</v>
      </c>
      <c r="H582" t="s">
        <v>2730</v>
      </c>
      <c r="I582">
        <v>732.59016846999998</v>
      </c>
      <c r="J582">
        <v>151310881.96900001</v>
      </c>
      <c r="K582">
        <v>104802151.601</v>
      </c>
      <c r="L582">
        <v>21073821.907000002</v>
      </c>
      <c r="M582">
        <f>AVERAGE(J582:L582)</f>
        <v>92395618.492333338</v>
      </c>
      <c r="N582">
        <f>STDEV(J582:L582)</f>
        <v>65998973.48618827</v>
      </c>
    </row>
    <row r="583" spans="1:14">
      <c r="A583" t="s">
        <v>1306</v>
      </c>
      <c r="B583" t="s">
        <v>2725</v>
      </c>
      <c r="C583" t="s">
        <v>2726</v>
      </c>
      <c r="D583" t="s">
        <v>2726</v>
      </c>
      <c r="H583" t="s">
        <v>2727</v>
      </c>
      <c r="I583">
        <v>746.56943347000004</v>
      </c>
      <c r="J583">
        <v>1466916646.8940001</v>
      </c>
      <c r="K583">
        <v>1540879825.724</v>
      </c>
      <c r="L583">
        <v>1513785589.6289999</v>
      </c>
      <c r="M583">
        <f>AVERAGE(J583:L583)</f>
        <v>1507194020.7489998</v>
      </c>
      <c r="N583">
        <f>STDEV(J583:L583)</f>
        <v>37419574.301219411</v>
      </c>
    </row>
    <row r="584" spans="1:14">
      <c r="A584" t="s">
        <v>1306</v>
      </c>
      <c r="B584" t="s">
        <v>2722</v>
      </c>
      <c r="C584" t="s">
        <v>2723</v>
      </c>
      <c r="D584" t="s">
        <v>2723</v>
      </c>
      <c r="H584" t="s">
        <v>2724</v>
      </c>
      <c r="I584">
        <v>748.58508346999997</v>
      </c>
      <c r="J584">
        <v>1338945239.04</v>
      </c>
      <c r="K584">
        <v>1559928254.7309999</v>
      </c>
      <c r="L584">
        <v>1580033384.0469999</v>
      </c>
      <c r="M584">
        <f>AVERAGE(J584:L584)</f>
        <v>1492968959.2726667</v>
      </c>
      <c r="N584">
        <f>STDEV(J584:L584)</f>
        <v>133766714.28998053</v>
      </c>
    </row>
    <row r="585" spans="1:14">
      <c r="A585" t="s">
        <v>1306</v>
      </c>
      <c r="B585" t="s">
        <v>2719</v>
      </c>
      <c r="C585" t="s">
        <v>2720</v>
      </c>
      <c r="D585" t="s">
        <v>2720</v>
      </c>
      <c r="H585" t="s">
        <v>2721</v>
      </c>
      <c r="I585">
        <v>728.52248347</v>
      </c>
      <c r="J585">
        <v>2640616.9589999998</v>
      </c>
      <c r="K585">
        <v>1463596.865</v>
      </c>
      <c r="L585">
        <v>1501230.6580000001</v>
      </c>
      <c r="M585">
        <f>AVERAGE(J585:L585)</f>
        <v>1868481.4939999999</v>
      </c>
      <c r="N585">
        <f>STDEV(J585:L585)</f>
        <v>668953.62905583065</v>
      </c>
    </row>
    <row r="586" spans="1:14">
      <c r="A586" t="s">
        <v>1306</v>
      </c>
      <c r="B586" t="s">
        <v>2717</v>
      </c>
      <c r="C586" t="s">
        <v>2715</v>
      </c>
      <c r="D586" t="s">
        <v>2715</v>
      </c>
      <c r="H586" t="s">
        <v>2718</v>
      </c>
      <c r="I586">
        <v>752.52007847000004</v>
      </c>
      <c r="J586">
        <v>29138924.956999999</v>
      </c>
      <c r="K586">
        <v>70273698.196999997</v>
      </c>
      <c r="L586">
        <v>12684693.225</v>
      </c>
      <c r="M586">
        <f>AVERAGE(J586:L586)</f>
        <v>37365772.126333334</v>
      </c>
      <c r="N586">
        <f>STDEV(J586:L586)</f>
        <v>29662840.966045991</v>
      </c>
    </row>
    <row r="587" spans="1:14">
      <c r="A587" t="s">
        <v>1306</v>
      </c>
      <c r="B587" t="s">
        <v>2714</v>
      </c>
      <c r="C587" t="s">
        <v>2715</v>
      </c>
      <c r="D587" t="s">
        <v>2715</v>
      </c>
      <c r="H587" t="s">
        <v>2716</v>
      </c>
      <c r="I587">
        <v>730.53813347000005</v>
      </c>
      <c r="J587">
        <v>405787783.88999999</v>
      </c>
      <c r="K587">
        <v>575975308.49000001</v>
      </c>
      <c r="L587">
        <v>477140402.722</v>
      </c>
      <c r="M587">
        <f>AVERAGE(J587:L587)</f>
        <v>486301165.03399998</v>
      </c>
      <c r="N587">
        <f>STDEV(J587:L587)</f>
        <v>85462787.556758568</v>
      </c>
    </row>
    <row r="588" spans="1:14">
      <c r="A588" t="s">
        <v>1306</v>
      </c>
      <c r="B588" t="s">
        <v>2711</v>
      </c>
      <c r="C588" t="s">
        <v>2712</v>
      </c>
      <c r="D588" t="s">
        <v>2706</v>
      </c>
      <c r="H588" t="s">
        <v>2713</v>
      </c>
      <c r="I588">
        <v>716.55886846999999</v>
      </c>
      <c r="J588">
        <v>56886927.605999999</v>
      </c>
      <c r="K588">
        <v>82667157.283000007</v>
      </c>
      <c r="L588">
        <v>113887244.66599999</v>
      </c>
      <c r="M588">
        <f>AVERAGE(J588:L588)</f>
        <v>84480443.185000002</v>
      </c>
      <c r="N588">
        <f>STDEV(J588:L588)</f>
        <v>28543388.736394353</v>
      </c>
    </row>
    <row r="589" spans="1:14">
      <c r="A589" t="s">
        <v>1306</v>
      </c>
      <c r="B589" t="s">
        <v>2708</v>
      </c>
      <c r="C589" t="s">
        <v>2709</v>
      </c>
      <c r="D589" t="s">
        <v>2706</v>
      </c>
      <c r="H589" t="s">
        <v>2710</v>
      </c>
      <c r="I589">
        <v>718.57451847000004</v>
      </c>
      <c r="J589">
        <v>1931775201.382</v>
      </c>
      <c r="K589">
        <v>1773284678.529</v>
      </c>
      <c r="L589">
        <v>4017061378.2729998</v>
      </c>
      <c r="M589">
        <f>AVERAGE(J589:L589)</f>
        <v>2574040419.3946667</v>
      </c>
      <c r="N589">
        <f>STDEV(J589:L589)</f>
        <v>1252202829.9281881</v>
      </c>
    </row>
    <row r="590" spans="1:14">
      <c r="A590" t="s">
        <v>1306</v>
      </c>
      <c r="B590" t="s">
        <v>2705</v>
      </c>
      <c r="C590" t="s">
        <v>2706</v>
      </c>
      <c r="D590" t="s">
        <v>2706</v>
      </c>
      <c r="H590" t="s">
        <v>2707</v>
      </c>
      <c r="I590">
        <v>732.55378346999998</v>
      </c>
      <c r="J590">
        <v>8664310448.0750008</v>
      </c>
      <c r="K590">
        <v>9292224996.3449993</v>
      </c>
      <c r="L590">
        <v>10090387443.85</v>
      </c>
      <c r="M590">
        <f>AVERAGE(J590:L590)</f>
        <v>9348974296.0899982</v>
      </c>
      <c r="N590">
        <f>STDEV(J590:L590)</f>
        <v>714730202.05939412</v>
      </c>
    </row>
    <row r="591" spans="1:14">
      <c r="A591" t="s">
        <v>1306</v>
      </c>
      <c r="B591" t="s">
        <v>2702</v>
      </c>
      <c r="C591" t="s">
        <v>2703</v>
      </c>
      <c r="D591" t="s">
        <v>2698</v>
      </c>
      <c r="H591" t="s">
        <v>2704</v>
      </c>
      <c r="I591">
        <v>720.59016846999998</v>
      </c>
      <c r="J591">
        <v>5992173904.0229998</v>
      </c>
      <c r="K591">
        <v>6817891278.191</v>
      </c>
      <c r="L591">
        <v>7444167956.6300001</v>
      </c>
      <c r="M591">
        <f>AVERAGE(J591:L591)</f>
        <v>6751411046.2813339</v>
      </c>
      <c r="N591">
        <f>STDEV(J591:L591)</f>
        <v>728276319.90034342</v>
      </c>
    </row>
    <row r="592" spans="1:14">
      <c r="A592" t="s">
        <v>1306</v>
      </c>
      <c r="B592" t="s">
        <v>2700</v>
      </c>
      <c r="C592" t="s">
        <v>2698</v>
      </c>
      <c r="D592" t="s">
        <v>2698</v>
      </c>
      <c r="H592" t="s">
        <v>2701</v>
      </c>
      <c r="I592">
        <v>756.55137847000003</v>
      </c>
      <c r="J592">
        <v>1310538083.5880001</v>
      </c>
      <c r="K592">
        <v>1049934865.641</v>
      </c>
      <c r="L592">
        <v>1019874684.786</v>
      </c>
      <c r="M592">
        <f>AVERAGE(J592:L592)</f>
        <v>1126782544.6716669</v>
      </c>
      <c r="N592">
        <f>STDEV(J592:L592)</f>
        <v>159845166.27062088</v>
      </c>
    </row>
    <row r="593" spans="1:14">
      <c r="A593" t="s">
        <v>1306</v>
      </c>
      <c r="B593" t="s">
        <v>2697</v>
      </c>
      <c r="C593" t="s">
        <v>2698</v>
      </c>
      <c r="D593" t="s">
        <v>2698</v>
      </c>
      <c r="H593" t="s">
        <v>2699</v>
      </c>
      <c r="I593">
        <v>734.56943347000004</v>
      </c>
      <c r="J593">
        <v>39108475006.917999</v>
      </c>
      <c r="K593">
        <v>33610518402.07</v>
      </c>
      <c r="L593">
        <v>35223840321.308998</v>
      </c>
      <c r="M593">
        <f>AVERAGE(J593:L593)</f>
        <v>35980944576.765663</v>
      </c>
      <c r="N593">
        <f>STDEV(J593:L593)</f>
        <v>2826090382.0332503</v>
      </c>
    </row>
    <row r="594" spans="1:14">
      <c r="A594" t="s">
        <v>1306</v>
      </c>
      <c r="B594" t="s">
        <v>2694</v>
      </c>
      <c r="C594" t="s">
        <v>2695</v>
      </c>
      <c r="D594" t="s">
        <v>2695</v>
      </c>
      <c r="H594" t="s">
        <v>2696</v>
      </c>
      <c r="I594">
        <v>714.50683346999995</v>
      </c>
      <c r="J594">
        <v>21009330.66</v>
      </c>
      <c r="K594">
        <v>15993618.189999999</v>
      </c>
      <c r="L594">
        <v>70771180.594999999</v>
      </c>
      <c r="M594">
        <f>AVERAGE(J594:L594)</f>
        <v>35924709.814999998</v>
      </c>
      <c r="N594">
        <f>STDEV(J594:L594)</f>
        <v>30281953.986846253</v>
      </c>
    </row>
    <row r="595" spans="1:14">
      <c r="A595" t="s">
        <v>1306</v>
      </c>
      <c r="B595" t="s">
        <v>2690</v>
      </c>
      <c r="C595" t="s">
        <v>2691</v>
      </c>
      <c r="D595" t="s">
        <v>2692</v>
      </c>
      <c r="H595" t="s">
        <v>2693</v>
      </c>
      <c r="I595">
        <v>702.54321847000006</v>
      </c>
      <c r="J595">
        <v>13401700.120999999</v>
      </c>
      <c r="K595">
        <v>51131433.967</v>
      </c>
      <c r="L595">
        <v>53243826.762000002</v>
      </c>
      <c r="M595">
        <f>AVERAGE(J595:L595)</f>
        <v>39258986.949999996</v>
      </c>
      <c r="N595">
        <f>STDEV(J595:L595)</f>
        <v>22417961.826356437</v>
      </c>
    </row>
    <row r="596" spans="1:14">
      <c r="A596" t="s">
        <v>1306</v>
      </c>
      <c r="B596" t="s">
        <v>2688</v>
      </c>
      <c r="C596" t="s">
        <v>2685</v>
      </c>
      <c r="D596" t="s">
        <v>2686</v>
      </c>
      <c r="H596" t="s">
        <v>2689</v>
      </c>
      <c r="I596">
        <v>728.55646347000004</v>
      </c>
      <c r="J596">
        <v>22403875.013999999</v>
      </c>
      <c r="K596">
        <v>30073253.160999998</v>
      </c>
      <c r="L596">
        <v>24823397.011999998</v>
      </c>
      <c r="M596">
        <f>AVERAGE(J596:L596)</f>
        <v>25766841.728999998</v>
      </c>
      <c r="N596">
        <f>STDEV(J596:L596)</f>
        <v>3920766.0273149111</v>
      </c>
    </row>
    <row r="597" spans="1:14">
      <c r="A597" t="s">
        <v>1306</v>
      </c>
      <c r="B597" t="s">
        <v>2684</v>
      </c>
      <c r="C597" t="s">
        <v>2685</v>
      </c>
      <c r="D597" t="s">
        <v>2686</v>
      </c>
      <c r="H597" t="s">
        <v>2687</v>
      </c>
      <c r="I597">
        <v>706.57451847000004</v>
      </c>
      <c r="J597">
        <v>12628133.082</v>
      </c>
      <c r="K597">
        <v>69737597.605000004</v>
      </c>
      <c r="L597">
        <v>116048361.987</v>
      </c>
      <c r="M597">
        <f>AVERAGE(J597:L597)</f>
        <v>66138030.891333342</v>
      </c>
      <c r="N597">
        <f>STDEV(J597:L597)</f>
        <v>51803992.096027225</v>
      </c>
    </row>
    <row r="598" spans="1:14">
      <c r="A598" t="s">
        <v>1306</v>
      </c>
      <c r="B598" t="s">
        <v>2679</v>
      </c>
      <c r="C598" t="s">
        <v>2677</v>
      </c>
      <c r="D598" t="s">
        <v>2677</v>
      </c>
      <c r="H598" t="s">
        <v>2680</v>
      </c>
      <c r="I598">
        <v>726.50442846999999</v>
      </c>
      <c r="J598">
        <v>17807991.377999999</v>
      </c>
      <c r="K598">
        <v>8850869.6459999997</v>
      </c>
      <c r="L598">
        <v>18258460.135000002</v>
      </c>
      <c r="M598">
        <f>AVERAGE(J598:L598)</f>
        <v>14972440.386333331</v>
      </c>
      <c r="N598">
        <f>STDEV(J598:L598)</f>
        <v>5306218.2175196409</v>
      </c>
    </row>
    <row r="599" spans="1:14">
      <c r="A599" t="s">
        <v>1306</v>
      </c>
      <c r="B599" t="s">
        <v>2676</v>
      </c>
      <c r="C599" t="s">
        <v>2677</v>
      </c>
      <c r="D599" t="s">
        <v>2677</v>
      </c>
      <c r="H599" t="s">
        <v>2678</v>
      </c>
      <c r="I599">
        <v>704.52248347</v>
      </c>
      <c r="J599">
        <v>303602227.08700001</v>
      </c>
      <c r="K599">
        <v>326518395.25800002</v>
      </c>
      <c r="L599">
        <v>365427282.41900003</v>
      </c>
      <c r="M599">
        <f>AVERAGE(J599:L599)</f>
        <v>331849301.588</v>
      </c>
      <c r="N599">
        <f>STDEV(J599:L599)</f>
        <v>31255372.153049659</v>
      </c>
    </row>
    <row r="600" spans="1:14">
      <c r="A600" t="s">
        <v>1306</v>
      </c>
      <c r="B600" t="s">
        <v>2674</v>
      </c>
      <c r="C600" t="s">
        <v>2672</v>
      </c>
      <c r="D600" t="s">
        <v>2664</v>
      </c>
      <c r="H600" t="s">
        <v>2675</v>
      </c>
      <c r="I600">
        <v>714.54081346999999</v>
      </c>
      <c r="J600">
        <v>20822255.489999998</v>
      </c>
      <c r="K600">
        <v>1409708619.5050001</v>
      </c>
      <c r="L600">
        <v>1012022751.411</v>
      </c>
      <c r="M600">
        <f>AVERAGE(J600:L600)</f>
        <v>814184542.13533342</v>
      </c>
      <c r="N600">
        <f>STDEV(J600:L600)</f>
        <v>715266594.23165691</v>
      </c>
    </row>
    <row r="601" spans="1:14">
      <c r="A601" t="s">
        <v>1306</v>
      </c>
      <c r="B601" t="s">
        <v>2671</v>
      </c>
      <c r="C601" t="s">
        <v>2672</v>
      </c>
      <c r="D601" t="s">
        <v>2664</v>
      </c>
      <c r="H601" t="s">
        <v>2673</v>
      </c>
      <c r="I601">
        <v>692.55886846999999</v>
      </c>
      <c r="J601">
        <v>1863862566.694</v>
      </c>
      <c r="K601">
        <v>9471775535.2980003</v>
      </c>
      <c r="L601">
        <v>10252088371.327999</v>
      </c>
      <c r="M601">
        <f>AVERAGE(J601:L601)</f>
        <v>7195908824.4399996</v>
      </c>
      <c r="N601">
        <f>STDEV(J601:L601)</f>
        <v>4634140697.2140617</v>
      </c>
    </row>
    <row r="602" spans="1:14">
      <c r="A602" t="s">
        <v>1306</v>
      </c>
      <c r="B602" t="s">
        <v>2668</v>
      </c>
      <c r="C602" t="s">
        <v>2669</v>
      </c>
      <c r="D602" t="s">
        <v>2669</v>
      </c>
      <c r="H602" t="s">
        <v>2670</v>
      </c>
      <c r="I602">
        <v>1014.81076053</v>
      </c>
      <c r="J602">
        <v>0</v>
      </c>
      <c r="K602">
        <v>1818868.905</v>
      </c>
      <c r="L602">
        <v>4969021.49</v>
      </c>
      <c r="M602">
        <f>AVERAGE(J602:L602)</f>
        <v>2262630.1316666668</v>
      </c>
      <c r="N602">
        <f>STDEV(J602:L602)</f>
        <v>2514057.807955096</v>
      </c>
    </row>
    <row r="603" spans="1:14">
      <c r="A603" t="s">
        <v>1306</v>
      </c>
      <c r="B603" t="s">
        <v>2666</v>
      </c>
      <c r="C603" t="s">
        <v>2664</v>
      </c>
      <c r="D603" t="s">
        <v>2664</v>
      </c>
      <c r="H603" t="s">
        <v>2667</v>
      </c>
      <c r="I603">
        <v>728.52007847000004</v>
      </c>
      <c r="J603">
        <v>565597211.65900004</v>
      </c>
      <c r="K603">
        <v>635693821.82700002</v>
      </c>
      <c r="L603">
        <v>686036299.34899998</v>
      </c>
      <c r="M603">
        <f>AVERAGE(J603:L603)</f>
        <v>629109110.94500005</v>
      </c>
      <c r="N603">
        <f>STDEV(J603:L603)</f>
        <v>60488943.402489416</v>
      </c>
    </row>
    <row r="604" spans="1:14">
      <c r="A604" t="s">
        <v>1306</v>
      </c>
      <c r="B604" t="s">
        <v>2663</v>
      </c>
      <c r="C604" t="s">
        <v>2664</v>
      </c>
      <c r="D604" t="s">
        <v>2664</v>
      </c>
      <c r="H604" t="s">
        <v>2665</v>
      </c>
      <c r="I604">
        <v>706.53813347000005</v>
      </c>
      <c r="J604">
        <v>15768076473.733</v>
      </c>
      <c r="K604">
        <v>16607965049.003</v>
      </c>
      <c r="L604">
        <v>16959969612.339001</v>
      </c>
      <c r="M604">
        <f>AVERAGE(J604:L604)</f>
        <v>16445337045.025</v>
      </c>
      <c r="N604">
        <f>STDEV(J604:L604)</f>
        <v>612362812.57311404</v>
      </c>
    </row>
    <row r="605" spans="1:14">
      <c r="A605" t="s">
        <v>1306</v>
      </c>
      <c r="B605" t="s">
        <v>2660</v>
      </c>
      <c r="C605" t="s">
        <v>2661</v>
      </c>
      <c r="D605" t="s">
        <v>2658</v>
      </c>
      <c r="H605" t="s">
        <v>2662</v>
      </c>
      <c r="I605">
        <v>678.54321847000006</v>
      </c>
      <c r="J605">
        <v>23263649.587000001</v>
      </c>
      <c r="K605">
        <v>22337589.989</v>
      </c>
      <c r="L605">
        <v>21885961.712000001</v>
      </c>
      <c r="M605">
        <f>AVERAGE(J605:L605)</f>
        <v>22495733.762666669</v>
      </c>
      <c r="N605">
        <f>STDEV(J605:L605)</f>
        <v>702326.88976901991</v>
      </c>
    </row>
    <row r="606" spans="1:14">
      <c r="A606" t="s">
        <v>1306</v>
      </c>
      <c r="B606" t="s">
        <v>2657</v>
      </c>
      <c r="C606" t="s">
        <v>2658</v>
      </c>
      <c r="D606" t="s">
        <v>2658</v>
      </c>
      <c r="H606" t="s">
        <v>2659</v>
      </c>
      <c r="I606">
        <v>714.50442846999999</v>
      </c>
      <c r="J606">
        <v>14139894.216</v>
      </c>
      <c r="K606">
        <v>55657749.744999997</v>
      </c>
      <c r="L606">
        <v>34028623.193000004</v>
      </c>
      <c r="M606">
        <f>AVERAGE(J606:L606)</f>
        <v>34608755.718000002</v>
      </c>
      <c r="N606">
        <f>STDEV(J606:L606)</f>
        <v>20765006.555299982</v>
      </c>
    </row>
    <row r="607" spans="1:14">
      <c r="A607" t="s">
        <v>1306</v>
      </c>
      <c r="B607" t="s">
        <v>2654</v>
      </c>
      <c r="C607" t="s">
        <v>2655</v>
      </c>
      <c r="D607" t="s">
        <v>2650</v>
      </c>
      <c r="H607" t="s">
        <v>2656</v>
      </c>
      <c r="I607">
        <v>686.50951347</v>
      </c>
      <c r="J607">
        <v>6147532.9189999998</v>
      </c>
      <c r="K607">
        <v>9656631.2039999999</v>
      </c>
      <c r="L607">
        <v>5395509.4460000005</v>
      </c>
      <c r="M607">
        <f>AVERAGE(J607:L607)</f>
        <v>7066557.8563333331</v>
      </c>
      <c r="N607">
        <f>STDEV(J607:L607)</f>
        <v>2274366.8977774172</v>
      </c>
    </row>
    <row r="608" spans="1:14">
      <c r="A608" t="s">
        <v>1306</v>
      </c>
      <c r="B608" t="s">
        <v>2652</v>
      </c>
      <c r="C608" t="s">
        <v>2650</v>
      </c>
      <c r="D608" t="s">
        <v>2650</v>
      </c>
      <c r="H608" t="s">
        <v>2653</v>
      </c>
      <c r="I608">
        <v>700.48877847000006</v>
      </c>
      <c r="J608">
        <v>24270841.701000001</v>
      </c>
      <c r="K608">
        <v>47232344.244999997</v>
      </c>
      <c r="L608">
        <v>48314458.255000003</v>
      </c>
      <c r="M608">
        <f>AVERAGE(J608:L608)</f>
        <v>39939214.733666666</v>
      </c>
      <c r="N608">
        <f>STDEV(J608:L608)</f>
        <v>13579991.818876641</v>
      </c>
    </row>
    <row r="609" spans="1:14">
      <c r="A609" t="s">
        <v>1306</v>
      </c>
      <c r="B609" t="s">
        <v>2649</v>
      </c>
      <c r="C609" t="s">
        <v>2650</v>
      </c>
      <c r="D609" t="s">
        <v>2650</v>
      </c>
      <c r="H609" t="s">
        <v>2651</v>
      </c>
      <c r="I609">
        <v>678.50683346999995</v>
      </c>
      <c r="J609">
        <v>629001251.54400003</v>
      </c>
      <c r="K609">
        <v>646650210.96800005</v>
      </c>
      <c r="L609">
        <v>662118163.61399996</v>
      </c>
      <c r="M609">
        <f>AVERAGE(J609:L609)</f>
        <v>645923208.70866668</v>
      </c>
      <c r="N609">
        <f>STDEV(J609:L609)</f>
        <v>16570421.403116578</v>
      </c>
    </row>
    <row r="610" spans="1:14">
      <c r="A610" t="s">
        <v>1306</v>
      </c>
      <c r="B610" t="s">
        <v>2645</v>
      </c>
      <c r="C610" t="s">
        <v>2646</v>
      </c>
      <c r="D610" t="s">
        <v>2647</v>
      </c>
      <c r="H610" t="s">
        <v>2648</v>
      </c>
      <c r="I610">
        <v>654.44691347000003</v>
      </c>
      <c r="J610">
        <v>0</v>
      </c>
      <c r="K610">
        <v>7141898.085</v>
      </c>
      <c r="L610">
        <v>18503061.445</v>
      </c>
      <c r="M610">
        <f>AVERAGE(J610:L610)</f>
        <v>8548319.8433333337</v>
      </c>
      <c r="N610">
        <f>STDEV(J610:L610)</f>
        <v>9331363.1014496721</v>
      </c>
    </row>
    <row r="611" spans="1:14">
      <c r="A611" t="s">
        <v>1306</v>
      </c>
      <c r="B611" t="s">
        <v>2642</v>
      </c>
      <c r="C611" t="s">
        <v>2643</v>
      </c>
      <c r="D611" t="s">
        <v>2643</v>
      </c>
      <c r="H611" t="s">
        <v>2644</v>
      </c>
      <c r="I611">
        <v>870.69463346999999</v>
      </c>
      <c r="J611">
        <v>35220540.432999998</v>
      </c>
      <c r="K611">
        <v>39238828.409999996</v>
      </c>
      <c r="L611">
        <v>49746192.033</v>
      </c>
      <c r="M611">
        <f>AVERAGE(J611:L611)</f>
        <v>41401853.625333332</v>
      </c>
      <c r="N611">
        <f>STDEV(J611:L611)</f>
        <v>7500509.7935255039</v>
      </c>
    </row>
    <row r="612" spans="1:14">
      <c r="A612" t="s">
        <v>1306</v>
      </c>
      <c r="B612" t="s">
        <v>2638</v>
      </c>
      <c r="C612" t="s">
        <v>2639</v>
      </c>
      <c r="D612" t="s">
        <v>2640</v>
      </c>
      <c r="H612" t="s">
        <v>2641</v>
      </c>
      <c r="I612">
        <v>624.39996346999999</v>
      </c>
      <c r="J612">
        <v>2687940.4019999998</v>
      </c>
      <c r="K612">
        <v>58693008.660999998</v>
      </c>
      <c r="L612">
        <v>10229764.85</v>
      </c>
      <c r="M612">
        <f>AVERAGE(J612:L612)</f>
        <v>23870237.971000001</v>
      </c>
      <c r="N612">
        <f>STDEV(J612:L612)</f>
        <v>30392248.977286212</v>
      </c>
    </row>
    <row r="613" spans="1:14">
      <c r="A613" t="s">
        <v>1306</v>
      </c>
      <c r="B613" t="s">
        <v>2634</v>
      </c>
      <c r="C613" t="s">
        <v>2635</v>
      </c>
      <c r="D613" t="s">
        <v>2636</v>
      </c>
      <c r="H613" t="s">
        <v>2637</v>
      </c>
      <c r="I613">
        <v>628.43126346999998</v>
      </c>
      <c r="J613">
        <v>335408.12699999998</v>
      </c>
      <c r="K613">
        <v>104307865.881</v>
      </c>
      <c r="L613">
        <v>99398797.160999998</v>
      </c>
      <c r="M613">
        <f>AVERAGE(J613:L613)</f>
        <v>68014023.723000005</v>
      </c>
      <c r="N613">
        <f>STDEV(J613:L613)</f>
        <v>58662773.508143738</v>
      </c>
    </row>
    <row r="614" spans="1:14">
      <c r="A614" t="s">
        <v>1306</v>
      </c>
      <c r="B614" t="s">
        <v>2631</v>
      </c>
      <c r="C614" t="s">
        <v>2632</v>
      </c>
      <c r="D614" t="s">
        <v>2632</v>
      </c>
      <c r="H614" t="s">
        <v>2633</v>
      </c>
      <c r="I614">
        <v>878.56702846999997</v>
      </c>
      <c r="J614">
        <v>8840111.5160000008</v>
      </c>
      <c r="K614">
        <v>30802650.947999999</v>
      </c>
      <c r="L614">
        <v>5609829.602</v>
      </c>
      <c r="M614">
        <f>AVERAGE(J614:L614)</f>
        <v>15084197.355333334</v>
      </c>
      <c r="N614">
        <f>STDEV(J614:L614)</f>
        <v>13708063.970509863</v>
      </c>
    </row>
    <row r="615" spans="1:14">
      <c r="A615" t="s">
        <v>1306</v>
      </c>
      <c r="B615" t="s">
        <v>2628</v>
      </c>
      <c r="C615" t="s">
        <v>2629</v>
      </c>
      <c r="D615" t="s">
        <v>2629</v>
      </c>
      <c r="H615" t="s">
        <v>2630</v>
      </c>
      <c r="I615">
        <v>590.38163347</v>
      </c>
      <c r="J615">
        <v>959048.12199999997</v>
      </c>
      <c r="K615">
        <v>2315217.4739999999</v>
      </c>
      <c r="L615">
        <v>3495535.946</v>
      </c>
      <c r="M615">
        <f>AVERAGE(J615:L615)</f>
        <v>2256600.514</v>
      </c>
      <c r="N615">
        <f>STDEV(J615:L615)</f>
        <v>1269259.4617826554</v>
      </c>
    </row>
    <row r="616" spans="1:14">
      <c r="A616" t="s">
        <v>1306</v>
      </c>
      <c r="B616" t="s">
        <v>2625</v>
      </c>
      <c r="C616" t="s">
        <v>2626</v>
      </c>
      <c r="D616" t="s">
        <v>2623</v>
      </c>
      <c r="H616" t="s">
        <v>2627</v>
      </c>
      <c r="I616">
        <v>600.39996346999999</v>
      </c>
      <c r="J616">
        <v>6232361.699</v>
      </c>
      <c r="K616">
        <v>266970694.54499999</v>
      </c>
      <c r="L616">
        <v>405634484.70499998</v>
      </c>
      <c r="M616">
        <f>AVERAGE(J616:L616)</f>
        <v>226279180.31633329</v>
      </c>
      <c r="N616">
        <f>STDEV(J616:L616)</f>
        <v>202786497.24054939</v>
      </c>
    </row>
    <row r="617" spans="1:14">
      <c r="A617" t="s">
        <v>1306</v>
      </c>
      <c r="B617" t="s">
        <v>2621</v>
      </c>
      <c r="C617" t="s">
        <v>2622</v>
      </c>
      <c r="D617" t="s">
        <v>2623</v>
      </c>
      <c r="H617" t="s">
        <v>2624</v>
      </c>
      <c r="I617">
        <v>602.41561347000004</v>
      </c>
      <c r="J617">
        <v>355374.67800000001</v>
      </c>
      <c r="K617">
        <v>165887888.15900001</v>
      </c>
      <c r="L617">
        <v>156891593.62400001</v>
      </c>
      <c r="M617">
        <f>AVERAGE(J617:L617)</f>
        <v>107711618.82033335</v>
      </c>
      <c r="N617">
        <f>STDEV(J617:L617)</f>
        <v>93081983.735314369</v>
      </c>
    </row>
    <row r="618" spans="1:14">
      <c r="A618" t="s">
        <v>1306</v>
      </c>
      <c r="B618" t="s">
        <v>2618</v>
      </c>
      <c r="C618" t="s">
        <v>2619</v>
      </c>
      <c r="D618" t="s">
        <v>2619</v>
      </c>
      <c r="H618" t="s">
        <v>2620</v>
      </c>
      <c r="I618">
        <v>902.59166053000001</v>
      </c>
      <c r="J618">
        <v>2110287.1579999998</v>
      </c>
      <c r="K618">
        <v>1920738.446</v>
      </c>
      <c r="L618">
        <v>1776226.277</v>
      </c>
      <c r="M618">
        <f>AVERAGE(J618:L618)</f>
        <v>1935750.6270000001</v>
      </c>
      <c r="N618">
        <f>STDEV(J618:L618)</f>
        <v>167535.6446772037</v>
      </c>
    </row>
    <row r="619" spans="1:14">
      <c r="A619" t="s">
        <v>1306</v>
      </c>
      <c r="B619" t="s">
        <v>2615</v>
      </c>
      <c r="C619" t="s">
        <v>2616</v>
      </c>
      <c r="D619" t="s">
        <v>2616</v>
      </c>
      <c r="H619" t="s">
        <v>2617</v>
      </c>
      <c r="I619">
        <v>876.55137847000003</v>
      </c>
      <c r="J619">
        <v>1809882.162</v>
      </c>
      <c r="K619">
        <v>3560275.7560000001</v>
      </c>
      <c r="L619">
        <v>1576358.9650000001</v>
      </c>
      <c r="M619">
        <f>AVERAGE(J619:L619)</f>
        <v>2315505.6276666666</v>
      </c>
      <c r="N619">
        <f>STDEV(J619:L619)</f>
        <v>1084307.509508956</v>
      </c>
    </row>
    <row r="620" spans="1:14">
      <c r="A620" t="s">
        <v>19</v>
      </c>
      <c r="B620" t="s">
        <v>293</v>
      </c>
      <c r="C620" t="s">
        <v>294</v>
      </c>
      <c r="D620" t="s">
        <v>294</v>
      </c>
      <c r="E620" t="s">
        <v>295</v>
      </c>
      <c r="F620" t="s">
        <v>6152</v>
      </c>
      <c r="G620" t="e">
        <f>VLOOKUP(F620,'[1]Conversion Data'!$A$1:$C$65536,3,FALSE)</f>
        <v>#N/A</v>
      </c>
      <c r="H620" t="s">
        <v>296</v>
      </c>
      <c r="I620">
        <v>783.56004656100004</v>
      </c>
      <c r="J620">
        <v>8.9600000000000009</v>
      </c>
      <c r="K620">
        <v>9.1300000000000008</v>
      </c>
      <c r="L620">
        <v>9.18</v>
      </c>
      <c r="M620">
        <f>AVERAGE(J620:L620)</f>
        <v>9.0900000000000016</v>
      </c>
      <c r="N620">
        <f>STDEV(J620:L620)</f>
        <v>0.11532562594665059</v>
      </c>
    </row>
    <row r="621" spans="1:14">
      <c r="A621" t="s">
        <v>19</v>
      </c>
      <c r="B621" t="s">
        <v>875</v>
      </c>
      <c r="C621" t="s">
        <v>876</v>
      </c>
      <c r="D621" t="s">
        <v>877</v>
      </c>
      <c r="E621" t="s">
        <v>878</v>
      </c>
      <c r="F621" t="s">
        <v>6000</v>
      </c>
      <c r="G621" t="str">
        <f>VLOOKUP(F621,'[1]Conversion Data'!$A$1:$C$65536,3,FALSE)</f>
        <v>Not Found</v>
      </c>
      <c r="H621" t="s">
        <v>879</v>
      </c>
      <c r="I621">
        <v>543.33248946900005</v>
      </c>
      <c r="J621">
        <v>11.3</v>
      </c>
      <c r="K621">
        <v>11</v>
      </c>
      <c r="L621">
        <v>11.1</v>
      </c>
      <c r="M621">
        <f>AVERAGE(J621:L621)</f>
        <v>11.133333333333333</v>
      </c>
      <c r="N621">
        <f>STDEV(J621:L621)</f>
        <v>0.15275252316521823</v>
      </c>
    </row>
    <row r="622" spans="1:14">
      <c r="A622" t="s">
        <v>1306</v>
      </c>
      <c r="B622" t="s">
        <v>2612</v>
      </c>
      <c r="C622" t="s">
        <v>2613</v>
      </c>
      <c r="D622" t="s">
        <v>2610</v>
      </c>
      <c r="H622" t="s">
        <v>2614</v>
      </c>
      <c r="I622">
        <v>572.36866347</v>
      </c>
      <c r="J622">
        <v>697274697.85399997</v>
      </c>
      <c r="K622">
        <v>527131017.53200001</v>
      </c>
      <c r="L622">
        <v>565419552.33200002</v>
      </c>
      <c r="M622">
        <f>AVERAGE(J622:L622)</f>
        <v>596608422.57266665</v>
      </c>
      <c r="N622">
        <f>STDEV(J622:L622)</f>
        <v>89256804.830475882</v>
      </c>
    </row>
    <row r="623" spans="1:14">
      <c r="A623" t="s">
        <v>1306</v>
      </c>
      <c r="B623" t="s">
        <v>2608</v>
      </c>
      <c r="C623" t="s">
        <v>2609</v>
      </c>
      <c r="D623" t="s">
        <v>2610</v>
      </c>
      <c r="H623" t="s">
        <v>2611</v>
      </c>
      <c r="I623">
        <v>574.38431347000005</v>
      </c>
      <c r="J623">
        <v>1421013.62</v>
      </c>
      <c r="K623">
        <v>179040856.683</v>
      </c>
      <c r="L623">
        <v>315333291.19300002</v>
      </c>
      <c r="M623">
        <f>AVERAGE(J623:L623)</f>
        <v>165265053.83200002</v>
      </c>
      <c r="N623">
        <f>STDEV(J623:L623)</f>
        <v>157408891.30195048</v>
      </c>
    </row>
    <row r="624" spans="1:14">
      <c r="A624" t="s">
        <v>19</v>
      </c>
      <c r="B624" t="s">
        <v>58</v>
      </c>
      <c r="C624" t="s">
        <v>59</v>
      </c>
      <c r="D624" t="s">
        <v>59</v>
      </c>
      <c r="E624" t="s">
        <v>60</v>
      </c>
      <c r="F624" t="s">
        <v>6076</v>
      </c>
      <c r="G624" t="str">
        <f>VLOOKUP(F624,'[1]Conversion Data'!$A$1:$C$65536,3,FALSE)</f>
        <v>Not Found</v>
      </c>
      <c r="H624" t="s">
        <v>61</v>
      </c>
      <c r="I624">
        <v>537.37943966099999</v>
      </c>
      <c r="J624">
        <v>6.85</v>
      </c>
      <c r="K624">
        <v>8.81</v>
      </c>
      <c r="L624">
        <v>8.6199999999999992</v>
      </c>
      <c r="M624">
        <f>AVERAGE(J624:L624)</f>
        <v>8.0933333333333337</v>
      </c>
      <c r="N624">
        <f>STDEV(J624:L624)</f>
        <v>1.0809409481249777</v>
      </c>
    </row>
    <row r="625" spans="1:14">
      <c r="A625" t="s">
        <v>1306</v>
      </c>
      <c r="B625" t="s">
        <v>2605</v>
      </c>
      <c r="C625" t="s">
        <v>2606</v>
      </c>
      <c r="D625" t="s">
        <v>2606</v>
      </c>
      <c r="H625" t="s">
        <v>2607</v>
      </c>
      <c r="I625">
        <v>780.55378346999998</v>
      </c>
      <c r="J625">
        <v>198843915.486</v>
      </c>
      <c r="K625">
        <v>305727574.53399998</v>
      </c>
      <c r="L625">
        <v>158875304.08000001</v>
      </c>
      <c r="M625">
        <f>AVERAGE(J625:L625)</f>
        <v>221148931.36666667</v>
      </c>
      <c r="N625">
        <f>STDEV(J625:L625)</f>
        <v>75924519.323149353</v>
      </c>
    </row>
    <row r="626" spans="1:14">
      <c r="A626" t="s">
        <v>1306</v>
      </c>
      <c r="B626" t="s">
        <v>2602</v>
      </c>
      <c r="C626" t="s">
        <v>2603</v>
      </c>
      <c r="D626" t="s">
        <v>2603</v>
      </c>
      <c r="H626" t="s">
        <v>2604</v>
      </c>
      <c r="I626">
        <v>828.55137847000003</v>
      </c>
      <c r="J626">
        <v>46396099.906000003</v>
      </c>
      <c r="K626">
        <v>33699753.592</v>
      </c>
      <c r="L626">
        <v>98016831.457000002</v>
      </c>
      <c r="M626">
        <f>AVERAGE(J626:L626)</f>
        <v>59370894.984999992</v>
      </c>
      <c r="N626">
        <f>STDEV(J626:L626)</f>
        <v>34065093.670495786</v>
      </c>
    </row>
    <row r="627" spans="1:14">
      <c r="A627" t="s">
        <v>19</v>
      </c>
      <c r="B627" t="s">
        <v>1150</v>
      </c>
      <c r="C627" t="s">
        <v>1151</v>
      </c>
      <c r="D627" t="s">
        <v>1151</v>
      </c>
      <c r="E627" t="s">
        <v>1152</v>
      </c>
      <c r="F627" t="s">
        <v>6019</v>
      </c>
      <c r="G627" t="e">
        <f>VLOOKUP(F627,'[1]Conversion Data'!$A$1:$C$65536,3,FALSE)</f>
        <v>#N/A</v>
      </c>
      <c r="H627" t="s">
        <v>1153</v>
      </c>
      <c r="I627">
        <v>781.56215505099999</v>
      </c>
      <c r="J627">
        <v>9.51</v>
      </c>
      <c r="K627" t="s">
        <v>30</v>
      </c>
      <c r="L627" t="s">
        <v>30</v>
      </c>
      <c r="M627">
        <f>AVERAGE(J627:L627)</f>
        <v>9.51</v>
      </c>
      <c r="N627" t="e">
        <f>STDEV(J627:L627)</f>
        <v>#DIV/0!</v>
      </c>
    </row>
    <row r="628" spans="1:14">
      <c r="A628" t="s">
        <v>1306</v>
      </c>
      <c r="B628" t="s">
        <v>2599</v>
      </c>
      <c r="C628" t="s">
        <v>2600</v>
      </c>
      <c r="D628" t="s">
        <v>2600</v>
      </c>
      <c r="H628" t="s">
        <v>2601</v>
      </c>
      <c r="I628">
        <v>916.701210529999</v>
      </c>
      <c r="J628">
        <v>2295552.173</v>
      </c>
      <c r="K628">
        <v>7680015.6260000002</v>
      </c>
      <c r="L628">
        <v>1359980.1950000001</v>
      </c>
      <c r="M628">
        <f>AVERAGE(J628:L628)</f>
        <v>3778515.9980000001</v>
      </c>
      <c r="N628">
        <f>STDEV(J628:L628)</f>
        <v>3411025.9808403412</v>
      </c>
    </row>
    <row r="629" spans="1:14">
      <c r="A629" t="s">
        <v>1306</v>
      </c>
      <c r="B629" t="s">
        <v>2596</v>
      </c>
      <c r="C629" t="s">
        <v>2597</v>
      </c>
      <c r="D629" t="s">
        <v>2597</v>
      </c>
      <c r="H629" t="s">
        <v>2598</v>
      </c>
      <c r="I629">
        <v>888.66991053000004</v>
      </c>
      <c r="J629">
        <v>17552082.890000001</v>
      </c>
      <c r="K629">
        <v>35966166.287</v>
      </c>
      <c r="L629">
        <v>30405353.923</v>
      </c>
      <c r="M629">
        <f>AVERAGE(J629:L629)</f>
        <v>27974534.366666663</v>
      </c>
      <c r="N629">
        <f>STDEV(J629:L629)</f>
        <v>9444642.9061403647</v>
      </c>
    </row>
    <row r="630" spans="1:14">
      <c r="A630" t="s">
        <v>1306</v>
      </c>
      <c r="B630" t="s">
        <v>2593</v>
      </c>
      <c r="C630" t="s">
        <v>2594</v>
      </c>
      <c r="D630" t="s">
        <v>2594</v>
      </c>
      <c r="H630" t="s">
        <v>2595</v>
      </c>
      <c r="I630">
        <v>830.56702846999997</v>
      </c>
      <c r="J630">
        <v>7495229.6069999998</v>
      </c>
      <c r="K630">
        <v>17883729.096999999</v>
      </c>
      <c r="L630">
        <v>36305701.561999999</v>
      </c>
      <c r="M630">
        <f>AVERAGE(J630:L630)</f>
        <v>20561553.422000002</v>
      </c>
      <c r="N630">
        <f>STDEV(J630:L630)</f>
        <v>14590712.145201536</v>
      </c>
    </row>
    <row r="631" spans="1:14">
      <c r="A631" t="s">
        <v>1306</v>
      </c>
      <c r="B631" t="s">
        <v>2590</v>
      </c>
      <c r="C631" t="s">
        <v>2591</v>
      </c>
      <c r="D631" t="s">
        <v>2591</v>
      </c>
      <c r="H631" t="s">
        <v>2592</v>
      </c>
      <c r="I631">
        <v>858.62296052999898</v>
      </c>
      <c r="J631">
        <v>97010968.863999993</v>
      </c>
      <c r="K631">
        <v>33229126.848000001</v>
      </c>
      <c r="L631">
        <v>103200832.425</v>
      </c>
      <c r="M631">
        <f>AVERAGE(J631:L631)</f>
        <v>77813642.712333336</v>
      </c>
      <c r="N631">
        <f>STDEV(J631:L631)</f>
        <v>38735163.532231174</v>
      </c>
    </row>
    <row r="632" spans="1:14">
      <c r="A632" t="s">
        <v>1306</v>
      </c>
      <c r="B632" t="s">
        <v>2588</v>
      </c>
      <c r="C632" t="s">
        <v>1300</v>
      </c>
      <c r="D632" t="s">
        <v>1300</v>
      </c>
      <c r="H632" t="s">
        <v>2589</v>
      </c>
      <c r="I632">
        <v>754.53572846999998</v>
      </c>
      <c r="J632">
        <v>284786531.81900001</v>
      </c>
      <c r="K632">
        <v>451208577.51099998</v>
      </c>
      <c r="L632">
        <v>35608940.322999999</v>
      </c>
      <c r="M632">
        <f>AVERAGE(J632:L632)</f>
        <v>257201349.88433328</v>
      </c>
      <c r="N632">
        <f>STDEV(J632:L632)</f>
        <v>209168523.69435471</v>
      </c>
    </row>
    <row r="633" spans="1:14">
      <c r="A633" t="s">
        <v>19</v>
      </c>
      <c r="B633" t="s">
        <v>1298</v>
      </c>
      <c r="C633" t="s">
        <v>1299</v>
      </c>
      <c r="D633" t="s">
        <v>1300</v>
      </c>
      <c r="F633" t="s">
        <v>6003</v>
      </c>
      <c r="G633" t="str">
        <f>VLOOKUP(F633,'[1]Conversion Data'!$A$1:$C$65536,3,FALSE)</f>
        <v>Not Found</v>
      </c>
      <c r="H633" t="s">
        <v>1301</v>
      </c>
      <c r="I633">
        <v>731.54650498700005</v>
      </c>
      <c r="J633">
        <v>10.7</v>
      </c>
      <c r="K633">
        <v>10.6</v>
      </c>
      <c r="L633">
        <v>10.7</v>
      </c>
      <c r="M633">
        <f>AVERAGE(J633:L633)</f>
        <v>10.666666666666666</v>
      </c>
      <c r="N633">
        <f>STDEV(J633:L633)</f>
        <v>5.7735026918962373E-2</v>
      </c>
    </row>
    <row r="634" spans="1:14">
      <c r="A634" t="s">
        <v>19</v>
      </c>
      <c r="B634" t="s">
        <v>384</v>
      </c>
      <c r="C634" t="s">
        <v>385</v>
      </c>
      <c r="D634" t="s">
        <v>386</v>
      </c>
      <c r="E634" t="s">
        <v>387</v>
      </c>
      <c r="F634" t="s">
        <v>6005</v>
      </c>
      <c r="G634" t="str">
        <f>VLOOKUP(F634,'[1]Conversion Data'!$A$1:$C$65536,2,FALSE)</f>
        <v>LMGP01050032</v>
      </c>
      <c r="H634" t="s">
        <v>388</v>
      </c>
      <c r="I634">
        <v>521.34813953299999</v>
      </c>
      <c r="J634" t="s">
        <v>30</v>
      </c>
      <c r="K634">
        <v>10.8</v>
      </c>
      <c r="L634">
        <v>10.9</v>
      </c>
      <c r="M634">
        <f>AVERAGE(J634:L634)</f>
        <v>10.850000000000001</v>
      </c>
      <c r="N634">
        <f>STDEV(J634:L634)</f>
        <v>7.0710678118654502E-2</v>
      </c>
    </row>
    <row r="635" spans="1:14">
      <c r="A635" t="s">
        <v>1306</v>
      </c>
      <c r="B635" t="s">
        <v>2585</v>
      </c>
      <c r="C635" t="s">
        <v>2586</v>
      </c>
      <c r="D635" t="s">
        <v>2564</v>
      </c>
      <c r="H635" t="s">
        <v>2587</v>
      </c>
      <c r="I635">
        <v>544.33736347000001</v>
      </c>
      <c r="J635">
        <v>2473567828.079</v>
      </c>
      <c r="K635">
        <v>559296626.90900004</v>
      </c>
      <c r="L635">
        <v>809481164.43599999</v>
      </c>
      <c r="M635">
        <f>AVERAGE(J635:L635)</f>
        <v>1280781873.1413333</v>
      </c>
      <c r="N635">
        <f>STDEV(J635:L635)</f>
        <v>1040529589.4047517</v>
      </c>
    </row>
    <row r="636" spans="1:14">
      <c r="A636" t="s">
        <v>1306</v>
      </c>
      <c r="B636" t="s">
        <v>2582</v>
      </c>
      <c r="C636" t="s">
        <v>2583</v>
      </c>
      <c r="D636" t="s">
        <v>2564</v>
      </c>
      <c r="H636" t="s">
        <v>2584</v>
      </c>
      <c r="I636">
        <v>546.35301346999995</v>
      </c>
      <c r="J636">
        <v>4322255597.9449997</v>
      </c>
      <c r="K636">
        <v>214348347.46599999</v>
      </c>
      <c r="L636">
        <v>8162292083.7510004</v>
      </c>
      <c r="M636">
        <f>AVERAGE(J636:L636)</f>
        <v>4232965343.0539994</v>
      </c>
      <c r="N636">
        <f>STDEV(J636:L636)</f>
        <v>3974724137.7235065</v>
      </c>
    </row>
    <row r="637" spans="1:14">
      <c r="A637" t="s">
        <v>19</v>
      </c>
      <c r="B637" t="s">
        <v>850</v>
      </c>
      <c r="C637" t="s">
        <v>851</v>
      </c>
      <c r="D637" t="s">
        <v>852</v>
      </c>
      <c r="E637" t="s">
        <v>853</v>
      </c>
      <c r="F637" t="s">
        <v>6077</v>
      </c>
      <c r="G637" t="str">
        <f>VLOOKUP(F637,'[1]Conversion Data'!$A$1:$C$65536,3,FALSE)</f>
        <v>Not Found</v>
      </c>
      <c r="H637" t="s">
        <v>854</v>
      </c>
      <c r="I637">
        <v>833.59345517899999</v>
      </c>
      <c r="J637">
        <v>8.86</v>
      </c>
      <c r="K637">
        <v>9.18</v>
      </c>
      <c r="L637">
        <v>9.0500000000000007</v>
      </c>
      <c r="M637">
        <f>AVERAGE(J637:L637)</f>
        <v>9.0299999999999994</v>
      </c>
      <c r="N637">
        <f>STDEV(J637:L637)</f>
        <v>0.16093476939433299</v>
      </c>
    </row>
    <row r="638" spans="1:14">
      <c r="A638" t="s">
        <v>19</v>
      </c>
      <c r="B638" t="s">
        <v>637</v>
      </c>
      <c r="C638" t="s">
        <v>638</v>
      </c>
      <c r="D638" t="s">
        <v>639</v>
      </c>
      <c r="E638" t="s">
        <v>640</v>
      </c>
      <c r="F638" t="s">
        <v>6082</v>
      </c>
      <c r="G638" t="str">
        <f>VLOOKUP(F638,'[1]Conversion Data'!$A$1:$C$65536,2,FALSE)</f>
        <v>LMGP01010802</v>
      </c>
      <c r="H638" t="s">
        <v>641</v>
      </c>
      <c r="I638">
        <v>809.59345517899999</v>
      </c>
      <c r="J638">
        <v>7.99</v>
      </c>
      <c r="K638">
        <v>7.52</v>
      </c>
      <c r="L638">
        <v>7.54</v>
      </c>
      <c r="M638">
        <f>AVERAGE(J638:L638)</f>
        <v>7.6833333333333336</v>
      </c>
      <c r="N638">
        <f>STDEV(J638:L638)</f>
        <v>0.26576932353703525</v>
      </c>
    </row>
    <row r="639" spans="1:14">
      <c r="A639" t="s">
        <v>19</v>
      </c>
      <c r="B639" t="s">
        <v>642</v>
      </c>
      <c r="C639" t="s">
        <v>638</v>
      </c>
      <c r="D639" t="s">
        <v>639</v>
      </c>
      <c r="E639" t="s">
        <v>640</v>
      </c>
      <c r="F639" t="s">
        <v>6082</v>
      </c>
      <c r="G639" t="str">
        <f>VLOOKUP(F639,'[1]Conversion Data'!$A$1:$C$65536,2,FALSE)</f>
        <v>LMGP01010802</v>
      </c>
      <c r="H639" t="s">
        <v>643</v>
      </c>
      <c r="I639">
        <v>809.6</v>
      </c>
      <c r="J639">
        <v>10.3</v>
      </c>
      <c r="K639">
        <v>10.3</v>
      </c>
      <c r="L639">
        <v>10.4</v>
      </c>
      <c r="M639">
        <f>AVERAGE(J639:L639)</f>
        <v>10.333333333333334</v>
      </c>
      <c r="N639">
        <f>STDEV(J639:L639)</f>
        <v>5.7735026918962373E-2</v>
      </c>
    </row>
    <row r="640" spans="1:14">
      <c r="A640" t="s">
        <v>1306</v>
      </c>
      <c r="B640" t="s">
        <v>2579</v>
      </c>
      <c r="C640" t="s">
        <v>2580</v>
      </c>
      <c r="D640" t="s">
        <v>2580</v>
      </c>
      <c r="H640" t="s">
        <v>2581</v>
      </c>
      <c r="I640">
        <v>812.61638346999996</v>
      </c>
      <c r="J640">
        <v>1232883.5149999999</v>
      </c>
      <c r="K640">
        <v>1202065.2879999999</v>
      </c>
      <c r="L640">
        <v>620989.80099999998</v>
      </c>
      <c r="M640">
        <f>AVERAGE(J640:L640)</f>
        <v>1018646.2013333333</v>
      </c>
      <c r="N640">
        <f>STDEV(J640:L640)</f>
        <v>344725.10834490147</v>
      </c>
    </row>
    <row r="641" spans="1:14">
      <c r="A641" t="s">
        <v>1306</v>
      </c>
      <c r="B641" t="s">
        <v>2577</v>
      </c>
      <c r="C641" t="s">
        <v>528</v>
      </c>
      <c r="D641" t="s">
        <v>528</v>
      </c>
      <c r="H641" t="s">
        <v>2578</v>
      </c>
      <c r="I641">
        <v>844.60731052999995</v>
      </c>
      <c r="J641">
        <v>3315253.6669999999</v>
      </c>
      <c r="K641">
        <v>1624833.737</v>
      </c>
      <c r="L641">
        <v>0</v>
      </c>
      <c r="M641">
        <f>AVERAGE(J641:L641)</f>
        <v>1646695.8013333334</v>
      </c>
      <c r="N641">
        <f>STDEV(J641:L641)</f>
        <v>1657734.9551517339</v>
      </c>
    </row>
    <row r="642" spans="1:14">
      <c r="A642" t="s">
        <v>19</v>
      </c>
      <c r="B642" t="s">
        <v>526</v>
      </c>
      <c r="C642" t="s">
        <v>527</v>
      </c>
      <c r="D642" t="s">
        <v>528</v>
      </c>
      <c r="E642" t="s">
        <v>529</v>
      </c>
      <c r="F642" t="s">
        <v>6103</v>
      </c>
      <c r="G642" t="str">
        <f>VLOOKUP(F642,'[1]Conversion Data'!$A$1:$C$65536,2,FALSE)</f>
        <v>LMGP01010768</v>
      </c>
      <c r="H642" t="s">
        <v>530</v>
      </c>
      <c r="I642">
        <v>785.59345517899999</v>
      </c>
      <c r="J642">
        <v>10.6</v>
      </c>
      <c r="K642" t="s">
        <v>30</v>
      </c>
      <c r="L642" t="s">
        <v>30</v>
      </c>
      <c r="M642">
        <f>AVERAGE(J642:L642)</f>
        <v>10.6</v>
      </c>
      <c r="N642" t="e">
        <f>STDEV(J642:L642)</f>
        <v>#DIV/0!</v>
      </c>
    </row>
    <row r="643" spans="1:14">
      <c r="A643" t="s">
        <v>19</v>
      </c>
      <c r="B643" t="s">
        <v>807</v>
      </c>
      <c r="C643" t="s">
        <v>808</v>
      </c>
      <c r="D643" t="s">
        <v>809</v>
      </c>
      <c r="E643" t="s">
        <v>810</v>
      </c>
      <c r="F643" t="s">
        <v>6108</v>
      </c>
      <c r="G643" t="str">
        <f>VLOOKUP(F643,'[1]Conversion Data'!$A$1:$C$65536,2,FALSE)</f>
        <v>LMGP01010759</v>
      </c>
      <c r="H643" t="s">
        <v>811</v>
      </c>
      <c r="I643">
        <v>787.60910524300004</v>
      </c>
      <c r="J643">
        <v>10.8</v>
      </c>
      <c r="K643">
        <v>10.8</v>
      </c>
      <c r="L643">
        <v>10.9</v>
      </c>
      <c r="M643">
        <f>AVERAGE(J643:L643)</f>
        <v>10.833333333333334</v>
      </c>
      <c r="N643">
        <f>STDEV(J643:L643)</f>
        <v>5.7735026918962373E-2</v>
      </c>
    </row>
    <row r="644" spans="1:14">
      <c r="A644" t="s">
        <v>19</v>
      </c>
      <c r="B644" t="s">
        <v>1036</v>
      </c>
      <c r="C644" t="s">
        <v>1037</v>
      </c>
      <c r="D644" t="s">
        <v>1037</v>
      </c>
      <c r="E644" t="s">
        <v>1038</v>
      </c>
      <c r="F644" t="s">
        <v>6026</v>
      </c>
      <c r="G644" t="str">
        <f>VLOOKUP(F644,'[1]Conversion Data'!$A$1:$C$65536,2,FALSE)</f>
        <v>LMGP01010006</v>
      </c>
      <c r="H644" t="s">
        <v>1039</v>
      </c>
      <c r="I644">
        <v>789.62475530699999</v>
      </c>
      <c r="J644">
        <v>9.4600000000000009</v>
      </c>
      <c r="K644">
        <v>9.57</v>
      </c>
      <c r="L644">
        <v>9.6300000000000008</v>
      </c>
      <c r="M644">
        <f>AVERAGE(J644:L644)</f>
        <v>9.5533333333333346</v>
      </c>
      <c r="N644">
        <f>STDEV(J644:L644)</f>
        <v>8.6216781042516996E-2</v>
      </c>
    </row>
    <row r="645" spans="1:14">
      <c r="A645" t="s">
        <v>1306</v>
      </c>
      <c r="B645" t="s">
        <v>2575</v>
      </c>
      <c r="C645" t="s">
        <v>2573</v>
      </c>
      <c r="D645" t="s">
        <v>2573</v>
      </c>
      <c r="H645" t="s">
        <v>2576</v>
      </c>
      <c r="I645">
        <v>776.61638346999996</v>
      </c>
      <c r="J645">
        <v>8252156.0290000001</v>
      </c>
      <c r="K645">
        <v>11842650.176999999</v>
      </c>
      <c r="L645">
        <v>13701731.253</v>
      </c>
      <c r="M645">
        <f>AVERAGE(J645:L645)</f>
        <v>11265512.486333333</v>
      </c>
      <c r="N645">
        <f>STDEV(J645:L645)</f>
        <v>2770249.7118490455</v>
      </c>
    </row>
    <row r="646" spans="1:14">
      <c r="A646" t="s">
        <v>1306</v>
      </c>
      <c r="B646" t="s">
        <v>2572</v>
      </c>
      <c r="C646" t="s">
        <v>2573</v>
      </c>
      <c r="D646" t="s">
        <v>2573</v>
      </c>
      <c r="H646" t="s">
        <v>2574</v>
      </c>
      <c r="I646">
        <v>834.62296053</v>
      </c>
      <c r="J646">
        <v>53805073.204000004</v>
      </c>
      <c r="K646">
        <v>38536101.469999999</v>
      </c>
      <c r="L646">
        <v>51900068.975000001</v>
      </c>
      <c r="M646">
        <f>AVERAGE(J646:L646)</f>
        <v>48080414.549666665</v>
      </c>
      <c r="N646">
        <f>STDEV(J646:L646)</f>
        <v>8320318.1670023594</v>
      </c>
    </row>
    <row r="647" spans="1:14">
      <c r="A647" t="s">
        <v>1306</v>
      </c>
      <c r="B647" t="s">
        <v>2569</v>
      </c>
      <c r="C647" t="s">
        <v>2570</v>
      </c>
      <c r="D647" t="s">
        <v>2570</v>
      </c>
      <c r="H647" t="s">
        <v>2571</v>
      </c>
      <c r="I647">
        <v>820.60731052999995</v>
      </c>
      <c r="J647">
        <v>159339.78700000001</v>
      </c>
      <c r="K647">
        <v>2022716.4920000001</v>
      </c>
      <c r="L647">
        <v>4920976.4649999999</v>
      </c>
      <c r="M647">
        <f>AVERAGE(J647:L647)</f>
        <v>2367677.5813333332</v>
      </c>
      <c r="N647">
        <f>STDEV(J647:L647)</f>
        <v>2399488.399260194</v>
      </c>
    </row>
    <row r="648" spans="1:14">
      <c r="A648" t="s">
        <v>1306</v>
      </c>
      <c r="B648" t="s">
        <v>2566</v>
      </c>
      <c r="C648" t="s">
        <v>2567</v>
      </c>
      <c r="D648" t="s">
        <v>2567</v>
      </c>
      <c r="H648" t="s">
        <v>2568</v>
      </c>
      <c r="I648">
        <v>770.56702846999997</v>
      </c>
      <c r="J648">
        <v>29065095.949000001</v>
      </c>
      <c r="K648">
        <v>35352466.159999996</v>
      </c>
      <c r="L648">
        <v>50236862.32</v>
      </c>
      <c r="M648">
        <f>AVERAGE(J648:L648)</f>
        <v>38218141.476333328</v>
      </c>
      <c r="N648">
        <f>STDEV(J648:L648)</f>
        <v>10872901.824307689</v>
      </c>
    </row>
    <row r="649" spans="1:14">
      <c r="A649" t="s">
        <v>1306</v>
      </c>
      <c r="B649" t="s">
        <v>2563</v>
      </c>
      <c r="C649" t="s">
        <v>2564</v>
      </c>
      <c r="D649" t="s">
        <v>2564</v>
      </c>
      <c r="H649" t="s">
        <v>2565</v>
      </c>
      <c r="I649">
        <v>538.35033347000001</v>
      </c>
      <c r="J649">
        <v>11371050.106000001</v>
      </c>
      <c r="K649">
        <v>83502.914000000004</v>
      </c>
      <c r="L649">
        <v>0</v>
      </c>
      <c r="M649">
        <f>AVERAGE(J649:L649)</f>
        <v>3818184.3400000003</v>
      </c>
      <c r="N649">
        <f>STDEV(J649:L649)</f>
        <v>6541106.8744955314</v>
      </c>
    </row>
    <row r="650" spans="1:14">
      <c r="A650" t="s">
        <v>1306</v>
      </c>
      <c r="B650" t="s">
        <v>2560</v>
      </c>
      <c r="C650" t="s">
        <v>2561</v>
      </c>
      <c r="D650" t="s">
        <v>2561</v>
      </c>
      <c r="H650" t="s">
        <v>2562</v>
      </c>
      <c r="I650">
        <v>876.57601052999996</v>
      </c>
      <c r="J650">
        <v>46483676.538999997</v>
      </c>
      <c r="K650">
        <v>50119596.364</v>
      </c>
      <c r="L650">
        <v>45807988.810999997</v>
      </c>
      <c r="M650">
        <f>AVERAGE(J650:L650)</f>
        <v>47470420.571333326</v>
      </c>
      <c r="N650">
        <f>STDEV(J650:L650)</f>
        <v>2318994.9895980801</v>
      </c>
    </row>
    <row r="651" spans="1:14">
      <c r="A651" t="s">
        <v>1306</v>
      </c>
      <c r="B651" t="s">
        <v>2557</v>
      </c>
      <c r="C651" t="s">
        <v>2558</v>
      </c>
      <c r="D651" t="s">
        <v>2558</v>
      </c>
      <c r="H651" t="s">
        <v>2559</v>
      </c>
      <c r="I651">
        <v>834.59832846999996</v>
      </c>
      <c r="J651">
        <v>53003499.766999997</v>
      </c>
      <c r="K651">
        <v>68654644.627000004</v>
      </c>
      <c r="L651">
        <v>149928821.31099999</v>
      </c>
      <c r="M651">
        <f>AVERAGE(J651:L651)</f>
        <v>90528988.568333328</v>
      </c>
      <c r="N651">
        <f>STDEV(J651:L651)</f>
        <v>52033591.854202785</v>
      </c>
    </row>
    <row r="652" spans="1:14">
      <c r="A652" t="s">
        <v>1306</v>
      </c>
      <c r="B652" t="s">
        <v>2554</v>
      </c>
      <c r="C652" t="s">
        <v>2555</v>
      </c>
      <c r="D652" t="s">
        <v>2555</v>
      </c>
      <c r="H652" t="s">
        <v>2556</v>
      </c>
      <c r="I652">
        <v>852.57601052999996</v>
      </c>
      <c r="J652">
        <v>108800751.266</v>
      </c>
      <c r="K652">
        <v>117210264.26899999</v>
      </c>
      <c r="L652">
        <v>131931598.074</v>
      </c>
      <c r="M652">
        <f>AVERAGE(J652:L652)</f>
        <v>119314204.53633332</v>
      </c>
      <c r="N652">
        <f>STDEV(J652:L652)</f>
        <v>11708071.660191186</v>
      </c>
    </row>
    <row r="653" spans="1:14">
      <c r="A653" t="s">
        <v>1306</v>
      </c>
      <c r="B653" t="s">
        <v>2551</v>
      </c>
      <c r="C653" t="s">
        <v>2552</v>
      </c>
      <c r="D653" t="s">
        <v>2552</v>
      </c>
      <c r="H653" t="s">
        <v>2553</v>
      </c>
      <c r="I653">
        <v>854.59166053000001</v>
      </c>
      <c r="J653">
        <v>85379994.714000002</v>
      </c>
      <c r="K653">
        <v>80907346.172000006</v>
      </c>
      <c r="L653">
        <v>115784237.884</v>
      </c>
      <c r="M653">
        <f>AVERAGE(J653:L653)</f>
        <v>94023859.589999989</v>
      </c>
      <c r="N653">
        <f>STDEV(J653:L653)</f>
        <v>18977267.818855222</v>
      </c>
    </row>
    <row r="654" spans="1:14">
      <c r="A654" t="s">
        <v>1306</v>
      </c>
      <c r="B654" t="s">
        <v>2548</v>
      </c>
      <c r="C654" t="s">
        <v>2549</v>
      </c>
      <c r="D654" t="s">
        <v>2549</v>
      </c>
      <c r="H654" t="s">
        <v>2550</v>
      </c>
      <c r="I654">
        <v>828.57601052999996</v>
      </c>
      <c r="J654">
        <v>586163422.30499995</v>
      </c>
      <c r="K654">
        <v>603034846.52100003</v>
      </c>
      <c r="L654">
        <v>614051464.50199997</v>
      </c>
      <c r="M654">
        <f>AVERAGE(J654:L654)</f>
        <v>601083244.44266665</v>
      </c>
      <c r="N654">
        <f>STDEV(J654:L654)</f>
        <v>14046077.295794154</v>
      </c>
    </row>
    <row r="655" spans="1:14">
      <c r="A655" t="s">
        <v>1306</v>
      </c>
      <c r="B655" t="s">
        <v>2545</v>
      </c>
      <c r="C655" t="s">
        <v>2546</v>
      </c>
      <c r="D655" t="s">
        <v>2546</v>
      </c>
      <c r="H655" t="s">
        <v>2547</v>
      </c>
      <c r="I655">
        <v>830.59166053000001</v>
      </c>
      <c r="J655">
        <v>449475607.75800002</v>
      </c>
      <c r="K655">
        <v>358077219.01800001</v>
      </c>
      <c r="L655">
        <v>394650201.96899998</v>
      </c>
      <c r="M655">
        <f>AVERAGE(J655:L655)</f>
        <v>400734342.91499996</v>
      </c>
      <c r="N655">
        <f>STDEV(J655:L655)</f>
        <v>46001945.006219029</v>
      </c>
    </row>
    <row r="656" spans="1:14">
      <c r="A656" t="s">
        <v>19</v>
      </c>
      <c r="B656" t="s">
        <v>171</v>
      </c>
      <c r="C656" t="s">
        <v>172</v>
      </c>
      <c r="D656" t="s">
        <v>173</v>
      </c>
      <c r="E656" t="s">
        <v>174</v>
      </c>
      <c r="F656" t="s">
        <v>5992</v>
      </c>
      <c r="G656" t="str">
        <f>VLOOKUP(F656,'[1]Conversion Data'!$A$1:$C$65536,3,FALSE)</f>
        <v>Not Found</v>
      </c>
      <c r="H656" t="s">
        <v>175</v>
      </c>
      <c r="I656">
        <v>507.332489469</v>
      </c>
      <c r="J656">
        <v>9.65</v>
      </c>
      <c r="K656" t="s">
        <v>30</v>
      </c>
      <c r="L656" t="s">
        <v>30</v>
      </c>
      <c r="M656">
        <f>AVERAGE(J656:L656)</f>
        <v>9.65</v>
      </c>
      <c r="N656" t="e">
        <f>STDEV(J656:L656)</f>
        <v>#DIV/0!</v>
      </c>
    </row>
    <row r="657" spans="1:14">
      <c r="A657" t="s">
        <v>1306</v>
      </c>
      <c r="B657" t="s">
        <v>2542</v>
      </c>
      <c r="C657" t="s">
        <v>2543</v>
      </c>
      <c r="D657" t="s">
        <v>2543</v>
      </c>
      <c r="H657" t="s">
        <v>2544</v>
      </c>
      <c r="I657">
        <v>882.62296052999898</v>
      </c>
      <c r="J657">
        <v>8371651.2699999996</v>
      </c>
      <c r="K657">
        <v>17125909.399</v>
      </c>
      <c r="L657">
        <v>16736657.293</v>
      </c>
      <c r="M657">
        <f>AVERAGE(J657:L657)</f>
        <v>14078072.653999999</v>
      </c>
      <c r="N657">
        <f>STDEV(J657:L657)</f>
        <v>4945736.8570654616</v>
      </c>
    </row>
    <row r="658" spans="1:14">
      <c r="A658" t="s">
        <v>1306</v>
      </c>
      <c r="B658" t="s">
        <v>2539</v>
      </c>
      <c r="C658" t="s">
        <v>2540</v>
      </c>
      <c r="D658" t="s">
        <v>2540</v>
      </c>
      <c r="H658" t="s">
        <v>2541</v>
      </c>
      <c r="I658">
        <v>856.60731052999995</v>
      </c>
      <c r="J658">
        <v>110140505.88</v>
      </c>
      <c r="K658">
        <v>107907563.624</v>
      </c>
      <c r="L658">
        <v>128897665.017</v>
      </c>
      <c r="M658">
        <f>AVERAGE(J658:L658)</f>
        <v>115648578.17366667</v>
      </c>
      <c r="N658">
        <f>STDEV(J658:L658)</f>
        <v>11528236.396617481</v>
      </c>
    </row>
    <row r="659" spans="1:14">
      <c r="A659" t="s">
        <v>1306</v>
      </c>
      <c r="B659" t="s">
        <v>2536</v>
      </c>
      <c r="C659" t="s">
        <v>2537</v>
      </c>
      <c r="D659" t="s">
        <v>2537</v>
      </c>
      <c r="H659" t="s">
        <v>2538</v>
      </c>
      <c r="I659">
        <v>832.60731052999995</v>
      </c>
      <c r="J659">
        <v>1293491035.119</v>
      </c>
      <c r="K659">
        <v>1343913923.993</v>
      </c>
      <c r="L659">
        <v>1354814304.01</v>
      </c>
      <c r="M659">
        <f>AVERAGE(J659:L659)</f>
        <v>1330739754.3739998</v>
      </c>
      <c r="N659">
        <f>STDEV(J659:L659)</f>
        <v>32715514.450064085</v>
      </c>
    </row>
    <row r="660" spans="1:14">
      <c r="A660" t="s">
        <v>19</v>
      </c>
      <c r="B660" t="s">
        <v>928</v>
      </c>
      <c r="C660" t="s">
        <v>929</v>
      </c>
      <c r="D660" t="s">
        <v>929</v>
      </c>
      <c r="E660" t="s">
        <v>930</v>
      </c>
      <c r="F660" t="s">
        <v>6015</v>
      </c>
      <c r="G660" t="str">
        <f>VLOOKUP(F660,'[1]Conversion Data'!$A$1:$C$65536,3,FALSE)</f>
        <v>233870</v>
      </c>
      <c r="H660" t="s">
        <v>931</v>
      </c>
      <c r="I660">
        <v>761.59345517899999</v>
      </c>
      <c r="J660">
        <v>9.43</v>
      </c>
      <c r="K660">
        <v>9.65</v>
      </c>
      <c r="L660">
        <v>9.7100000000000009</v>
      </c>
      <c r="M660">
        <f>AVERAGE(J660:L660)</f>
        <v>9.5966666666666658</v>
      </c>
      <c r="N660">
        <f>STDEV(J660:L660)</f>
        <v>0.14742229591667694</v>
      </c>
    </row>
    <row r="661" spans="1:14">
      <c r="A661" t="s">
        <v>1306</v>
      </c>
      <c r="B661" t="s">
        <v>2533</v>
      </c>
      <c r="C661" t="s">
        <v>2534</v>
      </c>
      <c r="D661" t="s">
        <v>2534</v>
      </c>
      <c r="H661" t="s">
        <v>2535</v>
      </c>
      <c r="I661">
        <v>720.55378346999998</v>
      </c>
      <c r="J661">
        <v>4489701987.5830002</v>
      </c>
      <c r="K661">
        <v>265356975.47999999</v>
      </c>
      <c r="L661">
        <v>3995656610.6209998</v>
      </c>
      <c r="M661">
        <f>AVERAGE(J661:L661)</f>
        <v>2916905191.2280002</v>
      </c>
      <c r="N661">
        <f>STDEV(J661:L661)</f>
        <v>2309556486.4171834</v>
      </c>
    </row>
    <row r="662" spans="1:14">
      <c r="A662" t="s">
        <v>19</v>
      </c>
      <c r="B662" t="s">
        <v>725</v>
      </c>
      <c r="C662" t="s">
        <v>726</v>
      </c>
      <c r="D662" t="s">
        <v>726</v>
      </c>
      <c r="E662" t="s">
        <v>727</v>
      </c>
      <c r="F662" t="s">
        <v>6048</v>
      </c>
      <c r="G662" t="str">
        <f>VLOOKUP(F662,'[1]Conversion Data'!$A$1:$C$65536,2,FALSE)</f>
        <v>LMGP01050024</v>
      </c>
      <c r="H662" t="s">
        <v>728</v>
      </c>
      <c r="I662">
        <v>509.34813953299999</v>
      </c>
      <c r="J662">
        <v>9.49</v>
      </c>
      <c r="K662">
        <v>9.6</v>
      </c>
      <c r="L662">
        <v>9.15</v>
      </c>
      <c r="M662">
        <f>AVERAGE(J662:L662)</f>
        <v>9.413333333333334</v>
      </c>
      <c r="N662">
        <f>STDEV(J662:L662)</f>
        <v>0.23459184413212844</v>
      </c>
    </row>
    <row r="663" spans="1:14">
      <c r="A663" t="s">
        <v>1306</v>
      </c>
      <c r="B663" t="s">
        <v>2530</v>
      </c>
      <c r="C663" t="s">
        <v>2531</v>
      </c>
      <c r="D663" t="s">
        <v>2531</v>
      </c>
      <c r="H663" t="s">
        <v>2532</v>
      </c>
      <c r="I663">
        <v>864.57601052999996</v>
      </c>
      <c r="J663">
        <v>578572168.06700003</v>
      </c>
      <c r="K663">
        <v>15424813.873</v>
      </c>
      <c r="L663">
        <v>190495837.09900001</v>
      </c>
      <c r="M663">
        <f>AVERAGE(J663:L663)</f>
        <v>261497606.34633335</v>
      </c>
      <c r="N663">
        <f>STDEV(J663:L663)</f>
        <v>288209427.4327513</v>
      </c>
    </row>
    <row r="664" spans="1:14">
      <c r="A664" t="s">
        <v>1306</v>
      </c>
      <c r="B664" t="s">
        <v>2527</v>
      </c>
      <c r="C664" t="s">
        <v>2528</v>
      </c>
      <c r="D664" t="s">
        <v>2528</v>
      </c>
      <c r="H664" t="s">
        <v>2529</v>
      </c>
      <c r="I664">
        <v>754.53813347000005</v>
      </c>
      <c r="J664">
        <v>31003420.109000001</v>
      </c>
      <c r="K664">
        <v>522513.90700000001</v>
      </c>
      <c r="L664">
        <v>39344585.512000002</v>
      </c>
      <c r="M664">
        <f>AVERAGE(J664:L664)</f>
        <v>23623506.509333331</v>
      </c>
      <c r="N664">
        <f>STDEV(J664:L664)</f>
        <v>20436135.996803451</v>
      </c>
    </row>
    <row r="665" spans="1:14">
      <c r="A665" t="s">
        <v>1306</v>
      </c>
      <c r="B665" t="s">
        <v>2524</v>
      </c>
      <c r="C665" t="s">
        <v>2525</v>
      </c>
      <c r="D665" t="s">
        <v>2525</v>
      </c>
      <c r="H665" t="s">
        <v>2526</v>
      </c>
      <c r="I665">
        <v>778.53572846999998</v>
      </c>
      <c r="J665">
        <v>56855981.387000002</v>
      </c>
      <c r="K665">
        <v>84894593.761999995</v>
      </c>
      <c r="L665">
        <v>92942894.670000002</v>
      </c>
      <c r="M665">
        <f>AVERAGE(J665:L665)</f>
        <v>78231156.60633333</v>
      </c>
      <c r="N665">
        <f>STDEV(J665:L665)</f>
        <v>18943795.12186848</v>
      </c>
    </row>
    <row r="666" spans="1:14">
      <c r="A666" t="s">
        <v>1306</v>
      </c>
      <c r="B666" t="s">
        <v>2519</v>
      </c>
      <c r="C666" t="s">
        <v>2520</v>
      </c>
      <c r="D666" t="s">
        <v>2520</v>
      </c>
      <c r="H666" t="s">
        <v>2521</v>
      </c>
      <c r="I666">
        <v>774.52906053000004</v>
      </c>
      <c r="J666">
        <v>60354680.844999999</v>
      </c>
      <c r="K666">
        <v>76718022.491999999</v>
      </c>
      <c r="L666">
        <v>96077938.925999999</v>
      </c>
      <c r="M666">
        <f>AVERAGE(J666:L666)</f>
        <v>77716880.754333332</v>
      </c>
      <c r="N666">
        <f>STDEV(J666:L666)</f>
        <v>17882563.584441856</v>
      </c>
    </row>
    <row r="667" spans="1:14">
      <c r="A667" t="s">
        <v>1306</v>
      </c>
      <c r="B667" t="s">
        <v>2522</v>
      </c>
      <c r="C667" t="s">
        <v>2520</v>
      </c>
      <c r="D667" t="s">
        <v>2520</v>
      </c>
      <c r="H667" t="s">
        <v>2523</v>
      </c>
      <c r="I667">
        <v>716.52248347</v>
      </c>
      <c r="J667">
        <v>1325064853.4979999</v>
      </c>
      <c r="K667">
        <v>517588624.02899998</v>
      </c>
      <c r="L667">
        <v>813872685.86399996</v>
      </c>
      <c r="M667">
        <f>AVERAGE(J667:L667)</f>
        <v>885508721.1303333</v>
      </c>
      <c r="N667">
        <f>STDEV(J667:L667)</f>
        <v>408476751.4202956</v>
      </c>
    </row>
    <row r="668" spans="1:14">
      <c r="A668" t="s">
        <v>1306</v>
      </c>
      <c r="B668" t="s">
        <v>2516</v>
      </c>
      <c r="C668" t="s">
        <v>2517</v>
      </c>
      <c r="D668" t="s">
        <v>2517</v>
      </c>
      <c r="H668" t="s">
        <v>2518</v>
      </c>
      <c r="I668">
        <v>690.50683346999995</v>
      </c>
      <c r="J668">
        <v>234147364.322</v>
      </c>
      <c r="K668">
        <v>104582435.28</v>
      </c>
      <c r="L668">
        <v>98965629.272</v>
      </c>
      <c r="M668">
        <f>AVERAGE(J668:L668)</f>
        <v>145898476.29133335</v>
      </c>
      <c r="N668">
        <f>STDEV(J668:L668)</f>
        <v>76477361.398127019</v>
      </c>
    </row>
    <row r="669" spans="1:14">
      <c r="A669" t="s">
        <v>19</v>
      </c>
      <c r="B669" t="s">
        <v>683</v>
      </c>
      <c r="C669" t="s">
        <v>684</v>
      </c>
      <c r="D669" t="s">
        <v>685</v>
      </c>
      <c r="E669" t="s">
        <v>686</v>
      </c>
      <c r="F669" t="s">
        <v>6024</v>
      </c>
      <c r="G669" t="str">
        <f>VLOOKUP(F669,'[1]Conversion Data'!$A$1:$C$65536,3,FALSE)</f>
        <v>Not Found</v>
      </c>
      <c r="H669" t="s">
        <v>687</v>
      </c>
      <c r="I669">
        <v>729.53085492299999</v>
      </c>
      <c r="J669">
        <v>9.0500000000000007</v>
      </c>
      <c r="K669">
        <v>9.23</v>
      </c>
      <c r="L669">
        <v>9.27</v>
      </c>
      <c r="M669">
        <f>AVERAGE(J669:L669)</f>
        <v>9.1833333333333336</v>
      </c>
      <c r="N669">
        <f>STDEV(J669:L669)</f>
        <v>0.11718930554165122</v>
      </c>
    </row>
    <row r="670" spans="1:14">
      <c r="A670" t="s">
        <v>1306</v>
      </c>
      <c r="B670" t="s">
        <v>2512</v>
      </c>
      <c r="C670" t="s">
        <v>2513</v>
      </c>
      <c r="D670" t="s">
        <v>2514</v>
      </c>
      <c r="H670" t="s">
        <v>2515</v>
      </c>
      <c r="I670">
        <v>768.58776347000003</v>
      </c>
      <c r="J670">
        <v>560580330.32799995</v>
      </c>
      <c r="K670">
        <v>604426767.07799995</v>
      </c>
      <c r="L670">
        <v>699737816.65699995</v>
      </c>
      <c r="M670">
        <f>AVERAGE(J670:L670)</f>
        <v>621581638.02099991</v>
      </c>
      <c r="N670">
        <f>STDEV(J670:L670)</f>
        <v>71147162.263541833</v>
      </c>
    </row>
    <row r="671" spans="1:14">
      <c r="A671" t="s">
        <v>1306</v>
      </c>
      <c r="B671" t="s">
        <v>2508</v>
      </c>
      <c r="C671" t="s">
        <v>2509</v>
      </c>
      <c r="D671" t="s">
        <v>2510</v>
      </c>
      <c r="H671" t="s">
        <v>2511</v>
      </c>
      <c r="I671">
        <v>740.55646347000004</v>
      </c>
      <c r="J671">
        <v>76943277.392000005</v>
      </c>
      <c r="K671">
        <v>605614197.65499997</v>
      </c>
      <c r="L671">
        <v>816860944.63499999</v>
      </c>
      <c r="M671">
        <f>AVERAGE(J671:L671)</f>
        <v>499806139.89399999</v>
      </c>
      <c r="N671">
        <f>STDEV(J671:L671)</f>
        <v>381137832.53561574</v>
      </c>
    </row>
    <row r="672" spans="1:14">
      <c r="A672" t="s">
        <v>1306</v>
      </c>
      <c r="B672" t="s">
        <v>2505</v>
      </c>
      <c r="C672" t="s">
        <v>2506</v>
      </c>
      <c r="D672" t="s">
        <v>2482</v>
      </c>
      <c r="H672" t="s">
        <v>2507</v>
      </c>
      <c r="I672">
        <v>704.55886846999999</v>
      </c>
      <c r="J672">
        <v>510694779.73000002</v>
      </c>
      <c r="K672">
        <v>719458859.73500001</v>
      </c>
      <c r="L672">
        <v>907670830.005</v>
      </c>
      <c r="M672">
        <f>AVERAGE(J672:L672)</f>
        <v>712608156.49000013</v>
      </c>
      <c r="N672">
        <f>STDEV(J672:L672)</f>
        <v>198576673.41406918</v>
      </c>
    </row>
    <row r="673" spans="1:14">
      <c r="A673" t="s">
        <v>1306</v>
      </c>
      <c r="B673" t="s">
        <v>2502</v>
      </c>
      <c r="C673" t="s">
        <v>2503</v>
      </c>
      <c r="D673" t="s">
        <v>2474</v>
      </c>
      <c r="H673" t="s">
        <v>2504</v>
      </c>
      <c r="I673">
        <v>516.30606347000003</v>
      </c>
      <c r="J673">
        <v>1756865.4550000001</v>
      </c>
      <c r="K673">
        <v>82776047.777999997</v>
      </c>
      <c r="L673">
        <v>77878023.772</v>
      </c>
      <c r="M673">
        <f>AVERAGE(J673:L673)</f>
        <v>54136979.001666665</v>
      </c>
      <c r="N673">
        <f>STDEV(J673:L673)</f>
        <v>45428568.997516401</v>
      </c>
    </row>
    <row r="674" spans="1:14">
      <c r="A674" t="s">
        <v>1306</v>
      </c>
      <c r="B674" t="s">
        <v>2499</v>
      </c>
      <c r="C674" t="s">
        <v>2500</v>
      </c>
      <c r="D674" t="s">
        <v>2474</v>
      </c>
      <c r="H674" t="s">
        <v>2501</v>
      </c>
      <c r="I674">
        <v>518.32171346999996</v>
      </c>
      <c r="J674">
        <v>3103825744.4029999</v>
      </c>
      <c r="K674">
        <v>706436002.32000005</v>
      </c>
      <c r="L674">
        <v>905148911.31200004</v>
      </c>
      <c r="M674">
        <f>AVERAGE(J674:L674)</f>
        <v>1571803552.6783333</v>
      </c>
      <c r="N674">
        <f>STDEV(J674:L674)</f>
        <v>1330485137.8360655</v>
      </c>
    </row>
    <row r="675" spans="1:14">
      <c r="A675" t="s">
        <v>1306</v>
      </c>
      <c r="B675" t="s">
        <v>2496</v>
      </c>
      <c r="C675" t="s">
        <v>2497</v>
      </c>
      <c r="D675" t="s">
        <v>2497</v>
      </c>
      <c r="H675" t="s">
        <v>2498</v>
      </c>
      <c r="I675">
        <v>890.68556052999998</v>
      </c>
      <c r="J675">
        <v>9647901.6840000004</v>
      </c>
      <c r="K675">
        <v>928257.07799999998</v>
      </c>
      <c r="L675">
        <v>3200826.9</v>
      </c>
      <c r="M675">
        <f>AVERAGE(J675:L675)</f>
        <v>4592328.5540000005</v>
      </c>
      <c r="N675">
        <f>STDEV(J675:L675)</f>
        <v>4523301.6872136416</v>
      </c>
    </row>
    <row r="676" spans="1:14">
      <c r="A676" t="s">
        <v>19</v>
      </c>
      <c r="B676" t="s">
        <v>855</v>
      </c>
      <c r="C676" t="s">
        <v>856</v>
      </c>
      <c r="D676" t="s">
        <v>230</v>
      </c>
      <c r="E676" t="s">
        <v>857</v>
      </c>
      <c r="F676" t="s">
        <v>6097</v>
      </c>
      <c r="G676" t="str">
        <f>VLOOKUP(F676,'[1]Conversion Data'!$A$1:$C$65536,2,FALSE)</f>
        <v>LMGP01010652</v>
      </c>
      <c r="H676" t="s">
        <v>858</v>
      </c>
      <c r="I676">
        <v>805.56215505099999</v>
      </c>
      <c r="J676">
        <v>9.57</v>
      </c>
      <c r="K676">
        <v>9.69</v>
      </c>
      <c r="L676">
        <v>9.5</v>
      </c>
      <c r="M676">
        <f>AVERAGE(J676:L676)</f>
        <v>9.586666666666666</v>
      </c>
      <c r="N676">
        <f>STDEV(J676:L676)</f>
        <v>9.6090235369330201E-2</v>
      </c>
    </row>
    <row r="677" spans="1:14">
      <c r="A677" t="s">
        <v>1306</v>
      </c>
      <c r="B677" t="s">
        <v>2493</v>
      </c>
      <c r="C677" t="s">
        <v>2494</v>
      </c>
      <c r="D677" t="s">
        <v>2494</v>
      </c>
      <c r="H677" t="s">
        <v>2495</v>
      </c>
      <c r="I677">
        <v>774.60073347000002</v>
      </c>
      <c r="J677">
        <v>699515079.25899994</v>
      </c>
      <c r="K677">
        <v>825687572.08200002</v>
      </c>
      <c r="L677">
        <v>886443300.71200001</v>
      </c>
      <c r="M677">
        <f>AVERAGE(J677:L677)</f>
        <v>803881984.0176667</v>
      </c>
      <c r="N677">
        <f>STDEV(J677:L677)</f>
        <v>95352780.489187285</v>
      </c>
    </row>
    <row r="678" spans="1:14">
      <c r="A678" t="s">
        <v>19</v>
      </c>
      <c r="B678" t="s">
        <v>211</v>
      </c>
      <c r="C678" t="s">
        <v>212</v>
      </c>
      <c r="D678" t="s">
        <v>212</v>
      </c>
      <c r="E678" t="s">
        <v>213</v>
      </c>
      <c r="F678" t="s">
        <v>6058</v>
      </c>
      <c r="G678" t="e">
        <f>VLOOKUP(F678,'[1]Conversion Data'!$A$1:$C$65536,3,FALSE)</f>
        <v>#N/A</v>
      </c>
      <c r="H678" t="s">
        <v>214</v>
      </c>
      <c r="I678">
        <v>757.56215505099999</v>
      </c>
      <c r="J678">
        <v>10.8</v>
      </c>
      <c r="K678">
        <v>10.7</v>
      </c>
      <c r="L678">
        <v>10.8</v>
      </c>
      <c r="M678">
        <f>AVERAGE(J678:L678)</f>
        <v>10.766666666666666</v>
      </c>
      <c r="N678">
        <f>STDEV(J678:L678)</f>
        <v>5.77350269189634E-2</v>
      </c>
    </row>
    <row r="679" spans="1:14">
      <c r="A679" t="s">
        <v>19</v>
      </c>
      <c r="B679" t="s">
        <v>859</v>
      </c>
      <c r="C679" t="s">
        <v>860</v>
      </c>
      <c r="D679" t="s">
        <v>860</v>
      </c>
      <c r="E679" t="s">
        <v>861</v>
      </c>
      <c r="F679" t="s">
        <v>6094</v>
      </c>
      <c r="G679" t="e">
        <f>VLOOKUP(F679,'[1]Conversion Data'!$A$1:$C$65536,3,FALSE)</f>
        <v>#N/A</v>
      </c>
      <c r="H679" t="s">
        <v>862</v>
      </c>
      <c r="I679">
        <v>759.57780511500005</v>
      </c>
      <c r="J679">
        <v>11.3</v>
      </c>
      <c r="K679">
        <v>11.1</v>
      </c>
      <c r="L679">
        <v>11.2</v>
      </c>
      <c r="M679">
        <f>AVERAGE(J679:L679)</f>
        <v>11.199999999999998</v>
      </c>
      <c r="N679">
        <f>STDEV(J679:L679)</f>
        <v>0.10000000000000053</v>
      </c>
    </row>
    <row r="680" spans="1:14">
      <c r="A680" t="s">
        <v>1306</v>
      </c>
      <c r="B680" t="s">
        <v>2491</v>
      </c>
      <c r="C680" t="s">
        <v>860</v>
      </c>
      <c r="D680" t="s">
        <v>860</v>
      </c>
      <c r="H680" t="s">
        <v>2492</v>
      </c>
      <c r="I680">
        <v>818.59166053000001</v>
      </c>
      <c r="J680">
        <v>71821982.993000001</v>
      </c>
      <c r="K680">
        <v>73031224.805000007</v>
      </c>
      <c r="L680">
        <v>76713725.417999998</v>
      </c>
      <c r="M680">
        <f>AVERAGE(J680:L680)</f>
        <v>73855644.40533334</v>
      </c>
      <c r="N680">
        <f>STDEV(J680:L680)</f>
        <v>2547947.5556209944</v>
      </c>
    </row>
    <row r="681" spans="1:14">
      <c r="A681" t="s">
        <v>1306</v>
      </c>
      <c r="B681" t="s">
        <v>2488</v>
      </c>
      <c r="C681" t="s">
        <v>2489</v>
      </c>
      <c r="D681" t="s">
        <v>2489</v>
      </c>
      <c r="H681" t="s">
        <v>2490</v>
      </c>
      <c r="I681">
        <v>806.59166053000001</v>
      </c>
      <c r="J681">
        <v>985867472.73199999</v>
      </c>
      <c r="K681">
        <v>1063273906.126</v>
      </c>
      <c r="L681">
        <v>1034049257.516</v>
      </c>
      <c r="M681">
        <f>AVERAGE(J681:L681)</f>
        <v>1027730212.1246667</v>
      </c>
      <c r="N681">
        <f>STDEV(J681:L681)</f>
        <v>39088191.742370486</v>
      </c>
    </row>
    <row r="682" spans="1:14">
      <c r="A682" t="s">
        <v>1306</v>
      </c>
      <c r="B682" t="s">
        <v>2486</v>
      </c>
      <c r="C682" t="s">
        <v>103</v>
      </c>
      <c r="D682" t="s">
        <v>103</v>
      </c>
      <c r="H682" t="s">
        <v>2487</v>
      </c>
      <c r="I682">
        <v>718.53813347000005</v>
      </c>
      <c r="J682">
        <v>192108601.28099999</v>
      </c>
      <c r="K682">
        <v>95801231.115999997</v>
      </c>
      <c r="L682">
        <v>111540698.932</v>
      </c>
      <c r="M682">
        <f>AVERAGE(J682:L682)</f>
        <v>133150177.10966665</v>
      </c>
      <c r="N682">
        <f>STDEV(J682:L682)</f>
        <v>51662409.422692239</v>
      </c>
    </row>
    <row r="683" spans="1:14">
      <c r="A683" t="s">
        <v>1306</v>
      </c>
      <c r="B683" t="s">
        <v>2484</v>
      </c>
      <c r="C683" t="s">
        <v>103</v>
      </c>
      <c r="D683" t="s">
        <v>103</v>
      </c>
      <c r="H683" t="s">
        <v>2485</v>
      </c>
      <c r="I683">
        <v>776.54471052999997</v>
      </c>
      <c r="J683">
        <v>814055852.48800004</v>
      </c>
      <c r="K683">
        <v>1185574298.177</v>
      </c>
      <c r="L683">
        <v>783195347.79900002</v>
      </c>
      <c r="M683">
        <f>AVERAGE(J683:L683)</f>
        <v>927608499.48799992</v>
      </c>
      <c r="N683">
        <f>STDEV(J683:L683)</f>
        <v>223937173.46022639</v>
      </c>
    </row>
    <row r="684" spans="1:14">
      <c r="A684" t="s">
        <v>19</v>
      </c>
      <c r="B684" t="s">
        <v>101</v>
      </c>
      <c r="C684" t="s">
        <v>102</v>
      </c>
      <c r="D684" t="s">
        <v>103</v>
      </c>
      <c r="E684" t="s">
        <v>104</v>
      </c>
      <c r="F684" t="s">
        <v>6049</v>
      </c>
      <c r="G684" t="str">
        <f>VLOOKUP(F684,'[1]Conversion Data'!$A$1:$C$65536,3,FALSE)</f>
        <v>Not Found</v>
      </c>
      <c r="H684" t="s">
        <v>105</v>
      </c>
      <c r="I684">
        <v>717.53085492299999</v>
      </c>
      <c r="J684">
        <v>10.199999999999999</v>
      </c>
      <c r="K684">
        <v>10.3</v>
      </c>
      <c r="L684">
        <v>10.3</v>
      </c>
      <c r="M684">
        <f>AVERAGE(J684:L684)</f>
        <v>10.266666666666667</v>
      </c>
      <c r="N684">
        <f>STDEV(J684:L684)</f>
        <v>5.77350269189634E-2</v>
      </c>
    </row>
    <row r="685" spans="1:14">
      <c r="A685" t="s">
        <v>1306</v>
      </c>
      <c r="B685" t="s">
        <v>2481</v>
      </c>
      <c r="C685" t="s">
        <v>2482</v>
      </c>
      <c r="D685" t="s">
        <v>2482</v>
      </c>
      <c r="H685" t="s">
        <v>2483</v>
      </c>
      <c r="I685">
        <v>778.560360529999</v>
      </c>
      <c r="J685">
        <v>4787431908.2080002</v>
      </c>
      <c r="K685">
        <v>4765666603.5489998</v>
      </c>
      <c r="L685">
        <v>4818818461.823</v>
      </c>
      <c r="M685">
        <f>AVERAGE(J685:L685)</f>
        <v>4790638991.1933336</v>
      </c>
      <c r="N685">
        <f>STDEV(J685:L685)</f>
        <v>26720667.009792101</v>
      </c>
    </row>
    <row r="686" spans="1:14">
      <c r="A686" t="s">
        <v>1306</v>
      </c>
      <c r="B686" t="s">
        <v>2479</v>
      </c>
      <c r="C686" t="s">
        <v>2477</v>
      </c>
      <c r="D686" t="s">
        <v>2477</v>
      </c>
      <c r="H686" t="s">
        <v>2480</v>
      </c>
      <c r="I686">
        <v>692.52248347</v>
      </c>
      <c r="J686">
        <v>9641220.977</v>
      </c>
      <c r="K686">
        <v>96507575.859999999</v>
      </c>
      <c r="L686">
        <v>51605288.840000004</v>
      </c>
      <c r="M686">
        <f>AVERAGE(J686:L686)</f>
        <v>52584695.225666665</v>
      </c>
      <c r="N686">
        <f>STDEV(J686:L686)</f>
        <v>43441458.657784946</v>
      </c>
    </row>
    <row r="687" spans="1:14">
      <c r="A687" t="s">
        <v>1306</v>
      </c>
      <c r="B687" t="s">
        <v>2476</v>
      </c>
      <c r="C687" t="s">
        <v>2477</v>
      </c>
      <c r="D687" t="s">
        <v>2477</v>
      </c>
      <c r="H687" t="s">
        <v>2478</v>
      </c>
      <c r="I687">
        <v>750.52906053000004</v>
      </c>
      <c r="J687">
        <v>1417420119.928</v>
      </c>
      <c r="K687">
        <v>1404323979.6459999</v>
      </c>
      <c r="L687">
        <v>1491252461.882</v>
      </c>
      <c r="M687">
        <f>AVERAGE(J687:L687)</f>
        <v>1437665520.4853332</v>
      </c>
      <c r="N687">
        <f>STDEV(J687:L687)</f>
        <v>46867338.72068505</v>
      </c>
    </row>
    <row r="688" spans="1:14">
      <c r="A688" t="s">
        <v>1306</v>
      </c>
      <c r="B688" t="s">
        <v>2473</v>
      </c>
      <c r="C688" t="s">
        <v>2474</v>
      </c>
      <c r="D688" t="s">
        <v>2474</v>
      </c>
      <c r="H688" t="s">
        <v>2475</v>
      </c>
      <c r="I688">
        <v>532.30097847000002</v>
      </c>
      <c r="J688">
        <v>4216159.159</v>
      </c>
      <c r="K688">
        <v>0</v>
      </c>
      <c r="L688">
        <v>0</v>
      </c>
      <c r="M688">
        <f>AVERAGE(J688:L688)</f>
        <v>1405386.3863333333</v>
      </c>
      <c r="N688">
        <f>STDEV(J688:L688)</f>
        <v>2434200.6253949562</v>
      </c>
    </row>
    <row r="689" spans="1:14">
      <c r="A689" t="s">
        <v>1306</v>
      </c>
      <c r="B689" t="s">
        <v>2471</v>
      </c>
      <c r="C689" t="s">
        <v>2469</v>
      </c>
      <c r="D689" t="s">
        <v>2469</v>
      </c>
      <c r="H689" t="s">
        <v>2472</v>
      </c>
      <c r="I689">
        <v>812.52007847000004</v>
      </c>
      <c r="J689">
        <v>13438991.813999999</v>
      </c>
      <c r="K689">
        <v>0</v>
      </c>
      <c r="L689">
        <v>12344254.332</v>
      </c>
      <c r="M689">
        <f>AVERAGE(J689:L689)</f>
        <v>8594415.3819999993</v>
      </c>
      <c r="N689">
        <f>STDEV(J689:L689)</f>
        <v>7463082.0950457575</v>
      </c>
    </row>
    <row r="690" spans="1:14">
      <c r="A690" t="s">
        <v>1306</v>
      </c>
      <c r="B690" t="s">
        <v>2468</v>
      </c>
      <c r="C690" t="s">
        <v>2469</v>
      </c>
      <c r="D690" t="s">
        <v>2469</v>
      </c>
      <c r="H690" t="s">
        <v>2470</v>
      </c>
      <c r="I690">
        <v>790.53813347000005</v>
      </c>
      <c r="J690">
        <v>19565189.721000001</v>
      </c>
      <c r="K690">
        <v>25127571.993999999</v>
      </c>
      <c r="L690">
        <v>43380789.744000003</v>
      </c>
      <c r="M690">
        <f>AVERAGE(J690:L690)</f>
        <v>29357850.486333337</v>
      </c>
      <c r="N690">
        <f>STDEV(J690:L690)</f>
        <v>12458617.226879666</v>
      </c>
    </row>
    <row r="691" spans="1:14">
      <c r="A691" t="s">
        <v>1306</v>
      </c>
      <c r="B691" t="s">
        <v>2465</v>
      </c>
      <c r="C691" t="s">
        <v>2466</v>
      </c>
      <c r="D691" t="s">
        <v>2466</v>
      </c>
      <c r="H691" t="s">
        <v>2467</v>
      </c>
      <c r="I691">
        <v>814.53572846999998</v>
      </c>
      <c r="J691">
        <v>1501807.0319999999</v>
      </c>
      <c r="K691">
        <v>8516961.7660000008</v>
      </c>
      <c r="L691">
        <v>4402242.4630000005</v>
      </c>
      <c r="M691">
        <f>AVERAGE(J691:L691)</f>
        <v>4807003.7536666663</v>
      </c>
      <c r="N691">
        <f>STDEV(J691:L691)</f>
        <v>3525049.3276417106</v>
      </c>
    </row>
    <row r="692" spans="1:14">
      <c r="A692" t="s">
        <v>1306</v>
      </c>
      <c r="B692" t="s">
        <v>2460</v>
      </c>
      <c r="C692" t="s">
        <v>2461</v>
      </c>
      <c r="D692" t="s">
        <v>2461</v>
      </c>
      <c r="H692" t="s">
        <v>2462</v>
      </c>
      <c r="I692">
        <v>800.54471052999997</v>
      </c>
      <c r="J692">
        <v>107338171.20200001</v>
      </c>
      <c r="K692">
        <v>108329482.61399999</v>
      </c>
      <c r="L692">
        <v>98583290.579999998</v>
      </c>
      <c r="M692">
        <f>AVERAGE(J692:L692)</f>
        <v>104750314.79866666</v>
      </c>
      <c r="N692">
        <f>STDEV(J692:L692)</f>
        <v>5363750.1213341402</v>
      </c>
    </row>
    <row r="693" spans="1:14">
      <c r="A693" t="s">
        <v>1306</v>
      </c>
      <c r="B693" t="s">
        <v>2463</v>
      </c>
      <c r="C693" t="s">
        <v>2461</v>
      </c>
      <c r="D693" t="s">
        <v>2461</v>
      </c>
      <c r="H693" t="s">
        <v>2464</v>
      </c>
      <c r="I693">
        <v>742.53813347000005</v>
      </c>
      <c r="J693">
        <v>2909296333.8899999</v>
      </c>
      <c r="K693">
        <v>1492968722.2019999</v>
      </c>
      <c r="L693">
        <v>1275415211.599</v>
      </c>
      <c r="M693">
        <f>AVERAGE(J693:L693)</f>
        <v>1892560089.2303333</v>
      </c>
      <c r="N693">
        <f>STDEV(J693:L693)</f>
        <v>887212954.08565938</v>
      </c>
    </row>
    <row r="694" spans="1:14">
      <c r="A694" t="s">
        <v>1306</v>
      </c>
      <c r="B694" t="s">
        <v>2457</v>
      </c>
      <c r="C694" t="s">
        <v>2458</v>
      </c>
      <c r="D694" t="s">
        <v>2458</v>
      </c>
      <c r="H694" t="s">
        <v>2459</v>
      </c>
      <c r="I694">
        <v>748.51341052999999</v>
      </c>
      <c r="J694">
        <v>38874387.876000002</v>
      </c>
      <c r="K694">
        <v>35934999.684</v>
      </c>
      <c r="L694">
        <v>26111089.750999998</v>
      </c>
      <c r="M694">
        <f>AVERAGE(J694:L694)</f>
        <v>33640159.103666671</v>
      </c>
      <c r="N694">
        <f>STDEV(J694:L694)</f>
        <v>6683948.2885316741</v>
      </c>
    </row>
    <row r="695" spans="1:14">
      <c r="A695" t="s">
        <v>1306</v>
      </c>
      <c r="B695" t="s">
        <v>2452</v>
      </c>
      <c r="C695" t="s">
        <v>2453</v>
      </c>
      <c r="D695" t="s">
        <v>2453</v>
      </c>
      <c r="H695" t="s">
        <v>2454</v>
      </c>
      <c r="I695">
        <v>850.560360529999</v>
      </c>
      <c r="J695">
        <v>58151096.512000002</v>
      </c>
      <c r="K695">
        <v>58329245.115999997</v>
      </c>
      <c r="L695">
        <v>52502934.204999998</v>
      </c>
      <c r="M695">
        <f>AVERAGE(J695:L695)</f>
        <v>56327758.611000001</v>
      </c>
      <c r="N695">
        <f>STDEV(J695:L695)</f>
        <v>3313592.5419138363</v>
      </c>
    </row>
    <row r="696" spans="1:14">
      <c r="A696" t="s">
        <v>1306</v>
      </c>
      <c r="B696" t="s">
        <v>2455</v>
      </c>
      <c r="C696" t="s">
        <v>2453</v>
      </c>
      <c r="D696" t="s">
        <v>2453</v>
      </c>
      <c r="H696" t="s">
        <v>2456</v>
      </c>
      <c r="I696">
        <v>792.55378346999998</v>
      </c>
      <c r="J696">
        <v>389435846.06400001</v>
      </c>
      <c r="K696">
        <v>194031228.266</v>
      </c>
      <c r="L696">
        <v>143683673.82699999</v>
      </c>
      <c r="M696">
        <f>AVERAGE(J696:L696)</f>
        <v>242383582.71900001</v>
      </c>
      <c r="N696">
        <f>STDEV(J696:L696)</f>
        <v>129815234.75949359</v>
      </c>
    </row>
    <row r="697" spans="1:14">
      <c r="A697" t="s">
        <v>1306</v>
      </c>
      <c r="B697" t="s">
        <v>2449</v>
      </c>
      <c r="C697" t="s">
        <v>2450</v>
      </c>
      <c r="D697" t="s">
        <v>2450</v>
      </c>
      <c r="H697" t="s">
        <v>2451</v>
      </c>
      <c r="I697">
        <v>826.560360529999</v>
      </c>
      <c r="J697">
        <v>134718921.19600001</v>
      </c>
      <c r="K697">
        <v>104760187.418</v>
      </c>
      <c r="L697">
        <v>131076344.81299999</v>
      </c>
      <c r="M697">
        <f>AVERAGE(J697:L697)</f>
        <v>123518484.47566669</v>
      </c>
      <c r="N697">
        <f>STDEV(J697:L697)</f>
        <v>16346937.696530197</v>
      </c>
    </row>
    <row r="698" spans="1:14">
      <c r="A698" t="s">
        <v>1306</v>
      </c>
      <c r="B698" t="s">
        <v>2446</v>
      </c>
      <c r="C698" t="s">
        <v>2447</v>
      </c>
      <c r="D698" t="s">
        <v>2447</v>
      </c>
      <c r="H698" t="s">
        <v>2448</v>
      </c>
      <c r="I698">
        <v>802.560360529999</v>
      </c>
      <c r="J698">
        <v>810506898.60800004</v>
      </c>
      <c r="K698">
        <v>783527142.64600003</v>
      </c>
      <c r="L698">
        <v>800053472.273</v>
      </c>
      <c r="M698">
        <f>AVERAGE(J698:L698)</f>
        <v>798029171.17566681</v>
      </c>
      <c r="N698">
        <f>STDEV(J698:L698)</f>
        <v>13603314.086701078</v>
      </c>
    </row>
    <row r="699" spans="1:14">
      <c r="A699" t="s">
        <v>1306</v>
      </c>
      <c r="B699" t="s">
        <v>2443</v>
      </c>
      <c r="C699" t="s">
        <v>2444</v>
      </c>
      <c r="D699" t="s">
        <v>2444</v>
      </c>
      <c r="H699" t="s">
        <v>2445</v>
      </c>
      <c r="I699">
        <v>804.57601052999996</v>
      </c>
      <c r="J699">
        <v>3195068561.1209998</v>
      </c>
      <c r="K699">
        <v>3212215226.743</v>
      </c>
      <c r="L699">
        <v>3253339137.5749998</v>
      </c>
      <c r="M699">
        <f>AVERAGE(J699:L699)</f>
        <v>3220207641.8129997</v>
      </c>
      <c r="N699">
        <f>STDEV(J699:L699)</f>
        <v>29946185.801596571</v>
      </c>
    </row>
    <row r="700" spans="1:14">
      <c r="A700" t="s">
        <v>19</v>
      </c>
      <c r="B700" t="s">
        <v>610</v>
      </c>
      <c r="C700" t="s">
        <v>611</v>
      </c>
      <c r="D700" t="s">
        <v>611</v>
      </c>
      <c r="E700" t="s">
        <v>612</v>
      </c>
      <c r="F700" t="s">
        <v>6025</v>
      </c>
      <c r="G700" t="str">
        <f>VLOOKUP(F700,'[1]Conversion Data'!$A$1:$C$65536,3,FALSE)</f>
        <v>Not Found</v>
      </c>
      <c r="H700" t="s">
        <v>613</v>
      </c>
      <c r="I700">
        <v>705.53085492299999</v>
      </c>
      <c r="J700">
        <v>11</v>
      </c>
      <c r="K700" t="s">
        <v>30</v>
      </c>
      <c r="L700">
        <v>11</v>
      </c>
      <c r="M700">
        <f>AVERAGE(J700:L700)</f>
        <v>11</v>
      </c>
      <c r="N700">
        <f>STDEV(J700:L700)</f>
        <v>0</v>
      </c>
    </row>
    <row r="701" spans="1:14">
      <c r="A701" t="s">
        <v>1306</v>
      </c>
      <c r="B701" t="s">
        <v>2440</v>
      </c>
      <c r="C701" t="s">
        <v>2441</v>
      </c>
      <c r="D701" t="s">
        <v>2441</v>
      </c>
      <c r="H701" t="s">
        <v>2442</v>
      </c>
      <c r="I701">
        <v>736.51341052999999</v>
      </c>
      <c r="J701">
        <v>6545322.0010000002</v>
      </c>
      <c r="K701">
        <v>10253369.323999999</v>
      </c>
      <c r="L701">
        <v>14823751.848999999</v>
      </c>
      <c r="M701">
        <f>AVERAGE(J701:L701)</f>
        <v>10540814.391333332</v>
      </c>
      <c r="N701">
        <f>STDEV(J701:L701)</f>
        <v>4146693.705485737</v>
      </c>
    </row>
    <row r="702" spans="1:14">
      <c r="A702" t="s">
        <v>19</v>
      </c>
      <c r="B702" t="s">
        <v>62</v>
      </c>
      <c r="C702" t="s">
        <v>63</v>
      </c>
      <c r="D702" t="s">
        <v>63</v>
      </c>
      <c r="E702" t="s">
        <v>64</v>
      </c>
      <c r="F702" t="s">
        <v>6101</v>
      </c>
      <c r="G702" t="str">
        <f>VLOOKUP(F702,'[1]Conversion Data'!$A$1:$C$65536,3,FALSE)</f>
        <v>Not Found</v>
      </c>
      <c r="H702" t="s">
        <v>65</v>
      </c>
      <c r="I702">
        <v>481.316839405</v>
      </c>
      <c r="J702">
        <v>9.48</v>
      </c>
      <c r="K702">
        <v>9.42</v>
      </c>
      <c r="L702">
        <v>9.4499999999999993</v>
      </c>
      <c r="M702">
        <f>AVERAGE(J702:L702)</f>
        <v>9.4499999999999993</v>
      </c>
      <c r="N702">
        <f>STDEV(J702:L702)</f>
        <v>3.0000000000000249E-2</v>
      </c>
    </row>
    <row r="703" spans="1:14">
      <c r="A703" t="s">
        <v>19</v>
      </c>
      <c r="B703" t="s">
        <v>992</v>
      </c>
      <c r="C703" t="s">
        <v>993</v>
      </c>
      <c r="D703" t="s">
        <v>993</v>
      </c>
      <c r="E703" t="s">
        <v>994</v>
      </c>
      <c r="F703" t="s">
        <v>6073</v>
      </c>
      <c r="G703" t="s">
        <v>6074</v>
      </c>
      <c r="H703" t="s">
        <v>995</v>
      </c>
      <c r="I703">
        <v>733.56215505099999</v>
      </c>
      <c r="J703">
        <v>11.5</v>
      </c>
      <c r="K703">
        <v>11.2</v>
      </c>
      <c r="L703">
        <v>11.4</v>
      </c>
      <c r="M703">
        <f>AVERAGE(J703:L703)</f>
        <v>11.366666666666667</v>
      </c>
      <c r="N703">
        <f>STDEV(J703:L703)</f>
        <v>0.15275252316503218</v>
      </c>
    </row>
    <row r="704" spans="1:14">
      <c r="A704" t="s">
        <v>19</v>
      </c>
      <c r="B704" t="s">
        <v>396</v>
      </c>
      <c r="C704" t="s">
        <v>370</v>
      </c>
      <c r="D704" t="s">
        <v>370</v>
      </c>
      <c r="E704" t="s">
        <v>397</v>
      </c>
      <c r="F704" t="s">
        <v>6020</v>
      </c>
      <c r="G704" t="str">
        <f>VLOOKUP(F704,'[1]Conversion Data'!$A$1:$C$65536,3,FALSE)</f>
        <v>80585</v>
      </c>
      <c r="H704" t="s">
        <v>398</v>
      </c>
      <c r="I704">
        <v>512.44407503000002</v>
      </c>
      <c r="J704" t="s">
        <v>30</v>
      </c>
      <c r="K704">
        <v>8.74</v>
      </c>
      <c r="L704">
        <v>8.74</v>
      </c>
      <c r="M704">
        <f>AVERAGE(J704:L704)</f>
        <v>8.74</v>
      </c>
      <c r="N704">
        <f>STDEV(J704:L704)</f>
        <v>0</v>
      </c>
    </row>
    <row r="705" spans="1:14">
      <c r="A705" t="s">
        <v>19</v>
      </c>
      <c r="B705" t="s">
        <v>369</v>
      </c>
      <c r="C705" t="s">
        <v>370</v>
      </c>
      <c r="D705" t="s">
        <v>370</v>
      </c>
      <c r="E705" t="s">
        <v>371</v>
      </c>
      <c r="F705" t="s">
        <v>6029</v>
      </c>
      <c r="G705" t="str">
        <f>VLOOKUP(F705,'[1]Conversion Data'!$A$1:$C$65536,3,FALSE)</f>
        <v>Not Found</v>
      </c>
      <c r="H705" t="s">
        <v>372</v>
      </c>
      <c r="I705">
        <v>677.49955479499999</v>
      </c>
      <c r="J705">
        <v>9.3000000000000007</v>
      </c>
      <c r="K705">
        <v>9.3699999999999992</v>
      </c>
      <c r="L705">
        <v>9.42</v>
      </c>
      <c r="M705">
        <f>AVERAGE(J705:L705)</f>
        <v>9.3633333333333351</v>
      </c>
      <c r="N705">
        <f>STDEV(J705:L705)</f>
        <v>6.0277137733416634E-2</v>
      </c>
    </row>
    <row r="706" spans="1:14">
      <c r="A706" t="s">
        <v>19</v>
      </c>
      <c r="B706" t="s">
        <v>399</v>
      </c>
      <c r="C706" t="s">
        <v>400</v>
      </c>
      <c r="D706" t="s">
        <v>400</v>
      </c>
      <c r="E706" t="s">
        <v>401</v>
      </c>
      <c r="F706" t="s">
        <v>6075</v>
      </c>
      <c r="G706" t="str">
        <f>VLOOKUP(F706,'[1]Conversion Data'!$A$1:$C$65536,2,FALSE)</f>
        <v>LMGP01050012</v>
      </c>
      <c r="H706" t="s">
        <v>402</v>
      </c>
      <c r="I706">
        <v>467.301189341</v>
      </c>
      <c r="J706">
        <v>10.6</v>
      </c>
      <c r="K706">
        <v>10.3</v>
      </c>
      <c r="L706">
        <v>10.4</v>
      </c>
      <c r="M706">
        <f>AVERAGE(J706:L706)</f>
        <v>10.433333333333332</v>
      </c>
      <c r="N706">
        <f>STDEV(J706:L706)</f>
        <v>0.15275252316531127</v>
      </c>
    </row>
    <row r="707" spans="1:14">
      <c r="A707" t="s">
        <v>1306</v>
      </c>
      <c r="B707" t="s">
        <v>2437</v>
      </c>
      <c r="C707" t="s">
        <v>2438</v>
      </c>
      <c r="D707" t="s">
        <v>2438</v>
      </c>
      <c r="H707" t="s">
        <v>2439</v>
      </c>
      <c r="I707">
        <v>722.49776052999903</v>
      </c>
      <c r="J707">
        <v>76989516.695999995</v>
      </c>
      <c r="K707">
        <v>77984309.357999995</v>
      </c>
      <c r="L707">
        <v>89074463.025999993</v>
      </c>
      <c r="M707">
        <f>AVERAGE(J707:L707)</f>
        <v>81349429.693333328</v>
      </c>
      <c r="N707">
        <f>STDEV(J707:L707)</f>
        <v>6708539.9382578023</v>
      </c>
    </row>
    <row r="708" spans="1:14">
      <c r="A708" t="s">
        <v>1306</v>
      </c>
      <c r="B708" t="s">
        <v>2434</v>
      </c>
      <c r="C708" t="s">
        <v>2435</v>
      </c>
      <c r="D708" t="s">
        <v>2432</v>
      </c>
      <c r="H708" t="s">
        <v>2436</v>
      </c>
      <c r="I708">
        <v>688.52756847000001</v>
      </c>
      <c r="J708">
        <v>488658.35</v>
      </c>
      <c r="K708">
        <v>3449482.6940000001</v>
      </c>
      <c r="L708">
        <v>715626.51399999997</v>
      </c>
      <c r="M708">
        <f>AVERAGE(J708:L708)</f>
        <v>1551255.8526666667</v>
      </c>
      <c r="N708">
        <f>STDEV(J708:L708)</f>
        <v>1647825.0795324503</v>
      </c>
    </row>
    <row r="709" spans="1:14">
      <c r="A709" t="s">
        <v>1306</v>
      </c>
      <c r="B709" t="s">
        <v>2430</v>
      </c>
      <c r="C709" t="s">
        <v>2431</v>
      </c>
      <c r="D709" t="s">
        <v>2432</v>
      </c>
      <c r="H709" t="s">
        <v>2433</v>
      </c>
      <c r="I709">
        <v>690.54321847000006</v>
      </c>
      <c r="J709">
        <v>187904384.655</v>
      </c>
      <c r="K709">
        <v>137982418.366</v>
      </c>
      <c r="L709">
        <v>326066651.90700001</v>
      </c>
      <c r="M709">
        <f>AVERAGE(J709:L709)</f>
        <v>217317818.30933332</v>
      </c>
      <c r="N709">
        <f>STDEV(J709:L709)</f>
        <v>97430910.322031617</v>
      </c>
    </row>
    <row r="710" spans="1:14">
      <c r="A710" t="s">
        <v>19</v>
      </c>
      <c r="B710" t="s">
        <v>618</v>
      </c>
      <c r="C710" t="s">
        <v>619</v>
      </c>
      <c r="D710" t="s">
        <v>619</v>
      </c>
      <c r="E710" t="s">
        <v>620</v>
      </c>
      <c r="F710" t="s">
        <v>6013</v>
      </c>
      <c r="G710" t="s">
        <v>6014</v>
      </c>
      <c r="H710" t="s">
        <v>621</v>
      </c>
      <c r="I710">
        <v>565.374354283</v>
      </c>
      <c r="J710">
        <v>10.4</v>
      </c>
      <c r="K710">
        <v>10.4</v>
      </c>
      <c r="L710">
        <v>10.4</v>
      </c>
      <c r="M710">
        <f>AVERAGE(J710:L710)</f>
        <v>10.4</v>
      </c>
      <c r="N710">
        <f>STDEV(J710:L710)</f>
        <v>0</v>
      </c>
    </row>
    <row r="711" spans="1:14">
      <c r="A711" t="s">
        <v>1306</v>
      </c>
      <c r="B711" t="s">
        <v>2426</v>
      </c>
      <c r="C711" t="s">
        <v>2427</v>
      </c>
      <c r="D711" t="s">
        <v>2428</v>
      </c>
      <c r="H711" t="s">
        <v>2429</v>
      </c>
      <c r="I711">
        <v>677.45516652999902</v>
      </c>
      <c r="J711">
        <v>0</v>
      </c>
      <c r="K711">
        <v>16524490.112</v>
      </c>
      <c r="L711">
        <v>47640552.130999997</v>
      </c>
      <c r="M711">
        <f>AVERAGE(J711:L711)</f>
        <v>21388347.414333332</v>
      </c>
      <c r="N711">
        <f>STDEV(J711:L711)</f>
        <v>24189840.48582644</v>
      </c>
    </row>
    <row r="712" spans="1:14">
      <c r="A712" t="s">
        <v>1306</v>
      </c>
      <c r="B712" t="s">
        <v>2423</v>
      </c>
      <c r="C712" t="s">
        <v>2424</v>
      </c>
      <c r="D712" t="s">
        <v>2424</v>
      </c>
      <c r="H712" t="s">
        <v>2425</v>
      </c>
      <c r="I712">
        <v>747.49703152999996</v>
      </c>
      <c r="J712">
        <v>737460.99199999997</v>
      </c>
      <c r="K712">
        <v>556057.84299999999</v>
      </c>
      <c r="L712">
        <v>258514.10800000001</v>
      </c>
      <c r="M712">
        <f>AVERAGE(J712:L712)</f>
        <v>517344.31433333334</v>
      </c>
      <c r="N712">
        <f>STDEV(J712:L712)</f>
        <v>241808.97915440594</v>
      </c>
    </row>
    <row r="713" spans="1:14">
      <c r="A713" t="s">
        <v>19</v>
      </c>
      <c r="B713" t="s">
        <v>364</v>
      </c>
      <c r="C713" t="s">
        <v>365</v>
      </c>
      <c r="D713" t="s">
        <v>366</v>
      </c>
      <c r="E713" t="s">
        <v>367</v>
      </c>
      <c r="F713" t="s">
        <v>6085</v>
      </c>
      <c r="G713" t="str">
        <f>VLOOKUP(F713,'[1]Conversion Data'!$A$1:$C$65536,3,FALSE)</f>
        <v>Not Found</v>
      </c>
      <c r="H713" t="s">
        <v>368</v>
      </c>
      <c r="I713">
        <v>700.50430582199999</v>
      </c>
      <c r="J713">
        <v>8.25</v>
      </c>
      <c r="K713">
        <v>8.34</v>
      </c>
      <c r="L713">
        <v>8.73</v>
      </c>
      <c r="M713">
        <f>AVERAGE(J713:L713)</f>
        <v>8.44</v>
      </c>
      <c r="N713">
        <f>STDEV(J713:L713)</f>
        <v>0.25514701644349136</v>
      </c>
    </row>
    <row r="714" spans="1:14">
      <c r="A714" t="s">
        <v>19</v>
      </c>
      <c r="B714" t="s">
        <v>20</v>
      </c>
      <c r="C714" t="s">
        <v>21</v>
      </c>
      <c r="D714" t="s">
        <v>22</v>
      </c>
      <c r="E714" t="s">
        <v>23</v>
      </c>
      <c r="F714" t="s">
        <v>6086</v>
      </c>
      <c r="G714" t="str">
        <f>VLOOKUP(F714,'[1]Conversion Data'!$A$1:$C$65536,3,FALSE)</f>
        <v>Not Found</v>
      </c>
      <c r="H714" t="s">
        <v>24</v>
      </c>
      <c r="I714">
        <v>702.51995588600005</v>
      </c>
      <c r="J714">
        <v>10.4</v>
      </c>
      <c r="K714">
        <v>10.3</v>
      </c>
      <c r="L714">
        <v>9.5399999999999991</v>
      </c>
      <c r="M714">
        <f>AVERAGE(J714:L714)</f>
        <v>10.08</v>
      </c>
      <c r="N714">
        <f>STDEV(J714:L714)</f>
        <v>0.47031904065220481</v>
      </c>
    </row>
    <row r="715" spans="1:14">
      <c r="A715" t="s">
        <v>1306</v>
      </c>
      <c r="B715" t="s">
        <v>2420</v>
      </c>
      <c r="C715" t="s">
        <v>2421</v>
      </c>
      <c r="D715" t="s">
        <v>2421</v>
      </c>
      <c r="H715" t="s">
        <v>2422</v>
      </c>
      <c r="I715">
        <v>675.49703152999996</v>
      </c>
      <c r="J715">
        <v>63722402.634999998</v>
      </c>
      <c r="K715">
        <v>86376568.057999998</v>
      </c>
      <c r="L715">
        <v>26719644.410999998</v>
      </c>
      <c r="M715">
        <f>AVERAGE(J715:L715)</f>
        <v>58939538.367999993</v>
      </c>
      <c r="N715">
        <f>STDEV(J715:L715)</f>
        <v>30114680.43502051</v>
      </c>
    </row>
    <row r="716" spans="1:14">
      <c r="A716" t="s">
        <v>1306</v>
      </c>
      <c r="B716" t="s">
        <v>2418</v>
      </c>
      <c r="C716" t="s">
        <v>1229</v>
      </c>
      <c r="D716" t="s">
        <v>1229</v>
      </c>
      <c r="H716" t="s">
        <v>2419</v>
      </c>
      <c r="I716">
        <v>673.481381529999</v>
      </c>
      <c r="J716">
        <v>1383783.4509999999</v>
      </c>
      <c r="K716">
        <v>1304719.2409999999</v>
      </c>
      <c r="L716">
        <v>913981.98199999996</v>
      </c>
      <c r="M716">
        <f>AVERAGE(J716:L716)</f>
        <v>1200828.2246666665</v>
      </c>
      <c r="N716">
        <f>STDEV(J716:L716)</f>
        <v>251541.96970827648</v>
      </c>
    </row>
    <row r="717" spans="1:14">
      <c r="A717" t="s">
        <v>19</v>
      </c>
      <c r="B717" t="s">
        <v>1227</v>
      </c>
      <c r="C717" t="s">
        <v>1228</v>
      </c>
      <c r="D717" t="s">
        <v>1229</v>
      </c>
      <c r="E717" t="s">
        <v>1230</v>
      </c>
      <c r="F717" t="s">
        <v>6057</v>
      </c>
      <c r="G717" t="str">
        <f>VLOOKUP(F717,'[2]Conversion Data'!$A$1:$C$65536,3,FALSE)</f>
        <v>4445467</v>
      </c>
      <c r="H717" t="s">
        <v>1231</v>
      </c>
      <c r="I717">
        <v>674.48865575800005</v>
      </c>
      <c r="J717">
        <v>8.42</v>
      </c>
      <c r="K717">
        <v>9.02</v>
      </c>
      <c r="L717">
        <v>8.65</v>
      </c>
      <c r="M717">
        <f>AVERAGE(J717:L717)</f>
        <v>8.6966666666666654</v>
      </c>
      <c r="N717">
        <f>STDEV(J717:L717)</f>
        <v>0.3027099822162268</v>
      </c>
    </row>
    <row r="718" spans="1:14">
      <c r="A718" t="s">
        <v>19</v>
      </c>
      <c r="B718" t="s">
        <v>965</v>
      </c>
      <c r="C718" t="s">
        <v>966</v>
      </c>
      <c r="D718" t="s">
        <v>966</v>
      </c>
      <c r="E718" t="s">
        <v>967</v>
      </c>
      <c r="F718" t="s">
        <v>6059</v>
      </c>
      <c r="G718" t="s">
        <v>6060</v>
      </c>
      <c r="H718" t="s">
        <v>968</v>
      </c>
      <c r="I718">
        <v>410.243340112</v>
      </c>
      <c r="J718" t="s">
        <v>30</v>
      </c>
      <c r="K718">
        <v>7.51</v>
      </c>
      <c r="L718">
        <v>7.93</v>
      </c>
      <c r="M718">
        <f>AVERAGE(J718:L718)</f>
        <v>7.72</v>
      </c>
      <c r="N718">
        <f>STDEV(J718:L718)</f>
        <v>0.2969848480983508</v>
      </c>
    </row>
    <row r="719" spans="1:14">
      <c r="A719" t="s">
        <v>19</v>
      </c>
      <c r="B719" t="s">
        <v>510</v>
      </c>
      <c r="C719" t="s">
        <v>511</v>
      </c>
      <c r="E719" t="s">
        <v>512</v>
      </c>
      <c r="F719" t="s">
        <v>6304</v>
      </c>
      <c r="G719" t="e">
        <f>VLOOKUP(F719,'[1]Conversion Data'!$A$1:$C$65536,3,FALSE)</f>
        <v>#N/A</v>
      </c>
      <c r="H719" t="s">
        <v>513</v>
      </c>
      <c r="I719">
        <v>339.27734405500001</v>
      </c>
      <c r="J719">
        <v>8.86</v>
      </c>
      <c r="K719" t="s">
        <v>30</v>
      </c>
      <c r="L719" t="s">
        <v>30</v>
      </c>
      <c r="M719">
        <f>AVERAGE(J719:L719)</f>
        <v>8.86</v>
      </c>
      <c r="N719" t="e">
        <f>STDEV(J719:L719)</f>
        <v>#DIV/0!</v>
      </c>
    </row>
    <row r="720" spans="1:14">
      <c r="A720" t="s">
        <v>19</v>
      </c>
      <c r="B720" t="s">
        <v>779</v>
      </c>
      <c r="C720" t="s">
        <v>780</v>
      </c>
      <c r="D720" t="s">
        <v>455</v>
      </c>
      <c r="E720" t="s">
        <v>781</v>
      </c>
      <c r="F720" t="s">
        <v>6142</v>
      </c>
      <c r="G720" t="str">
        <f>VLOOKUP(F720,'[1]Conversion Data'!$A$1:$C$65536,3,FALSE)</f>
        <v>Not Found</v>
      </c>
      <c r="H720" t="s">
        <v>782</v>
      </c>
      <c r="I720">
        <v>294.21949482600002</v>
      </c>
      <c r="J720" t="s">
        <v>30</v>
      </c>
      <c r="K720">
        <v>8.64</v>
      </c>
      <c r="L720">
        <v>8.8699999999999992</v>
      </c>
      <c r="M720">
        <f>AVERAGE(J720:L720)</f>
        <v>8.754999999999999</v>
      </c>
      <c r="N720">
        <f>STDEV(J720:L720)</f>
        <v>0.1626345596730277</v>
      </c>
    </row>
    <row r="721" spans="1:14">
      <c r="A721" t="s">
        <v>19</v>
      </c>
      <c r="B721" t="s">
        <v>1107</v>
      </c>
      <c r="C721" t="s">
        <v>780</v>
      </c>
      <c r="D721" t="s">
        <v>455</v>
      </c>
      <c r="E721" t="s">
        <v>1108</v>
      </c>
      <c r="F721" t="s">
        <v>6034</v>
      </c>
      <c r="G721" t="str">
        <f>VLOOKUP(F721,'[1]Conversion Data'!$A$1:$C$65536,3,FALSE)</f>
        <v>Not Found</v>
      </c>
      <c r="H721" t="s">
        <v>1109</v>
      </c>
      <c r="I721">
        <v>296.23514489000002</v>
      </c>
      <c r="J721">
        <v>8.9600000000000009</v>
      </c>
      <c r="K721" t="s">
        <v>30</v>
      </c>
      <c r="L721" t="s">
        <v>30</v>
      </c>
      <c r="M721">
        <f>AVERAGE(J721:L721)</f>
        <v>8.9600000000000009</v>
      </c>
      <c r="N721" t="e">
        <f>STDEV(J721:L721)</f>
        <v>#DIV/0!</v>
      </c>
    </row>
    <row r="722" spans="1:14">
      <c r="A722" t="s">
        <v>19</v>
      </c>
      <c r="B722" t="s">
        <v>1110</v>
      </c>
      <c r="C722" t="s">
        <v>780</v>
      </c>
      <c r="D722" t="s">
        <v>455</v>
      </c>
      <c r="E722" t="s">
        <v>1108</v>
      </c>
      <c r="F722" t="s">
        <v>6034</v>
      </c>
      <c r="G722" t="str">
        <f>VLOOKUP(F722,'[1]Conversion Data'!$A$1:$C$65536,3,FALSE)</f>
        <v>Not Found</v>
      </c>
      <c r="H722" t="s">
        <v>1111</v>
      </c>
      <c r="I722">
        <v>296.2</v>
      </c>
      <c r="J722">
        <v>8.9600000000000009</v>
      </c>
      <c r="K722" t="s">
        <v>30</v>
      </c>
      <c r="L722" t="s">
        <v>30</v>
      </c>
      <c r="M722">
        <f>AVERAGE(J722:L722)</f>
        <v>8.9600000000000009</v>
      </c>
      <c r="N722" t="e">
        <f>STDEV(J722:L722)</f>
        <v>#DIV/0!</v>
      </c>
    </row>
    <row r="723" spans="1:14">
      <c r="A723" t="s">
        <v>19</v>
      </c>
      <c r="B723" t="s">
        <v>261</v>
      </c>
      <c r="C723" t="s">
        <v>262</v>
      </c>
      <c r="D723" t="s">
        <v>87</v>
      </c>
      <c r="E723" t="s">
        <v>263</v>
      </c>
      <c r="F723" t="s">
        <v>6199</v>
      </c>
      <c r="G723" t="str">
        <f>VLOOKUP(F723,'[1]Conversion Data'!$A$1:$C$65536,2,FALSE)</f>
        <v>LMFA02000184</v>
      </c>
      <c r="H723" t="s">
        <v>264</v>
      </c>
      <c r="I723">
        <v>298.3</v>
      </c>
      <c r="J723">
        <v>10</v>
      </c>
      <c r="K723">
        <v>7.95</v>
      </c>
      <c r="L723">
        <v>8.35</v>
      </c>
      <c r="M723">
        <f>AVERAGE(J723:L723)</f>
        <v>8.7666666666666657</v>
      </c>
      <c r="N723">
        <f>STDEV(J723:L723)</f>
        <v>1.0866615541802118</v>
      </c>
    </row>
    <row r="724" spans="1:14">
      <c r="A724" t="s">
        <v>19</v>
      </c>
      <c r="B724" t="s">
        <v>551</v>
      </c>
      <c r="C724" t="s">
        <v>552</v>
      </c>
      <c r="D724" t="s">
        <v>455</v>
      </c>
      <c r="E724" t="s">
        <v>553</v>
      </c>
      <c r="F724" t="s">
        <v>6140</v>
      </c>
      <c r="G724" t="s">
        <v>6141</v>
      </c>
      <c r="H724" t="s">
        <v>554</v>
      </c>
      <c r="I724">
        <v>312.23005951200003</v>
      </c>
      <c r="J724" t="s">
        <v>30</v>
      </c>
      <c r="K724">
        <v>8.64</v>
      </c>
      <c r="L724">
        <v>8.8699999999999992</v>
      </c>
      <c r="M724">
        <f>AVERAGE(J724:L724)</f>
        <v>8.754999999999999</v>
      </c>
      <c r="N724">
        <f>STDEV(J724:L724)</f>
        <v>0.1626345596730277</v>
      </c>
    </row>
    <row r="725" spans="1:14">
      <c r="A725" t="s">
        <v>1306</v>
      </c>
      <c r="B725" t="s">
        <v>2415</v>
      </c>
      <c r="C725" t="s">
        <v>2416</v>
      </c>
      <c r="D725" t="s">
        <v>2416</v>
      </c>
      <c r="H725" t="s">
        <v>2417</v>
      </c>
      <c r="I725">
        <v>663.53578352999898</v>
      </c>
      <c r="J725">
        <v>0</v>
      </c>
      <c r="K725">
        <v>13138815.165999999</v>
      </c>
      <c r="L725">
        <v>12350748.683</v>
      </c>
      <c r="M725">
        <f>AVERAGE(J725:L725)</f>
        <v>8496521.2829999998</v>
      </c>
      <c r="N725">
        <f>STDEV(J725:L725)</f>
        <v>7368746.0011701444</v>
      </c>
    </row>
    <row r="726" spans="1:14">
      <c r="A726" t="s">
        <v>1306</v>
      </c>
      <c r="B726" t="s">
        <v>2412</v>
      </c>
      <c r="C726" t="s">
        <v>2413</v>
      </c>
      <c r="D726" t="s">
        <v>2413</v>
      </c>
      <c r="H726" t="s">
        <v>2414</v>
      </c>
      <c r="I726">
        <v>629.45753352999895</v>
      </c>
      <c r="J726">
        <v>79915439.259000003</v>
      </c>
      <c r="K726">
        <v>0</v>
      </c>
      <c r="L726">
        <v>0</v>
      </c>
      <c r="M726">
        <f>AVERAGE(J726:L726)</f>
        <v>26638479.753000002</v>
      </c>
      <c r="N726">
        <f>STDEV(J726:L726)</f>
        <v>46139200.368590839</v>
      </c>
    </row>
    <row r="727" spans="1:14">
      <c r="A727" t="s">
        <v>1306</v>
      </c>
      <c r="B727" t="s">
        <v>2409</v>
      </c>
      <c r="C727" t="s">
        <v>2410</v>
      </c>
      <c r="D727" t="s">
        <v>2410</v>
      </c>
      <c r="H727" t="s">
        <v>2411</v>
      </c>
      <c r="I727">
        <v>607.47318352999901</v>
      </c>
      <c r="J727">
        <v>132334208.708</v>
      </c>
      <c r="K727">
        <v>0</v>
      </c>
      <c r="L727">
        <v>0</v>
      </c>
      <c r="M727">
        <f>AVERAGE(J727:L727)</f>
        <v>44111402.902666666</v>
      </c>
      <c r="N727">
        <f>STDEV(J727:L727)</f>
        <v>76403191.020559922</v>
      </c>
    </row>
    <row r="728" spans="1:14">
      <c r="A728" t="s">
        <v>1306</v>
      </c>
      <c r="B728" t="s">
        <v>2406</v>
      </c>
      <c r="C728" t="s">
        <v>2407</v>
      </c>
      <c r="D728" t="s">
        <v>2407</v>
      </c>
      <c r="H728" t="s">
        <v>2408</v>
      </c>
      <c r="I728">
        <v>611.50448352999899</v>
      </c>
      <c r="J728">
        <v>0</v>
      </c>
      <c r="K728">
        <v>162583280.30700001</v>
      </c>
      <c r="L728">
        <v>76194179.736000001</v>
      </c>
      <c r="M728">
        <f>AVERAGE(J728:L728)</f>
        <v>79592486.681000009</v>
      </c>
      <c r="N728">
        <f>STDEV(J728:L728)</f>
        <v>81344896.130092025</v>
      </c>
    </row>
    <row r="729" spans="1:14">
      <c r="A729" t="s">
        <v>1306</v>
      </c>
      <c r="B729" t="s">
        <v>2403</v>
      </c>
      <c r="C729" t="s">
        <v>2404</v>
      </c>
      <c r="D729" t="s">
        <v>2404</v>
      </c>
      <c r="H729" t="s">
        <v>2405</v>
      </c>
      <c r="I729">
        <v>619.56708352999897</v>
      </c>
      <c r="J729">
        <v>11936841.364</v>
      </c>
      <c r="K729">
        <v>0</v>
      </c>
      <c r="L729">
        <v>0</v>
      </c>
      <c r="M729">
        <f>AVERAGE(J729:L729)</f>
        <v>3978947.1213333332</v>
      </c>
      <c r="N729">
        <f>STDEV(J729:L729)</f>
        <v>6891738.574779259</v>
      </c>
    </row>
    <row r="730" spans="1:14">
      <c r="A730" t="s">
        <v>1306</v>
      </c>
      <c r="B730" t="s">
        <v>2400</v>
      </c>
      <c r="C730" t="s">
        <v>2401</v>
      </c>
      <c r="D730" t="s">
        <v>2401</v>
      </c>
      <c r="H730" t="s">
        <v>2402</v>
      </c>
      <c r="I730">
        <v>585.48883352999906</v>
      </c>
      <c r="J730">
        <v>0</v>
      </c>
      <c r="K730">
        <v>8411970.1070000008</v>
      </c>
      <c r="L730">
        <v>6949993.341</v>
      </c>
      <c r="M730">
        <f>AVERAGE(J730:L730)</f>
        <v>5120654.4826666666</v>
      </c>
      <c r="N730">
        <f>STDEV(J730:L730)</f>
        <v>4494460.0080790166</v>
      </c>
    </row>
    <row r="731" spans="1:14">
      <c r="A731" t="s">
        <v>1306</v>
      </c>
      <c r="B731" t="s">
        <v>2397</v>
      </c>
      <c r="C731" t="s">
        <v>2398</v>
      </c>
      <c r="D731" t="s">
        <v>2398</v>
      </c>
      <c r="H731" t="s">
        <v>2399</v>
      </c>
      <c r="I731">
        <v>559.47318352999901</v>
      </c>
      <c r="J731">
        <v>19676942.348999999</v>
      </c>
      <c r="K731">
        <v>0</v>
      </c>
      <c r="L731">
        <v>0</v>
      </c>
      <c r="M731">
        <f>AVERAGE(J731:L731)</f>
        <v>6558980.7829999998</v>
      </c>
      <c r="N731">
        <f>STDEV(J731:L731)</f>
        <v>11360487.962023897</v>
      </c>
    </row>
    <row r="732" spans="1:14">
      <c r="A732" t="s">
        <v>1306</v>
      </c>
      <c r="B732" t="s">
        <v>2394</v>
      </c>
      <c r="C732" t="s">
        <v>2395</v>
      </c>
      <c r="D732" t="s">
        <v>2395</v>
      </c>
      <c r="H732" t="s">
        <v>2396</v>
      </c>
      <c r="I732">
        <v>563.50448352999899</v>
      </c>
      <c r="J732">
        <v>123384108.71699999</v>
      </c>
      <c r="K732">
        <v>0</v>
      </c>
      <c r="L732">
        <v>0</v>
      </c>
      <c r="M732">
        <f>AVERAGE(J732:L732)</f>
        <v>41128036.239</v>
      </c>
      <c r="N732">
        <f>STDEV(J732:L732)</f>
        <v>71235848.381482005</v>
      </c>
    </row>
    <row r="733" spans="1:14">
      <c r="A733" t="s">
        <v>1306</v>
      </c>
      <c r="B733" t="s">
        <v>2391</v>
      </c>
      <c r="C733" t="s">
        <v>2392</v>
      </c>
      <c r="D733" t="s">
        <v>2392</v>
      </c>
      <c r="H733" t="s">
        <v>2393</v>
      </c>
      <c r="I733">
        <v>557.45753352999895</v>
      </c>
      <c r="J733">
        <v>177023.69099999999</v>
      </c>
      <c r="K733">
        <v>1381867.5220000001</v>
      </c>
      <c r="L733">
        <v>2384957.889</v>
      </c>
      <c r="M733">
        <f>AVERAGE(J733:L733)</f>
        <v>1314616.3673333332</v>
      </c>
      <c r="N733">
        <f>STDEV(J733:L733)</f>
        <v>1105502.3265590516</v>
      </c>
    </row>
    <row r="734" spans="1:14">
      <c r="A734" t="s">
        <v>1306</v>
      </c>
      <c r="B734" t="s">
        <v>2388</v>
      </c>
      <c r="C734" t="s">
        <v>2389</v>
      </c>
      <c r="D734" t="s">
        <v>2389</v>
      </c>
      <c r="H734" t="s">
        <v>2390</v>
      </c>
      <c r="I734">
        <v>537.48883352999906</v>
      </c>
      <c r="J734">
        <v>869719.52500000002</v>
      </c>
      <c r="K734">
        <v>314026.25900000002</v>
      </c>
      <c r="L734">
        <v>409089.78100000002</v>
      </c>
      <c r="M734">
        <f>AVERAGE(J734:L734)</f>
        <v>530945.18833333335</v>
      </c>
      <c r="N734">
        <f>STDEV(J734:L734)</f>
        <v>297212.56146353594</v>
      </c>
    </row>
    <row r="735" spans="1:14">
      <c r="A735" t="s">
        <v>19</v>
      </c>
      <c r="B735" t="s">
        <v>1050</v>
      </c>
      <c r="C735" t="s">
        <v>1051</v>
      </c>
      <c r="E735" t="s">
        <v>1052</v>
      </c>
      <c r="F735" t="s">
        <v>6238</v>
      </c>
      <c r="G735" t="e">
        <f>VLOOKUP(F735,'[1]Conversion Data'!$A$1:$C$65536,3,FALSE)</f>
        <v>#N/A</v>
      </c>
      <c r="H735" t="s">
        <v>1053</v>
      </c>
      <c r="I735">
        <v>501.28790874100002</v>
      </c>
      <c r="J735">
        <v>10.199999999999999</v>
      </c>
      <c r="K735">
        <v>10.1</v>
      </c>
      <c r="L735">
        <v>10.199999999999999</v>
      </c>
      <c r="M735">
        <f>AVERAGE(J735:L735)</f>
        <v>10.166666666666666</v>
      </c>
      <c r="N735">
        <f>STDEV(J735:L735)</f>
        <v>5.7735026918962373E-2</v>
      </c>
    </row>
    <row r="736" spans="1:14">
      <c r="A736" t="s">
        <v>19</v>
      </c>
      <c r="B736" t="s">
        <v>696</v>
      </c>
      <c r="C736" t="s">
        <v>697</v>
      </c>
      <c r="E736" t="s">
        <v>698</v>
      </c>
      <c r="F736" t="s">
        <v>6296</v>
      </c>
      <c r="G736" t="e">
        <f>VLOOKUP(F736,'[1]Conversion Data'!$A$1:$C$65536,3,FALSE)</f>
        <v>#N/A</v>
      </c>
      <c r="H736" t="s">
        <v>699</v>
      </c>
      <c r="I736">
        <v>337.26169399100002</v>
      </c>
      <c r="J736">
        <v>9.25</v>
      </c>
      <c r="K736" t="s">
        <v>30</v>
      </c>
      <c r="L736" t="s">
        <v>30</v>
      </c>
      <c r="M736">
        <f>AVERAGE(J736:L736)</f>
        <v>9.25</v>
      </c>
      <c r="N736" t="e">
        <f>STDEV(J736:L736)</f>
        <v>#DIV/0!</v>
      </c>
    </row>
    <row r="737" spans="1:14">
      <c r="A737" t="s">
        <v>1306</v>
      </c>
      <c r="B737" t="s">
        <v>2385</v>
      </c>
      <c r="C737" t="s">
        <v>2386</v>
      </c>
      <c r="D737" t="s">
        <v>2386</v>
      </c>
      <c r="H737" t="s">
        <v>2387</v>
      </c>
      <c r="I737">
        <v>777.55222352999897</v>
      </c>
      <c r="J737">
        <v>17489535.305</v>
      </c>
      <c r="K737">
        <v>68127182.738000005</v>
      </c>
      <c r="L737">
        <v>39607040.174000002</v>
      </c>
      <c r="M737">
        <f>AVERAGE(J737:L737)</f>
        <v>41741252.739</v>
      </c>
      <c r="N737">
        <f>STDEV(J737:L737)</f>
        <v>25386196.679330599</v>
      </c>
    </row>
    <row r="738" spans="1:14">
      <c r="A738" t="s">
        <v>1306</v>
      </c>
      <c r="B738" t="s">
        <v>2382</v>
      </c>
      <c r="C738" t="s">
        <v>2383</v>
      </c>
      <c r="D738" t="s">
        <v>2383</v>
      </c>
      <c r="H738" t="s">
        <v>2384</v>
      </c>
      <c r="I738">
        <v>757.58352352999998</v>
      </c>
      <c r="J738">
        <v>0</v>
      </c>
      <c r="K738">
        <v>287184.12599999999</v>
      </c>
      <c r="L738">
        <v>958072.30900000001</v>
      </c>
      <c r="M738">
        <f>AVERAGE(J738:L738)</f>
        <v>415085.47833333333</v>
      </c>
      <c r="N738">
        <f>STDEV(J738:L738)</f>
        <v>491675.40538923594</v>
      </c>
    </row>
    <row r="739" spans="1:14">
      <c r="A739" t="s">
        <v>1306</v>
      </c>
      <c r="B739" t="s">
        <v>2379</v>
      </c>
      <c r="C739" t="s">
        <v>2380</v>
      </c>
      <c r="D739" t="s">
        <v>2380</v>
      </c>
      <c r="H739" t="s">
        <v>2381</v>
      </c>
      <c r="I739">
        <v>633.58163646999901</v>
      </c>
      <c r="J739">
        <v>69049944.204999998</v>
      </c>
      <c r="K739">
        <v>79712291.834000006</v>
      </c>
      <c r="L739">
        <v>83061910.819000006</v>
      </c>
      <c r="M739">
        <f>AVERAGE(J739:L739)</f>
        <v>77274715.619333342</v>
      </c>
      <c r="N739">
        <f>STDEV(J739:L739)</f>
        <v>7317112.5076557351</v>
      </c>
    </row>
    <row r="740" spans="1:14">
      <c r="A740" t="s">
        <v>1306</v>
      </c>
      <c r="B740" t="s">
        <v>2376</v>
      </c>
      <c r="C740" t="s">
        <v>2377</v>
      </c>
      <c r="D740" t="s">
        <v>2377</v>
      </c>
      <c r="H740" t="s">
        <v>2378</v>
      </c>
      <c r="I740">
        <v>583.56598646999998</v>
      </c>
      <c r="J740">
        <v>101416539.51800001</v>
      </c>
      <c r="K740">
        <v>125204166.131</v>
      </c>
      <c r="L740">
        <v>124933764.59900001</v>
      </c>
      <c r="M740">
        <f>AVERAGE(J740:L740)</f>
        <v>117184823.41600001</v>
      </c>
      <c r="N740">
        <f>STDEV(J740:L740)</f>
        <v>13656403.701673146</v>
      </c>
    </row>
    <row r="741" spans="1:14">
      <c r="A741" t="s">
        <v>1306</v>
      </c>
      <c r="B741" t="s">
        <v>2373</v>
      </c>
      <c r="C741" t="s">
        <v>2374</v>
      </c>
      <c r="D741" t="s">
        <v>2374</v>
      </c>
      <c r="H741" t="s">
        <v>2375</v>
      </c>
      <c r="I741">
        <v>551.50338647000001</v>
      </c>
      <c r="J741">
        <v>315357850.08899999</v>
      </c>
      <c r="K741">
        <v>355267608.23100001</v>
      </c>
      <c r="L741">
        <v>374685006.852</v>
      </c>
      <c r="M741">
        <f>AVERAGE(J741:L741)</f>
        <v>348436821.72399998</v>
      </c>
      <c r="N741">
        <f>STDEV(J741:L741)</f>
        <v>30247687.773176711</v>
      </c>
    </row>
    <row r="742" spans="1:14">
      <c r="A742" t="s">
        <v>1306</v>
      </c>
      <c r="B742" t="s">
        <v>2370</v>
      </c>
      <c r="C742" t="s">
        <v>2371</v>
      </c>
      <c r="D742" t="s">
        <v>2371</v>
      </c>
      <c r="H742" t="s">
        <v>2372</v>
      </c>
      <c r="I742">
        <v>553.51903646999995</v>
      </c>
      <c r="J742">
        <v>129434692.469</v>
      </c>
      <c r="K742">
        <v>123786013.35699999</v>
      </c>
      <c r="L742">
        <v>125260419.81299999</v>
      </c>
      <c r="M742">
        <f>AVERAGE(J742:L742)</f>
        <v>126160375.21299998</v>
      </c>
      <c r="N742">
        <f>STDEV(J742:L742)</f>
        <v>2929903.3634370947</v>
      </c>
    </row>
    <row r="743" spans="1:14">
      <c r="A743" t="s">
        <v>1306</v>
      </c>
      <c r="B743" t="s">
        <v>2367</v>
      </c>
      <c r="C743" t="s">
        <v>2368</v>
      </c>
      <c r="D743" t="s">
        <v>2368</v>
      </c>
      <c r="H743" t="s">
        <v>2369</v>
      </c>
      <c r="I743">
        <v>555.53468647</v>
      </c>
      <c r="J743">
        <v>206769226.22600001</v>
      </c>
      <c r="K743">
        <v>221923410.66499999</v>
      </c>
      <c r="L743">
        <v>241211339.03600001</v>
      </c>
      <c r="M743">
        <f>AVERAGE(J743:L743)</f>
        <v>223301325.30900002</v>
      </c>
      <c r="N743">
        <f>STDEV(J743:L743)</f>
        <v>17262351.238426358</v>
      </c>
    </row>
    <row r="744" spans="1:14">
      <c r="A744" t="s">
        <v>1306</v>
      </c>
      <c r="B744" t="s">
        <v>2364</v>
      </c>
      <c r="C744" t="s">
        <v>2365</v>
      </c>
      <c r="D744" t="s">
        <v>2365</v>
      </c>
      <c r="H744" t="s">
        <v>2366</v>
      </c>
      <c r="I744">
        <v>527.50338647000001</v>
      </c>
      <c r="J744">
        <v>111726675.79099999</v>
      </c>
      <c r="K744">
        <v>141346904.479</v>
      </c>
      <c r="L744">
        <v>127519875.714</v>
      </c>
      <c r="M744">
        <f>AVERAGE(J744:L744)</f>
        <v>126864485.32799999</v>
      </c>
      <c r="N744">
        <f>STDEV(J744:L744)</f>
        <v>14820986.448307144</v>
      </c>
    </row>
    <row r="745" spans="1:14">
      <c r="A745" t="s">
        <v>1306</v>
      </c>
      <c r="B745" t="s">
        <v>2361</v>
      </c>
      <c r="C745" t="s">
        <v>2362</v>
      </c>
      <c r="D745" t="s">
        <v>2362</v>
      </c>
      <c r="H745" t="s">
        <v>2363</v>
      </c>
      <c r="I745">
        <v>424.34213547000002</v>
      </c>
      <c r="J745">
        <v>0</v>
      </c>
      <c r="K745">
        <v>26243452.443</v>
      </c>
      <c r="L745">
        <v>28750379.269000001</v>
      </c>
      <c r="M745">
        <f>AVERAGE(J745:L745)</f>
        <v>18331277.237333331</v>
      </c>
      <c r="N745">
        <f>STDEV(J745:L745)</f>
        <v>15924759.476730285</v>
      </c>
    </row>
    <row r="746" spans="1:14">
      <c r="A746" t="s">
        <v>1306</v>
      </c>
      <c r="B746" t="s">
        <v>2358</v>
      </c>
      <c r="C746" t="s">
        <v>2359</v>
      </c>
      <c r="D746" t="s">
        <v>2359</v>
      </c>
      <c r="H746" t="s">
        <v>2360</v>
      </c>
      <c r="I746">
        <v>379.28428646999998</v>
      </c>
      <c r="J746">
        <v>493320.94</v>
      </c>
      <c r="K746">
        <v>49398039.284000002</v>
      </c>
      <c r="L746">
        <v>43687869.873999998</v>
      </c>
      <c r="M746">
        <f>AVERAGE(J746:L746)</f>
        <v>31193076.699333329</v>
      </c>
      <c r="N746">
        <f>STDEV(J746:L746)</f>
        <v>26739629.044449467</v>
      </c>
    </row>
    <row r="747" spans="1:14">
      <c r="A747" t="s">
        <v>1306</v>
      </c>
      <c r="B747" t="s">
        <v>2356</v>
      </c>
      <c r="C747" t="s">
        <v>2354</v>
      </c>
      <c r="D747" t="s">
        <v>2354</v>
      </c>
      <c r="H747" t="s">
        <v>2357</v>
      </c>
      <c r="I747">
        <v>398.32648547000002</v>
      </c>
      <c r="J747">
        <v>0</v>
      </c>
      <c r="K747">
        <v>109962020.727</v>
      </c>
      <c r="L747">
        <v>135042914.06999999</v>
      </c>
      <c r="M747">
        <f>AVERAGE(J747:L747)</f>
        <v>81668311.598999992</v>
      </c>
      <c r="N747">
        <f>STDEV(J747:L747)</f>
        <v>71829991.245260894</v>
      </c>
    </row>
    <row r="748" spans="1:14">
      <c r="A748" t="s">
        <v>1306</v>
      </c>
      <c r="B748" t="s">
        <v>2353</v>
      </c>
      <c r="C748" t="s">
        <v>2354</v>
      </c>
      <c r="D748" t="s">
        <v>2354</v>
      </c>
      <c r="H748" t="s">
        <v>2355</v>
      </c>
      <c r="I748">
        <v>381.29993646999998</v>
      </c>
      <c r="J748">
        <v>257184976.449</v>
      </c>
      <c r="K748">
        <v>59898651.138999999</v>
      </c>
      <c r="L748">
        <v>91557721.484999999</v>
      </c>
      <c r="M748">
        <f>AVERAGE(J748:L748)</f>
        <v>136213783.02433333</v>
      </c>
      <c r="N748">
        <f>STDEV(J748:L748)</f>
        <v>105953274.66734725</v>
      </c>
    </row>
    <row r="749" spans="1:14">
      <c r="A749" t="s">
        <v>1306</v>
      </c>
      <c r="B749" t="s">
        <v>2351</v>
      </c>
      <c r="C749" t="s">
        <v>2349</v>
      </c>
      <c r="D749" t="s">
        <v>2349</v>
      </c>
      <c r="H749" t="s">
        <v>2352</v>
      </c>
      <c r="I749">
        <v>372.31083546999997</v>
      </c>
      <c r="J749">
        <v>2016202.024</v>
      </c>
      <c r="K749">
        <v>187361.516</v>
      </c>
      <c r="L749">
        <v>171745.05900000001</v>
      </c>
      <c r="M749">
        <f>AVERAGE(J749:L749)</f>
        <v>791769.53299999994</v>
      </c>
      <c r="N749">
        <f>STDEV(J749:L749)</f>
        <v>1060418.3901624193</v>
      </c>
    </row>
    <row r="750" spans="1:14">
      <c r="A750" t="s">
        <v>1306</v>
      </c>
      <c r="B750" t="s">
        <v>2348</v>
      </c>
      <c r="C750" t="s">
        <v>2349</v>
      </c>
      <c r="D750" t="s">
        <v>2349</v>
      </c>
      <c r="H750" t="s">
        <v>2350</v>
      </c>
      <c r="I750">
        <v>355.28428646999998</v>
      </c>
      <c r="J750">
        <v>0</v>
      </c>
      <c r="K750">
        <v>3227837.0980000002</v>
      </c>
      <c r="L750">
        <v>791299.67299999995</v>
      </c>
      <c r="M750">
        <f>AVERAGE(J750:L750)</f>
        <v>1339712.257</v>
      </c>
      <c r="N750">
        <f>STDEV(J750:L750)</f>
        <v>1682349.6528734546</v>
      </c>
    </row>
    <row r="751" spans="1:14">
      <c r="A751" t="s">
        <v>19</v>
      </c>
      <c r="B751" t="s">
        <v>437</v>
      </c>
      <c r="C751" t="s">
        <v>438</v>
      </c>
      <c r="D751" t="s">
        <v>439</v>
      </c>
      <c r="E751" t="s">
        <v>440</v>
      </c>
      <c r="F751" t="s">
        <v>6070</v>
      </c>
      <c r="G751" t="s">
        <v>6071</v>
      </c>
      <c r="H751" t="s">
        <v>441</v>
      </c>
      <c r="I751">
        <v>354.27700970400002</v>
      </c>
      <c r="J751" t="s">
        <v>30</v>
      </c>
      <c r="K751">
        <v>8.75</v>
      </c>
      <c r="L751">
        <v>8.1300000000000008</v>
      </c>
      <c r="M751">
        <f>AVERAGE(J751:L751)</f>
        <v>8.4400000000000013</v>
      </c>
      <c r="N751">
        <f>STDEV(J751:L751)</f>
        <v>0.43840620433561051</v>
      </c>
    </row>
    <row r="752" spans="1:14">
      <c r="A752" t="s">
        <v>1306</v>
      </c>
      <c r="B752" t="s">
        <v>2346</v>
      </c>
      <c r="C752" t="s">
        <v>2344</v>
      </c>
      <c r="D752" t="s">
        <v>2344</v>
      </c>
      <c r="H752" t="s">
        <v>2347</v>
      </c>
      <c r="I752">
        <v>374.32648547000002</v>
      </c>
      <c r="J752">
        <v>13064468.153000001</v>
      </c>
      <c r="K752">
        <v>0</v>
      </c>
      <c r="L752">
        <v>187748.56400000001</v>
      </c>
      <c r="M752">
        <f>AVERAGE(J752:L752)</f>
        <v>4417405.5723333331</v>
      </c>
      <c r="N752">
        <f>STDEV(J752:L752)</f>
        <v>7489164.2281562556</v>
      </c>
    </row>
    <row r="753" spans="1:14">
      <c r="A753" t="s">
        <v>1306</v>
      </c>
      <c r="B753" t="s">
        <v>2343</v>
      </c>
      <c r="C753" t="s">
        <v>2344</v>
      </c>
      <c r="D753" t="s">
        <v>2344</v>
      </c>
      <c r="H753" t="s">
        <v>2345</v>
      </c>
      <c r="I753">
        <v>357.29993646999998</v>
      </c>
      <c r="J753">
        <v>483747.962</v>
      </c>
      <c r="K753">
        <v>163152736.99900001</v>
      </c>
      <c r="L753">
        <v>136524329.61300001</v>
      </c>
      <c r="M753">
        <f>AVERAGE(J753:L753)</f>
        <v>100053604.858</v>
      </c>
      <c r="N753">
        <f>STDEV(J753:L753)</f>
        <v>87251849.961454332</v>
      </c>
    </row>
    <row r="754" spans="1:14">
      <c r="A754" t="s">
        <v>19</v>
      </c>
      <c r="B754" t="s">
        <v>153</v>
      </c>
      <c r="C754" t="s">
        <v>154</v>
      </c>
      <c r="D754" t="s">
        <v>155</v>
      </c>
      <c r="E754" t="s">
        <v>156</v>
      </c>
      <c r="F754" t="s">
        <v>6246</v>
      </c>
      <c r="G754" t="e">
        <f>VLOOKUP(F754,'[1]Conversion Data'!$A$1:$C$65536,3,FALSE)</f>
        <v>#N/A</v>
      </c>
      <c r="H754" t="s">
        <v>157</v>
      </c>
      <c r="I754">
        <v>358.308309831999</v>
      </c>
      <c r="J754">
        <v>8.14</v>
      </c>
      <c r="K754">
        <v>8.43</v>
      </c>
      <c r="L754">
        <v>9.0399999999999991</v>
      </c>
      <c r="M754">
        <f>AVERAGE(J754:L754)</f>
        <v>8.5366666666666671</v>
      </c>
      <c r="N754">
        <f>STDEV(J754:L754)</f>
        <v>0.45938364504336998</v>
      </c>
    </row>
    <row r="755" spans="1:14">
      <c r="A755" t="s">
        <v>1306</v>
      </c>
      <c r="B755" t="s">
        <v>2340</v>
      </c>
      <c r="C755" t="s">
        <v>2341</v>
      </c>
      <c r="D755" t="s">
        <v>2341</v>
      </c>
      <c r="H755" t="s">
        <v>2342</v>
      </c>
      <c r="I755">
        <v>376.34213547000002</v>
      </c>
      <c r="J755">
        <v>9414330.0739999991</v>
      </c>
      <c r="K755">
        <v>0</v>
      </c>
      <c r="L755">
        <v>0</v>
      </c>
      <c r="M755">
        <f>AVERAGE(J755:L755)</f>
        <v>3138110.0246666665</v>
      </c>
      <c r="N755">
        <f>STDEV(J755:L755)</f>
        <v>5435366.0024638884</v>
      </c>
    </row>
    <row r="756" spans="1:14">
      <c r="A756" t="s">
        <v>19</v>
      </c>
      <c r="B756" t="s">
        <v>783</v>
      </c>
      <c r="C756" t="s">
        <v>784</v>
      </c>
      <c r="D756" t="s">
        <v>784</v>
      </c>
      <c r="E756" t="s">
        <v>785</v>
      </c>
      <c r="F756" t="s">
        <v>6064</v>
      </c>
      <c r="G756" t="str">
        <f>VLOOKUP(F756,'[1]Conversion Data'!$A$1:$C$65536,2,FALSE)</f>
        <v>LMGL03010001</v>
      </c>
      <c r="H756" t="s">
        <v>786</v>
      </c>
      <c r="I756">
        <v>330.277009703999</v>
      </c>
      <c r="J756">
        <v>8.6</v>
      </c>
      <c r="K756">
        <v>8.35</v>
      </c>
      <c r="L756">
        <v>8.35</v>
      </c>
      <c r="M756">
        <f>AVERAGE(J756:L756)</f>
        <v>8.4333333333333318</v>
      </c>
      <c r="N756">
        <f>STDEV(J756:L756)</f>
        <v>0.14433756729753772</v>
      </c>
    </row>
    <row r="757" spans="1:14">
      <c r="A757" t="s">
        <v>1306</v>
      </c>
      <c r="B757" t="s">
        <v>2337</v>
      </c>
      <c r="C757" t="s">
        <v>2338</v>
      </c>
      <c r="D757" t="s">
        <v>2338</v>
      </c>
      <c r="H757" t="s">
        <v>2339</v>
      </c>
      <c r="I757">
        <v>331.28428646999998</v>
      </c>
      <c r="J757">
        <v>0</v>
      </c>
      <c r="K757">
        <v>20363043.265000001</v>
      </c>
      <c r="L757">
        <v>32480266.625999998</v>
      </c>
      <c r="M757">
        <f>AVERAGE(J757:L757)</f>
        <v>17614436.630333334</v>
      </c>
      <c r="N757">
        <f>STDEV(J757:L757)</f>
        <v>16413654.646303259</v>
      </c>
    </row>
    <row r="758" spans="1:14">
      <c r="A758" t="s">
        <v>19</v>
      </c>
      <c r="B758" t="s">
        <v>768</v>
      </c>
      <c r="C758" t="s">
        <v>769</v>
      </c>
      <c r="D758" t="s">
        <v>769</v>
      </c>
      <c r="E758" t="s">
        <v>770</v>
      </c>
      <c r="F758" t="s">
        <v>6098</v>
      </c>
      <c r="G758" t="s">
        <v>6099</v>
      </c>
      <c r="H758" t="s">
        <v>771</v>
      </c>
      <c r="I758">
        <v>453.285539277</v>
      </c>
      <c r="J758">
        <v>10.4</v>
      </c>
      <c r="K758">
        <v>10.4</v>
      </c>
      <c r="L758">
        <v>10.4</v>
      </c>
      <c r="M758">
        <f>AVERAGE(J758:L758)</f>
        <v>10.4</v>
      </c>
      <c r="N758">
        <f>STDEV(J758:L758)</f>
        <v>0</v>
      </c>
    </row>
    <row r="759" spans="1:14">
      <c r="A759" t="s">
        <v>19</v>
      </c>
      <c r="B759" t="s">
        <v>772</v>
      </c>
      <c r="C759" t="s">
        <v>769</v>
      </c>
      <c r="D759" t="s">
        <v>769</v>
      </c>
      <c r="E759" t="s">
        <v>770</v>
      </c>
      <c r="F759" t="s">
        <v>6098</v>
      </c>
      <c r="G759" t="s">
        <v>6099</v>
      </c>
      <c r="H759" t="s">
        <v>773</v>
      </c>
      <c r="I759">
        <v>453.3</v>
      </c>
      <c r="J759">
        <v>10.4</v>
      </c>
      <c r="K759">
        <v>10.4</v>
      </c>
      <c r="L759">
        <v>10.4</v>
      </c>
      <c r="M759">
        <f>AVERAGE(J759:L759)</f>
        <v>10.4</v>
      </c>
      <c r="N759">
        <f>STDEV(J759:L759)</f>
        <v>0</v>
      </c>
    </row>
    <row r="760" spans="1:14">
      <c r="A760" t="s">
        <v>19</v>
      </c>
      <c r="B760" t="s">
        <v>339</v>
      </c>
      <c r="C760" t="s">
        <v>339</v>
      </c>
      <c r="D760" t="s">
        <v>339</v>
      </c>
      <c r="E760" t="s">
        <v>340</v>
      </c>
      <c r="F760" t="s">
        <v>6270</v>
      </c>
      <c r="G760" t="str">
        <f>VLOOKUP(F760,'[1]Conversion Data'!$A$1:$C$65536,2,FALSE)</f>
        <v>LMGP01050018</v>
      </c>
      <c r="H760" t="s">
        <v>341</v>
      </c>
      <c r="I760">
        <v>495.332489469</v>
      </c>
      <c r="J760" t="s">
        <v>30</v>
      </c>
      <c r="K760">
        <v>10.6</v>
      </c>
      <c r="L760">
        <v>10.7</v>
      </c>
      <c r="M760">
        <f>AVERAGE(J760:L760)</f>
        <v>10.649999999999999</v>
      </c>
      <c r="N760">
        <f>STDEV(J760:L760)</f>
        <v>7.0710678118654502E-2</v>
      </c>
    </row>
    <row r="761" spans="1:14">
      <c r="A761" t="s">
        <v>1306</v>
      </c>
      <c r="B761" t="s">
        <v>2334</v>
      </c>
      <c r="C761" t="s">
        <v>2335</v>
      </c>
      <c r="D761" t="s">
        <v>2335</v>
      </c>
      <c r="H761" t="s">
        <v>2336</v>
      </c>
      <c r="I761">
        <v>568.26809552999896</v>
      </c>
      <c r="J761">
        <v>114492.518</v>
      </c>
      <c r="K761">
        <v>2101506.449</v>
      </c>
      <c r="L761">
        <v>1036465.05</v>
      </c>
      <c r="M761">
        <f>AVERAGE(J761:L761)</f>
        <v>1084154.6723333334</v>
      </c>
      <c r="N761">
        <f>STDEV(J761:L761)</f>
        <v>994365.03134198196</v>
      </c>
    </row>
    <row r="762" spans="1:14">
      <c r="A762" t="s">
        <v>1306</v>
      </c>
      <c r="B762" t="s">
        <v>2331</v>
      </c>
      <c r="C762" t="s">
        <v>2332</v>
      </c>
      <c r="D762" t="s">
        <v>2332</v>
      </c>
      <c r="H762" t="s">
        <v>2333</v>
      </c>
      <c r="I762">
        <v>544.26809552999896</v>
      </c>
      <c r="J762">
        <v>0</v>
      </c>
      <c r="K762">
        <v>228431.91200000001</v>
      </c>
      <c r="L762">
        <v>0</v>
      </c>
      <c r="M762">
        <f>AVERAGE(J762:L762)</f>
        <v>76143.970666666675</v>
      </c>
      <c r="N762">
        <f>STDEV(J762:L762)</f>
        <v>131885.22588470092</v>
      </c>
    </row>
    <row r="763" spans="1:14">
      <c r="A763" t="s">
        <v>1306</v>
      </c>
      <c r="B763" t="s">
        <v>2326</v>
      </c>
      <c r="C763" t="s">
        <v>2327</v>
      </c>
      <c r="D763" t="s">
        <v>2327</v>
      </c>
      <c r="H763" t="s">
        <v>2328</v>
      </c>
      <c r="I763">
        <v>570.28024346999996</v>
      </c>
      <c r="J763">
        <v>3970021.4649999999</v>
      </c>
      <c r="K763">
        <v>1173943.422</v>
      </c>
      <c r="L763">
        <v>2246846.7689999999</v>
      </c>
      <c r="M763">
        <f>AVERAGE(J763:L763)</f>
        <v>2463603.8853333332</v>
      </c>
      <c r="N763">
        <f>STDEV(J763:L763)</f>
        <v>1410585.2832237883</v>
      </c>
    </row>
    <row r="764" spans="1:14">
      <c r="A764" t="s">
        <v>1306</v>
      </c>
      <c r="B764" t="s">
        <v>2329</v>
      </c>
      <c r="C764" t="s">
        <v>2327</v>
      </c>
      <c r="D764" t="s">
        <v>2327</v>
      </c>
      <c r="H764" t="s">
        <v>2330</v>
      </c>
      <c r="I764">
        <v>546.28374552999901</v>
      </c>
      <c r="J764">
        <v>56461.06</v>
      </c>
      <c r="K764">
        <v>13133703.944</v>
      </c>
      <c r="L764">
        <v>14995629.416999999</v>
      </c>
      <c r="M764">
        <f>AVERAGE(J764:L764)</f>
        <v>9395264.807</v>
      </c>
      <c r="N764">
        <f>STDEV(J764:L764)</f>
        <v>8141046.1972333444</v>
      </c>
    </row>
    <row r="765" spans="1:14">
      <c r="A765" t="s">
        <v>1306</v>
      </c>
      <c r="B765" t="s">
        <v>2323</v>
      </c>
      <c r="C765" t="s">
        <v>2324</v>
      </c>
      <c r="D765" t="s">
        <v>2324</v>
      </c>
      <c r="H765" t="s">
        <v>2325</v>
      </c>
      <c r="I765">
        <v>520.26809552999896</v>
      </c>
      <c r="J765">
        <v>10467161.950999999</v>
      </c>
      <c r="K765">
        <v>23231026.640999999</v>
      </c>
      <c r="L765">
        <v>7321458.5499999998</v>
      </c>
      <c r="M765">
        <f>AVERAGE(J765:L765)</f>
        <v>13673215.714</v>
      </c>
      <c r="N765">
        <f>STDEV(J765:L765)</f>
        <v>8425418.3729341403</v>
      </c>
    </row>
    <row r="766" spans="1:14">
      <c r="A766" t="s">
        <v>1306</v>
      </c>
      <c r="B766" t="s">
        <v>2321</v>
      </c>
      <c r="C766" t="s">
        <v>2319</v>
      </c>
      <c r="D766" t="s">
        <v>2319</v>
      </c>
      <c r="H766" t="s">
        <v>2322</v>
      </c>
      <c r="I766">
        <v>522.28374552999901</v>
      </c>
      <c r="J766">
        <v>0</v>
      </c>
      <c r="K766">
        <v>948315.93200000003</v>
      </c>
      <c r="L766">
        <v>560174.027</v>
      </c>
      <c r="M766">
        <f>AVERAGE(J766:L766)</f>
        <v>502829.98633333336</v>
      </c>
      <c r="N766">
        <f>STDEV(J766:L766)</f>
        <v>476751.54008271685</v>
      </c>
    </row>
    <row r="767" spans="1:14">
      <c r="A767" t="s">
        <v>1306</v>
      </c>
      <c r="B767" t="s">
        <v>2318</v>
      </c>
      <c r="C767" t="s">
        <v>2319</v>
      </c>
      <c r="D767" t="s">
        <v>2319</v>
      </c>
      <c r="H767" t="s">
        <v>2320</v>
      </c>
      <c r="I767">
        <v>546.28024346999996</v>
      </c>
      <c r="J767">
        <v>712862.06599999999</v>
      </c>
      <c r="K767">
        <v>990498.02300000004</v>
      </c>
      <c r="L767">
        <v>1047161.41</v>
      </c>
      <c r="M767">
        <f>AVERAGE(J767:L767)</f>
        <v>916840.49966666673</v>
      </c>
      <c r="N767">
        <f>STDEV(J767:L767)</f>
        <v>178908.03757072365</v>
      </c>
    </row>
    <row r="768" spans="1:14">
      <c r="A768" t="s">
        <v>1306</v>
      </c>
      <c r="B768" t="s">
        <v>2311</v>
      </c>
      <c r="C768" t="s">
        <v>2312</v>
      </c>
      <c r="D768" t="s">
        <v>2312</v>
      </c>
      <c r="H768" t="s">
        <v>2313</v>
      </c>
      <c r="I768">
        <v>526.31394847000001</v>
      </c>
      <c r="J768">
        <v>40693.040999999997</v>
      </c>
      <c r="K768">
        <v>12623890.594000001</v>
      </c>
      <c r="L768">
        <v>5682017.2680000002</v>
      </c>
      <c r="M768">
        <f>AVERAGE(J768:L768)</f>
        <v>6115533.6343333339</v>
      </c>
      <c r="N768">
        <f>STDEV(J768:L768)</f>
        <v>6302790.4529950414</v>
      </c>
    </row>
    <row r="769" spans="1:14">
      <c r="A769" t="s">
        <v>1306</v>
      </c>
      <c r="B769" t="s">
        <v>2316</v>
      </c>
      <c r="C769" t="s">
        <v>2312</v>
      </c>
      <c r="D769" t="s">
        <v>2312</v>
      </c>
      <c r="H769" t="s">
        <v>2317</v>
      </c>
      <c r="I769">
        <v>524.29939552999895</v>
      </c>
      <c r="J769">
        <v>2169.152</v>
      </c>
      <c r="K769">
        <v>100416.17600000001</v>
      </c>
      <c r="L769">
        <v>18598821.719000001</v>
      </c>
      <c r="M769">
        <f>AVERAGE(J769:L769)</f>
        <v>6233802.3490000004</v>
      </c>
      <c r="N769">
        <f>STDEV(J769:L769)</f>
        <v>10708533.566029834</v>
      </c>
    </row>
    <row r="770" spans="1:14">
      <c r="A770" t="s">
        <v>1306</v>
      </c>
      <c r="B770" t="s">
        <v>2314</v>
      </c>
      <c r="C770" t="s">
        <v>2312</v>
      </c>
      <c r="D770" t="s">
        <v>2312</v>
      </c>
      <c r="H770" t="s">
        <v>2315</v>
      </c>
      <c r="I770">
        <v>548.29589347000001</v>
      </c>
      <c r="J770">
        <v>3170480.5180000002</v>
      </c>
      <c r="K770">
        <v>30579589.717</v>
      </c>
      <c r="L770">
        <v>38941854.502999999</v>
      </c>
      <c r="M770">
        <f>AVERAGE(J770:L770)</f>
        <v>24230641.579333335</v>
      </c>
      <c r="N770">
        <f>STDEV(J770:L770)</f>
        <v>18711751.816299014</v>
      </c>
    </row>
    <row r="771" spans="1:14">
      <c r="A771" t="s">
        <v>1306</v>
      </c>
      <c r="B771" t="s">
        <v>2308</v>
      </c>
      <c r="C771" t="s">
        <v>2309</v>
      </c>
      <c r="D771" t="s">
        <v>2309</v>
      </c>
      <c r="H771" t="s">
        <v>2310</v>
      </c>
      <c r="I771">
        <v>449.26736653</v>
      </c>
      <c r="J771">
        <v>3538297.6370000001</v>
      </c>
      <c r="K771">
        <v>5548575.7290000003</v>
      </c>
      <c r="L771">
        <v>12526659.213</v>
      </c>
      <c r="M771">
        <f>AVERAGE(J771:L771)</f>
        <v>7204510.8596666669</v>
      </c>
      <c r="N771">
        <f>STDEV(J771:L771)</f>
        <v>4717441.2368317135</v>
      </c>
    </row>
    <row r="772" spans="1:14">
      <c r="A772" t="s">
        <v>1306</v>
      </c>
      <c r="B772" t="s">
        <v>2305</v>
      </c>
      <c r="C772" t="s">
        <v>2306</v>
      </c>
      <c r="D772" t="s">
        <v>2306</v>
      </c>
      <c r="H772" t="s">
        <v>2307</v>
      </c>
      <c r="I772">
        <v>451.28301652999897</v>
      </c>
      <c r="J772">
        <v>69731056.658999994</v>
      </c>
      <c r="K772">
        <v>46981997.340000004</v>
      </c>
      <c r="L772">
        <v>18715784.774</v>
      </c>
      <c r="M772">
        <f>AVERAGE(J772:L772)</f>
        <v>45142946.25766667</v>
      </c>
      <c r="N772">
        <f>STDEV(J772:L772)</f>
        <v>25557309.581364203</v>
      </c>
    </row>
    <row r="773" spans="1:14">
      <c r="A773" t="s">
        <v>1306</v>
      </c>
      <c r="B773" t="s">
        <v>2302</v>
      </c>
      <c r="C773" t="s">
        <v>2303</v>
      </c>
      <c r="D773" t="s">
        <v>2303</v>
      </c>
      <c r="H773" t="s">
        <v>2304</v>
      </c>
      <c r="I773">
        <v>423.25171652999899</v>
      </c>
      <c r="J773">
        <v>12748853.4</v>
      </c>
      <c r="K773">
        <v>19969029.045000002</v>
      </c>
      <c r="L773">
        <v>25458177.921</v>
      </c>
      <c r="M773">
        <f>AVERAGE(J773:L773)</f>
        <v>19392020.121999998</v>
      </c>
      <c r="N773">
        <f>STDEV(J773:L773)</f>
        <v>6374279.3253778303</v>
      </c>
    </row>
    <row r="774" spans="1:14">
      <c r="A774" t="s">
        <v>1306</v>
      </c>
      <c r="B774" t="s">
        <v>2299</v>
      </c>
      <c r="C774" t="s">
        <v>2300</v>
      </c>
      <c r="D774" t="s">
        <v>2300</v>
      </c>
      <c r="H774" t="s">
        <v>2301</v>
      </c>
      <c r="I774">
        <v>619.28889152999898</v>
      </c>
      <c r="J774">
        <v>3033539.7510000002</v>
      </c>
      <c r="K774">
        <v>17927800.791999999</v>
      </c>
      <c r="L774">
        <v>25109671.445999999</v>
      </c>
      <c r="M774">
        <f>AVERAGE(J774:L774)</f>
        <v>15357003.996333331</v>
      </c>
      <c r="N774">
        <f>STDEV(J774:L774)</f>
        <v>11260357.222450957</v>
      </c>
    </row>
    <row r="775" spans="1:14">
      <c r="A775" t="s">
        <v>1306</v>
      </c>
      <c r="B775" t="s">
        <v>2296</v>
      </c>
      <c r="C775" t="s">
        <v>2297</v>
      </c>
      <c r="D775" t="s">
        <v>2297</v>
      </c>
      <c r="H775" t="s">
        <v>2298</v>
      </c>
      <c r="I775">
        <v>621.30454152999903</v>
      </c>
      <c r="J775">
        <v>2537201.9619999998</v>
      </c>
      <c r="K775">
        <v>7503735.9529999997</v>
      </c>
      <c r="L775">
        <v>10756079.386</v>
      </c>
      <c r="M775">
        <f>AVERAGE(J775:L775)</f>
        <v>6932339.100333333</v>
      </c>
      <c r="N775">
        <f>STDEV(J775:L775)</f>
        <v>4139125.1853637202</v>
      </c>
    </row>
    <row r="776" spans="1:14">
      <c r="A776" t="s">
        <v>1306</v>
      </c>
      <c r="B776" t="s">
        <v>2293</v>
      </c>
      <c r="C776" t="s">
        <v>2294</v>
      </c>
      <c r="D776" t="s">
        <v>2294</v>
      </c>
      <c r="H776" t="s">
        <v>2295</v>
      </c>
      <c r="I776">
        <v>595.28889152999898</v>
      </c>
      <c r="J776">
        <v>368802.72</v>
      </c>
      <c r="K776">
        <v>159400.90700000001</v>
      </c>
      <c r="L776">
        <v>334994.99699999997</v>
      </c>
      <c r="M776">
        <f>AVERAGE(J776:L776)</f>
        <v>287732.87466666667</v>
      </c>
      <c r="N776">
        <f>STDEV(J776:L776)</f>
        <v>112416.90699138615</v>
      </c>
    </row>
    <row r="777" spans="1:14">
      <c r="A777" t="s">
        <v>1306</v>
      </c>
      <c r="B777" t="s">
        <v>2288</v>
      </c>
      <c r="C777" t="s">
        <v>2289</v>
      </c>
      <c r="D777" t="s">
        <v>2289</v>
      </c>
      <c r="H777" t="s">
        <v>2290</v>
      </c>
      <c r="I777">
        <v>621.30103946999998</v>
      </c>
      <c r="J777">
        <v>798162.24800000002</v>
      </c>
      <c r="K777">
        <v>1214687.7339999999</v>
      </c>
      <c r="L777">
        <v>3613408.861</v>
      </c>
      <c r="M777">
        <f>AVERAGE(J777:L777)</f>
        <v>1875419.6143333334</v>
      </c>
      <c r="N777">
        <f>STDEV(J777:L777)</f>
        <v>1519482.9173994057</v>
      </c>
    </row>
    <row r="778" spans="1:14">
      <c r="A778" t="s">
        <v>1306</v>
      </c>
      <c r="B778" t="s">
        <v>2291</v>
      </c>
      <c r="C778" t="s">
        <v>2289</v>
      </c>
      <c r="D778" t="s">
        <v>2289</v>
      </c>
      <c r="H778" t="s">
        <v>2292</v>
      </c>
      <c r="I778">
        <v>597.30454152999903</v>
      </c>
      <c r="J778">
        <v>634611.74600000004</v>
      </c>
      <c r="K778">
        <v>9206228.9829999991</v>
      </c>
      <c r="L778">
        <v>16036335.096000001</v>
      </c>
      <c r="M778">
        <f>AVERAGE(J778:L778)</f>
        <v>8625725.2750000004</v>
      </c>
      <c r="N778">
        <f>STDEV(J778:L778)</f>
        <v>7717253.9775321083</v>
      </c>
    </row>
    <row r="779" spans="1:14">
      <c r="A779" t="s">
        <v>1306</v>
      </c>
      <c r="B779" t="s">
        <v>2285</v>
      </c>
      <c r="C779" t="s">
        <v>2286</v>
      </c>
      <c r="D779" t="s">
        <v>2286</v>
      </c>
      <c r="H779" t="s">
        <v>2287</v>
      </c>
      <c r="I779">
        <v>599.32019152999897</v>
      </c>
      <c r="J779">
        <v>305798337.29000002</v>
      </c>
      <c r="K779">
        <v>133230337.98800001</v>
      </c>
      <c r="L779">
        <v>57359549.153999999</v>
      </c>
      <c r="M779">
        <f>AVERAGE(J779:L779)</f>
        <v>165462741.47733334</v>
      </c>
      <c r="N779">
        <f>STDEV(J779:L779)</f>
        <v>127317138.43252008</v>
      </c>
    </row>
    <row r="780" spans="1:14">
      <c r="A780" t="s">
        <v>1306</v>
      </c>
      <c r="B780" t="s">
        <v>2282</v>
      </c>
      <c r="C780" t="s">
        <v>2283</v>
      </c>
      <c r="D780" t="s">
        <v>2283</v>
      </c>
      <c r="H780" t="s">
        <v>2284</v>
      </c>
      <c r="I780">
        <v>569.27324152999995</v>
      </c>
      <c r="J780">
        <v>3393052.2829999998</v>
      </c>
      <c r="K780">
        <v>1710532.814</v>
      </c>
      <c r="L780">
        <v>3261020.088</v>
      </c>
      <c r="M780">
        <f>AVERAGE(J780:L780)</f>
        <v>2788201.7283333335</v>
      </c>
      <c r="N780">
        <f>STDEV(J780:L780)</f>
        <v>935620.56509004545</v>
      </c>
    </row>
    <row r="781" spans="1:14">
      <c r="A781" t="s">
        <v>1306</v>
      </c>
      <c r="B781" t="s">
        <v>2279</v>
      </c>
      <c r="C781" t="s">
        <v>2280</v>
      </c>
      <c r="D781" t="s">
        <v>2280</v>
      </c>
      <c r="H781" t="s">
        <v>2281</v>
      </c>
      <c r="I781">
        <v>571.28889152999898</v>
      </c>
      <c r="J781">
        <v>192495.24600000001</v>
      </c>
      <c r="K781">
        <v>332982.93300000002</v>
      </c>
      <c r="L781">
        <v>1652345.392</v>
      </c>
      <c r="M781">
        <f>AVERAGE(J781:L781)</f>
        <v>725941.19033333333</v>
      </c>
      <c r="N781">
        <f>STDEV(J781:L781)</f>
        <v>805358.7748319956</v>
      </c>
    </row>
    <row r="782" spans="1:14">
      <c r="A782" t="s">
        <v>1306</v>
      </c>
      <c r="B782" t="s">
        <v>2274</v>
      </c>
      <c r="C782" t="s">
        <v>2275</v>
      </c>
      <c r="D782" t="s">
        <v>2275</v>
      </c>
      <c r="H782" t="s">
        <v>2276</v>
      </c>
      <c r="I782">
        <v>579.26934446999996</v>
      </c>
      <c r="J782">
        <v>11636262.198000001</v>
      </c>
      <c r="K782">
        <v>106370.29300000001</v>
      </c>
      <c r="L782">
        <v>0</v>
      </c>
      <c r="M782">
        <f>AVERAGE(J782:L782)</f>
        <v>3914210.8303333335</v>
      </c>
      <c r="N782">
        <f>STDEV(J782:L782)</f>
        <v>6687704.1391998064</v>
      </c>
    </row>
    <row r="783" spans="1:14">
      <c r="A783" t="s">
        <v>1306</v>
      </c>
      <c r="B783" t="s">
        <v>2277</v>
      </c>
      <c r="C783" t="s">
        <v>2275</v>
      </c>
      <c r="D783" t="s">
        <v>2275</v>
      </c>
      <c r="H783" t="s">
        <v>2278</v>
      </c>
      <c r="I783">
        <v>555.27284652999901</v>
      </c>
      <c r="J783">
        <v>30258319.379999999</v>
      </c>
      <c r="K783">
        <v>57707733.783</v>
      </c>
      <c r="L783">
        <v>54922113.145999998</v>
      </c>
      <c r="M783">
        <f>AVERAGE(J783:L783)</f>
        <v>47629388.769666672</v>
      </c>
      <c r="N783">
        <f>STDEV(J783:L783)</f>
        <v>15108125.608055422</v>
      </c>
    </row>
    <row r="784" spans="1:14">
      <c r="A784" t="s">
        <v>1306</v>
      </c>
      <c r="B784" t="s">
        <v>2271</v>
      </c>
      <c r="C784" t="s">
        <v>2272</v>
      </c>
      <c r="D784" t="s">
        <v>2272</v>
      </c>
      <c r="H784" t="s">
        <v>2273</v>
      </c>
      <c r="I784">
        <v>557.28849652999895</v>
      </c>
      <c r="J784">
        <v>1236012.865</v>
      </c>
      <c r="K784">
        <v>750510.16299999994</v>
      </c>
      <c r="L784">
        <v>3181227.2149999999</v>
      </c>
      <c r="M784">
        <f>AVERAGE(J784:L784)</f>
        <v>1722583.4143333333</v>
      </c>
      <c r="N784">
        <f>STDEV(J784:L784)</f>
        <v>1286335.6954270524</v>
      </c>
    </row>
    <row r="785" spans="1:14">
      <c r="A785" t="s">
        <v>1306</v>
      </c>
      <c r="B785" t="s">
        <v>2268</v>
      </c>
      <c r="C785" t="s">
        <v>2269</v>
      </c>
      <c r="D785" t="s">
        <v>2269</v>
      </c>
      <c r="H785" t="s">
        <v>2270</v>
      </c>
      <c r="I785">
        <v>559.304146529999</v>
      </c>
      <c r="J785">
        <v>0</v>
      </c>
      <c r="K785">
        <v>1515181.3470000001</v>
      </c>
      <c r="L785">
        <v>2433643.6159999999</v>
      </c>
      <c r="M785">
        <f>AVERAGE(J785:L785)</f>
        <v>1316274.9876666667</v>
      </c>
      <c r="N785">
        <f>STDEV(J785:L785)</f>
        <v>1228954.074512884</v>
      </c>
    </row>
    <row r="786" spans="1:14">
      <c r="A786" t="s">
        <v>1306</v>
      </c>
      <c r="B786" t="s">
        <v>2265</v>
      </c>
      <c r="C786" t="s">
        <v>2266</v>
      </c>
      <c r="D786" t="s">
        <v>2266</v>
      </c>
      <c r="H786" t="s">
        <v>2267</v>
      </c>
      <c r="I786">
        <v>531.27284652999901</v>
      </c>
      <c r="J786">
        <v>4175998.057</v>
      </c>
      <c r="K786">
        <v>23524983.092999998</v>
      </c>
      <c r="L786">
        <v>27455376.552000001</v>
      </c>
      <c r="M786">
        <f>AVERAGE(J786:L786)</f>
        <v>18385452.567333333</v>
      </c>
      <c r="N786">
        <f>STDEV(J786:L786)</f>
        <v>12461679.112244936</v>
      </c>
    </row>
    <row r="787" spans="1:14">
      <c r="A787" t="s">
        <v>1306</v>
      </c>
      <c r="B787" t="s">
        <v>2263</v>
      </c>
      <c r="C787" t="s">
        <v>2261</v>
      </c>
      <c r="D787" t="s">
        <v>2261</v>
      </c>
      <c r="H787" t="s">
        <v>2264</v>
      </c>
      <c r="I787">
        <v>533.28849652999895</v>
      </c>
      <c r="J787">
        <v>19111873.714000002</v>
      </c>
      <c r="K787">
        <v>4862871.5010000002</v>
      </c>
      <c r="L787">
        <v>1808.5440000000001</v>
      </c>
      <c r="M787">
        <f>AVERAGE(J787:L787)</f>
        <v>7992184.5863333344</v>
      </c>
      <c r="N787">
        <f>STDEV(J787:L787)</f>
        <v>9931923.1768042073</v>
      </c>
    </row>
    <row r="788" spans="1:14">
      <c r="A788" t="s">
        <v>1306</v>
      </c>
      <c r="B788" t="s">
        <v>2260</v>
      </c>
      <c r="C788" t="s">
        <v>2261</v>
      </c>
      <c r="D788" t="s">
        <v>2261</v>
      </c>
      <c r="H788" t="s">
        <v>2262</v>
      </c>
      <c r="I788">
        <v>557.28499447000002</v>
      </c>
      <c r="J788">
        <v>26879724.166000001</v>
      </c>
      <c r="K788">
        <v>17855753.173999999</v>
      </c>
      <c r="L788">
        <v>481188.53600000002</v>
      </c>
      <c r="M788">
        <f>AVERAGE(J788:L788)</f>
        <v>15072221.958666667</v>
      </c>
      <c r="N788">
        <f>STDEV(J788:L788)</f>
        <v>13417589.402427927</v>
      </c>
    </row>
    <row r="789" spans="1:14">
      <c r="A789" t="s">
        <v>1306</v>
      </c>
      <c r="B789" t="s">
        <v>2257</v>
      </c>
      <c r="C789" t="s">
        <v>2258</v>
      </c>
      <c r="D789" t="s">
        <v>2258</v>
      </c>
      <c r="H789" t="s">
        <v>2259</v>
      </c>
      <c r="I789">
        <v>535.304146529999</v>
      </c>
      <c r="J789">
        <v>5844788.6220000004</v>
      </c>
      <c r="K789">
        <v>2833888.3689999999</v>
      </c>
      <c r="L789">
        <v>378066.03200000001</v>
      </c>
      <c r="M789">
        <f>AVERAGE(J789:L789)</f>
        <v>3018914.341</v>
      </c>
      <c r="N789">
        <f>STDEV(J789:L789)</f>
        <v>2738054.040142376</v>
      </c>
    </row>
    <row r="790" spans="1:14">
      <c r="A790" t="s">
        <v>1306</v>
      </c>
      <c r="B790" t="s">
        <v>2254</v>
      </c>
      <c r="C790" t="s">
        <v>2255</v>
      </c>
      <c r="D790" t="s">
        <v>2255</v>
      </c>
      <c r="H790" t="s">
        <v>2256</v>
      </c>
      <c r="I790">
        <v>537.31979652999905</v>
      </c>
      <c r="J790">
        <v>3204235.6570000001</v>
      </c>
      <c r="K790">
        <v>12309271.014</v>
      </c>
      <c r="L790">
        <v>10055185.915999999</v>
      </c>
      <c r="M790">
        <f>AVERAGE(J790:L790)</f>
        <v>8522897.5289999992</v>
      </c>
      <c r="N790">
        <f>STDEV(J790:L790)</f>
        <v>4741977.2235594243</v>
      </c>
    </row>
    <row r="791" spans="1:14">
      <c r="A791" t="s">
        <v>1306</v>
      </c>
      <c r="B791" t="s">
        <v>2251</v>
      </c>
      <c r="C791" t="s">
        <v>2252</v>
      </c>
      <c r="D791" t="s">
        <v>2252</v>
      </c>
      <c r="H791" t="s">
        <v>2253</v>
      </c>
      <c r="I791">
        <v>523.304146529999</v>
      </c>
      <c r="J791">
        <v>0</v>
      </c>
      <c r="K791">
        <v>0</v>
      </c>
      <c r="L791">
        <v>1626781.834</v>
      </c>
      <c r="M791">
        <f>AVERAGE(J791:L791)</f>
        <v>542260.61133333331</v>
      </c>
      <c r="N791">
        <f>STDEV(J791:L791)</f>
        <v>939222.92977269308</v>
      </c>
    </row>
    <row r="792" spans="1:14">
      <c r="A792" t="s">
        <v>1306</v>
      </c>
      <c r="B792" t="s">
        <v>2247</v>
      </c>
      <c r="C792" t="s">
        <v>2245</v>
      </c>
      <c r="D792" t="s">
        <v>2245</v>
      </c>
      <c r="H792" t="s">
        <v>2248</v>
      </c>
      <c r="I792">
        <v>531.26934446999996</v>
      </c>
      <c r="J792">
        <v>7876625.6529999999</v>
      </c>
      <c r="K792">
        <v>0</v>
      </c>
      <c r="L792">
        <v>262125.07199999999</v>
      </c>
      <c r="M792">
        <f>AVERAGE(J792:L792)</f>
        <v>2712916.9083333332</v>
      </c>
      <c r="N792">
        <f>STDEV(J792:L792)</f>
        <v>4473823.128841036</v>
      </c>
    </row>
    <row r="793" spans="1:14">
      <c r="A793" t="s">
        <v>1306</v>
      </c>
      <c r="B793" t="s">
        <v>2244</v>
      </c>
      <c r="C793" t="s">
        <v>2245</v>
      </c>
      <c r="D793" t="s">
        <v>2245</v>
      </c>
      <c r="H793" t="s">
        <v>2246</v>
      </c>
      <c r="I793">
        <v>509.28739947000003</v>
      </c>
      <c r="J793">
        <v>67702122.875</v>
      </c>
      <c r="K793">
        <v>50128471.184</v>
      </c>
      <c r="L793">
        <v>4409705.3509999998</v>
      </c>
      <c r="M793">
        <f>AVERAGE(J793:L793)</f>
        <v>40746766.469999999</v>
      </c>
      <c r="N793">
        <f>STDEV(J793:L793)</f>
        <v>32672539.180688154</v>
      </c>
    </row>
    <row r="794" spans="1:14">
      <c r="A794" t="s">
        <v>1306</v>
      </c>
      <c r="B794" t="s">
        <v>2249</v>
      </c>
      <c r="C794" t="s">
        <v>2245</v>
      </c>
      <c r="D794" t="s">
        <v>2245</v>
      </c>
      <c r="H794" t="s">
        <v>2250</v>
      </c>
      <c r="I794">
        <v>507.27284652999998</v>
      </c>
      <c r="J794">
        <v>77366677.791999996</v>
      </c>
      <c r="K794">
        <v>154156834.77200001</v>
      </c>
      <c r="L794">
        <v>145616519.73100001</v>
      </c>
      <c r="M794">
        <f>AVERAGE(J794:L794)</f>
        <v>125713344.09833334</v>
      </c>
      <c r="N794">
        <f>STDEV(J794:L794)</f>
        <v>42086629.140997313</v>
      </c>
    </row>
    <row r="795" spans="1:14">
      <c r="A795" t="s">
        <v>1306</v>
      </c>
      <c r="B795" t="s">
        <v>2241</v>
      </c>
      <c r="C795" t="s">
        <v>2242</v>
      </c>
      <c r="D795" t="s">
        <v>2242</v>
      </c>
      <c r="H795" t="s">
        <v>2243</v>
      </c>
      <c r="I795">
        <v>511.30304947000002</v>
      </c>
      <c r="J795">
        <v>21666222.046</v>
      </c>
      <c r="K795">
        <v>34668447.226000004</v>
      </c>
      <c r="L795">
        <v>0</v>
      </c>
      <c r="M795">
        <f>AVERAGE(J795:L795)</f>
        <v>18778223.090666667</v>
      </c>
      <c r="N795">
        <f>STDEV(J795:L795)</f>
        <v>17513729.235659424</v>
      </c>
    </row>
    <row r="796" spans="1:14">
      <c r="A796" t="s">
        <v>1306</v>
      </c>
      <c r="B796" t="s">
        <v>2238</v>
      </c>
      <c r="C796" t="s">
        <v>2239</v>
      </c>
      <c r="D796" t="s">
        <v>2239</v>
      </c>
      <c r="H796" t="s">
        <v>2240</v>
      </c>
      <c r="I796">
        <v>481.25719652999999</v>
      </c>
      <c r="J796">
        <v>7548059.0470000003</v>
      </c>
      <c r="K796">
        <v>11674236.266000001</v>
      </c>
      <c r="L796">
        <v>11858776.232000001</v>
      </c>
      <c r="M796">
        <f>AVERAGE(J796:L796)</f>
        <v>10360357.181666667</v>
      </c>
      <c r="N796">
        <f>STDEV(J796:L796)</f>
        <v>2437268.8297457118</v>
      </c>
    </row>
    <row r="797" spans="1:14">
      <c r="A797" t="s">
        <v>1306</v>
      </c>
      <c r="B797" t="s">
        <v>2235</v>
      </c>
      <c r="C797" t="s">
        <v>2236</v>
      </c>
      <c r="D797" t="s">
        <v>2236</v>
      </c>
      <c r="H797" t="s">
        <v>2237</v>
      </c>
      <c r="I797">
        <v>483.27284652999998</v>
      </c>
      <c r="J797">
        <v>109625089.46799999</v>
      </c>
      <c r="K797">
        <v>59589616.498999998</v>
      </c>
      <c r="L797">
        <v>70629621.408999994</v>
      </c>
      <c r="M797">
        <f>AVERAGE(J797:L797)</f>
        <v>79948109.125333324</v>
      </c>
      <c r="N797">
        <f>STDEV(J797:L797)</f>
        <v>26287122.299663652</v>
      </c>
    </row>
    <row r="798" spans="1:14">
      <c r="A798" t="s">
        <v>1306</v>
      </c>
      <c r="B798" t="s">
        <v>2232</v>
      </c>
      <c r="C798" t="s">
        <v>2233</v>
      </c>
      <c r="D798" t="s">
        <v>2233</v>
      </c>
      <c r="H798" t="s">
        <v>2234</v>
      </c>
      <c r="I798">
        <v>485.26736653</v>
      </c>
      <c r="J798">
        <v>1243106.0049999999</v>
      </c>
      <c r="K798">
        <v>2691.6610000000001</v>
      </c>
      <c r="L798">
        <v>0</v>
      </c>
      <c r="M798">
        <f>AVERAGE(J798:L798)</f>
        <v>415265.88866666664</v>
      </c>
      <c r="N798">
        <f>STDEV(J798:L798)</f>
        <v>716931.83421984047</v>
      </c>
    </row>
    <row r="799" spans="1:14">
      <c r="A799" t="s">
        <v>1306</v>
      </c>
      <c r="B799" t="s">
        <v>2229</v>
      </c>
      <c r="C799" t="s">
        <v>2230</v>
      </c>
      <c r="D799" t="s">
        <v>2230</v>
      </c>
      <c r="H799" t="s">
        <v>2231</v>
      </c>
      <c r="I799">
        <v>487.28301652999897</v>
      </c>
      <c r="J799">
        <v>5317326.2520000003</v>
      </c>
      <c r="K799">
        <v>0</v>
      </c>
      <c r="L799">
        <v>0</v>
      </c>
      <c r="M799">
        <f>AVERAGE(J799:L799)</f>
        <v>1772442.084</v>
      </c>
      <c r="N799">
        <f>STDEV(J799:L799)</f>
        <v>3069959.7429612637</v>
      </c>
    </row>
    <row r="800" spans="1:14">
      <c r="A800" t="s">
        <v>1306</v>
      </c>
      <c r="B800" t="s">
        <v>2226</v>
      </c>
      <c r="C800" t="s">
        <v>2227</v>
      </c>
      <c r="D800" t="s">
        <v>2227</v>
      </c>
      <c r="H800" t="s">
        <v>2228</v>
      </c>
      <c r="I800">
        <v>491.31431652999902</v>
      </c>
      <c r="J800">
        <v>125918631.90099999</v>
      </c>
      <c r="K800">
        <v>58724.305</v>
      </c>
      <c r="L800">
        <v>25224673.609000001</v>
      </c>
      <c r="M800">
        <f>AVERAGE(J800:L800)</f>
        <v>50400676.604999997</v>
      </c>
      <c r="N800">
        <f>STDEV(J800:L800)</f>
        <v>66599943.169340357</v>
      </c>
    </row>
    <row r="801" spans="1:14">
      <c r="A801" t="s">
        <v>1306</v>
      </c>
      <c r="B801" t="s">
        <v>2223</v>
      </c>
      <c r="C801" t="s">
        <v>2224</v>
      </c>
      <c r="D801" t="s">
        <v>2224</v>
      </c>
      <c r="H801" t="s">
        <v>2225</v>
      </c>
      <c r="I801">
        <v>461.26736653</v>
      </c>
      <c r="J801">
        <v>66394160.272</v>
      </c>
      <c r="K801">
        <v>69832616.432999998</v>
      </c>
      <c r="L801">
        <v>58429001.800999999</v>
      </c>
      <c r="M801">
        <f>AVERAGE(J801:L801)</f>
        <v>64885259.501999997</v>
      </c>
      <c r="N801">
        <f>STDEV(J801:L801)</f>
        <v>5849631.853293932</v>
      </c>
    </row>
    <row r="802" spans="1:14">
      <c r="A802" t="s">
        <v>1306</v>
      </c>
      <c r="B802" t="s">
        <v>2220</v>
      </c>
      <c r="C802" t="s">
        <v>2221</v>
      </c>
      <c r="D802" t="s">
        <v>2221</v>
      </c>
      <c r="H802" t="s">
        <v>2222</v>
      </c>
      <c r="I802">
        <v>463.28301652999897</v>
      </c>
      <c r="J802">
        <v>96938288.148000002</v>
      </c>
      <c r="K802">
        <v>330391139.05000001</v>
      </c>
      <c r="L802">
        <v>260498875.90700001</v>
      </c>
      <c r="M802">
        <f>AVERAGE(J802:L802)</f>
        <v>229276101.035</v>
      </c>
      <c r="N802">
        <f>STDEV(J802:L802)</f>
        <v>119817380.4237038</v>
      </c>
    </row>
    <row r="803" spans="1:14">
      <c r="A803" t="s">
        <v>1306</v>
      </c>
      <c r="B803" t="s">
        <v>2217</v>
      </c>
      <c r="C803" t="s">
        <v>2218</v>
      </c>
      <c r="D803" t="s">
        <v>2218</v>
      </c>
      <c r="H803" t="s">
        <v>2219</v>
      </c>
      <c r="I803">
        <v>465.29866652999999</v>
      </c>
      <c r="J803">
        <v>5277009671.9049997</v>
      </c>
      <c r="K803">
        <v>1825100846.438</v>
      </c>
      <c r="L803">
        <v>1387917247.546</v>
      </c>
      <c r="M803">
        <f>AVERAGE(J803:L803)</f>
        <v>2830009255.2963333</v>
      </c>
      <c r="N803">
        <f>STDEV(J803:L803)</f>
        <v>2130408565.0286143</v>
      </c>
    </row>
    <row r="804" spans="1:14">
      <c r="A804" t="s">
        <v>1306</v>
      </c>
      <c r="B804" t="s">
        <v>2214</v>
      </c>
      <c r="C804" t="s">
        <v>2215</v>
      </c>
      <c r="D804" t="s">
        <v>2215</v>
      </c>
      <c r="H804" t="s">
        <v>2216</v>
      </c>
      <c r="I804">
        <v>437.26736653</v>
      </c>
      <c r="J804">
        <v>890438429.38999999</v>
      </c>
      <c r="K804">
        <v>731315393.99300003</v>
      </c>
      <c r="L804">
        <v>62446536.611000001</v>
      </c>
      <c r="M804">
        <f>AVERAGE(J804:L804)</f>
        <v>561400119.99800003</v>
      </c>
      <c r="N804">
        <f>STDEV(J804:L804)</f>
        <v>439370053.46238029</v>
      </c>
    </row>
    <row r="805" spans="1:14">
      <c r="A805" t="s">
        <v>1306</v>
      </c>
      <c r="B805" t="s">
        <v>2211</v>
      </c>
      <c r="C805" t="s">
        <v>2212</v>
      </c>
      <c r="D805" t="s">
        <v>2212</v>
      </c>
      <c r="H805" t="s">
        <v>2213</v>
      </c>
      <c r="I805">
        <v>409.23606653000002</v>
      </c>
      <c r="J805">
        <v>13175714.209000001</v>
      </c>
      <c r="K805">
        <v>4207762.0190000003</v>
      </c>
      <c r="L805">
        <v>12570797.960000001</v>
      </c>
      <c r="M805">
        <f>AVERAGE(J805:L805)</f>
        <v>9984758.0626666676</v>
      </c>
      <c r="N805">
        <f>STDEV(J805:L805)</f>
        <v>5012159.5528755151</v>
      </c>
    </row>
    <row r="806" spans="1:14">
      <c r="A806" t="s">
        <v>1306</v>
      </c>
      <c r="B806" t="s">
        <v>2208</v>
      </c>
      <c r="C806" t="s">
        <v>2209</v>
      </c>
      <c r="D806" t="s">
        <v>2209</v>
      </c>
      <c r="H806" t="s">
        <v>2210</v>
      </c>
      <c r="I806">
        <v>552.30956552999896</v>
      </c>
      <c r="J806">
        <v>2463807.1490000002</v>
      </c>
      <c r="K806">
        <v>7441124.0099999998</v>
      </c>
      <c r="L806">
        <v>5946989.5300000003</v>
      </c>
      <c r="M806">
        <f>AVERAGE(J806:L806)</f>
        <v>5283973.5630000001</v>
      </c>
      <c r="N806">
        <f>STDEV(J806:L806)</f>
        <v>2554038.6475289362</v>
      </c>
    </row>
    <row r="807" spans="1:14">
      <c r="A807" t="s">
        <v>1306</v>
      </c>
      <c r="B807" t="s">
        <v>2205</v>
      </c>
      <c r="C807" t="s">
        <v>2206</v>
      </c>
      <c r="D807" t="s">
        <v>2206</v>
      </c>
      <c r="H807" t="s">
        <v>2207</v>
      </c>
      <c r="I807">
        <v>554.32521552999901</v>
      </c>
      <c r="J807">
        <v>4460114.66</v>
      </c>
      <c r="K807">
        <v>18761082.506999999</v>
      </c>
      <c r="L807">
        <v>12952821.834000001</v>
      </c>
      <c r="M807">
        <f>AVERAGE(J807:L807)</f>
        <v>12058006.333666667</v>
      </c>
      <c r="N807">
        <f>STDEV(J807:L807)</f>
        <v>7192352.982505762</v>
      </c>
    </row>
    <row r="808" spans="1:14">
      <c r="A808" t="s">
        <v>1306</v>
      </c>
      <c r="B808" t="s">
        <v>2202</v>
      </c>
      <c r="C808" t="s">
        <v>2203</v>
      </c>
      <c r="D808" t="s">
        <v>2203</v>
      </c>
      <c r="H808" t="s">
        <v>2204</v>
      </c>
      <c r="I808">
        <v>556.34086552999895</v>
      </c>
      <c r="J808">
        <v>28065899.579999998</v>
      </c>
      <c r="K808">
        <v>36192453.417000003</v>
      </c>
      <c r="L808">
        <v>25921829.725000001</v>
      </c>
      <c r="M808">
        <f>AVERAGE(J808:L808)</f>
        <v>30060060.907333333</v>
      </c>
      <c r="N808">
        <f>STDEV(J808:L808)</f>
        <v>5417927.3994066911</v>
      </c>
    </row>
    <row r="809" spans="1:14">
      <c r="A809" t="s">
        <v>1306</v>
      </c>
      <c r="B809" t="s">
        <v>2197</v>
      </c>
      <c r="C809" t="s">
        <v>2198</v>
      </c>
      <c r="D809" t="s">
        <v>2198</v>
      </c>
      <c r="H809" t="s">
        <v>2199</v>
      </c>
      <c r="I809">
        <v>548.27476347000004</v>
      </c>
      <c r="J809">
        <v>215194438.18200001</v>
      </c>
      <c r="K809">
        <v>27452837.395</v>
      </c>
      <c r="L809">
        <v>20886509.673999999</v>
      </c>
      <c r="M809">
        <f>AVERAGE(J809:L809)</f>
        <v>87844595.083666667</v>
      </c>
      <c r="N809">
        <f>STDEV(J809:L809)</f>
        <v>110337056.63924737</v>
      </c>
    </row>
    <row r="810" spans="1:14">
      <c r="A810" t="s">
        <v>1306</v>
      </c>
      <c r="B810" t="s">
        <v>2200</v>
      </c>
      <c r="C810" t="s">
        <v>2198</v>
      </c>
      <c r="D810" t="s">
        <v>2198</v>
      </c>
      <c r="H810" t="s">
        <v>2201</v>
      </c>
      <c r="I810">
        <v>524.27826552999898</v>
      </c>
      <c r="J810">
        <v>1749439247.766</v>
      </c>
      <c r="K810">
        <v>2276947411.2810001</v>
      </c>
      <c r="L810">
        <v>1060060686.652</v>
      </c>
      <c r="M810">
        <f>AVERAGE(J810:L810)</f>
        <v>1695482448.5663331</v>
      </c>
      <c r="N810">
        <f>STDEV(J810:L810)</f>
        <v>610235059.0383023</v>
      </c>
    </row>
    <row r="811" spans="1:14">
      <c r="A811" t="s">
        <v>1306</v>
      </c>
      <c r="B811" t="s">
        <v>2194</v>
      </c>
      <c r="C811" t="s">
        <v>2195</v>
      </c>
      <c r="D811" t="s">
        <v>2195</v>
      </c>
      <c r="H811" t="s">
        <v>2196</v>
      </c>
      <c r="I811">
        <v>526.29391552999903</v>
      </c>
      <c r="J811">
        <v>156963211.18700001</v>
      </c>
      <c r="K811">
        <v>729708025.96800005</v>
      </c>
      <c r="L811">
        <v>951668956.83399999</v>
      </c>
      <c r="M811">
        <f>AVERAGE(J811:L811)</f>
        <v>612780064.66299999</v>
      </c>
      <c r="N811">
        <f>STDEV(J811:L811)</f>
        <v>410052943.70641494</v>
      </c>
    </row>
    <row r="812" spans="1:14">
      <c r="A812" t="s">
        <v>1306</v>
      </c>
      <c r="B812" t="s">
        <v>2191</v>
      </c>
      <c r="C812" t="s">
        <v>2192</v>
      </c>
      <c r="D812" t="s">
        <v>2192</v>
      </c>
      <c r="H812" t="s">
        <v>2193</v>
      </c>
      <c r="I812">
        <v>528.30956552999896</v>
      </c>
      <c r="J812">
        <v>709221585.88600004</v>
      </c>
      <c r="K812">
        <v>387190264.65799999</v>
      </c>
      <c r="L812">
        <v>381100891.389</v>
      </c>
      <c r="M812">
        <f>AVERAGE(J812:L812)</f>
        <v>492504247.31100005</v>
      </c>
      <c r="N812">
        <f>STDEV(J812:L812)</f>
        <v>187707415.26635456</v>
      </c>
    </row>
    <row r="813" spans="1:14">
      <c r="A813" t="s">
        <v>1306</v>
      </c>
      <c r="B813" t="s">
        <v>2188</v>
      </c>
      <c r="C813" t="s">
        <v>2189</v>
      </c>
      <c r="D813" t="s">
        <v>2189</v>
      </c>
      <c r="H813" t="s">
        <v>2190</v>
      </c>
      <c r="I813">
        <v>530.32521552999901</v>
      </c>
      <c r="J813">
        <v>177307342.10100001</v>
      </c>
      <c r="K813">
        <v>79023864.496000007</v>
      </c>
      <c r="L813">
        <v>64798981.497000001</v>
      </c>
      <c r="M813">
        <f>AVERAGE(J813:L813)</f>
        <v>107043396.03133333</v>
      </c>
      <c r="N813">
        <f>STDEV(J813:L813)</f>
        <v>61264617.945797935</v>
      </c>
    </row>
    <row r="814" spans="1:14">
      <c r="A814" t="s">
        <v>1306</v>
      </c>
      <c r="B814" t="s">
        <v>2185</v>
      </c>
      <c r="C814" t="s">
        <v>2186</v>
      </c>
      <c r="D814" t="s">
        <v>2186</v>
      </c>
      <c r="H814" t="s">
        <v>2187</v>
      </c>
      <c r="I814">
        <v>532.34086552999895</v>
      </c>
      <c r="J814">
        <v>2380337.5189999999</v>
      </c>
      <c r="K814">
        <v>12869895.829</v>
      </c>
      <c r="L814">
        <v>14317157.642999999</v>
      </c>
      <c r="M814">
        <f>AVERAGE(J814:L814)</f>
        <v>9855796.9969999995</v>
      </c>
      <c r="N814">
        <f>STDEV(J814:L814)</f>
        <v>6514254.5617269734</v>
      </c>
    </row>
    <row r="815" spans="1:14">
      <c r="A815" t="s">
        <v>1306</v>
      </c>
      <c r="B815" t="s">
        <v>2182</v>
      </c>
      <c r="C815" t="s">
        <v>2183</v>
      </c>
      <c r="D815" t="s">
        <v>2183</v>
      </c>
      <c r="H815" t="s">
        <v>2184</v>
      </c>
      <c r="I815">
        <v>534.356515529999</v>
      </c>
      <c r="J815">
        <v>941486.61600000004</v>
      </c>
      <c r="K815">
        <v>2389005.77</v>
      </c>
      <c r="L815">
        <v>34085752.457999997</v>
      </c>
      <c r="M815">
        <f>AVERAGE(J815:L815)</f>
        <v>12472081.614666665</v>
      </c>
      <c r="N815">
        <f>STDEV(J815:L815)</f>
        <v>18731975.427548137</v>
      </c>
    </row>
    <row r="816" spans="1:14">
      <c r="A816" t="s">
        <v>1306</v>
      </c>
      <c r="B816" t="s">
        <v>2179</v>
      </c>
      <c r="C816" t="s">
        <v>2180</v>
      </c>
      <c r="D816" t="s">
        <v>2180</v>
      </c>
      <c r="H816" t="s">
        <v>2181</v>
      </c>
      <c r="I816">
        <v>498.26261553000001</v>
      </c>
      <c r="J816">
        <v>43955023.447999999</v>
      </c>
      <c r="K816">
        <v>41796173.340999998</v>
      </c>
      <c r="L816">
        <v>28025119.91</v>
      </c>
      <c r="M816">
        <f>AVERAGE(J816:L816)</f>
        <v>37925438.899666667</v>
      </c>
      <c r="N816">
        <f>STDEV(J816:L816)</f>
        <v>8641608.3872731403</v>
      </c>
    </row>
    <row r="817" spans="1:14">
      <c r="A817" t="s">
        <v>1306</v>
      </c>
      <c r="B817" t="s">
        <v>2174</v>
      </c>
      <c r="C817" t="s">
        <v>2175</v>
      </c>
      <c r="D817" t="s">
        <v>2175</v>
      </c>
      <c r="H817" t="s">
        <v>2176</v>
      </c>
      <c r="I817">
        <v>502.29281846999999</v>
      </c>
      <c r="J817">
        <v>25155886.642999999</v>
      </c>
      <c r="K817">
        <v>57866316.038000003</v>
      </c>
      <c r="L817">
        <v>59800915.210000001</v>
      </c>
      <c r="M817">
        <f>AVERAGE(J817:L817)</f>
        <v>47607705.96366667</v>
      </c>
      <c r="N817">
        <f>STDEV(J817:L817)</f>
        <v>19467891.811774895</v>
      </c>
    </row>
    <row r="818" spans="1:14">
      <c r="A818" t="s">
        <v>1306</v>
      </c>
      <c r="B818" t="s">
        <v>2177</v>
      </c>
      <c r="C818" t="s">
        <v>2175</v>
      </c>
      <c r="D818" t="s">
        <v>2175</v>
      </c>
      <c r="H818" t="s">
        <v>2178</v>
      </c>
      <c r="I818">
        <v>500.27826553</v>
      </c>
      <c r="J818">
        <v>3367840925.7639999</v>
      </c>
      <c r="K818">
        <v>643238783.08800006</v>
      </c>
      <c r="L818">
        <v>1866440825.5810001</v>
      </c>
      <c r="M818">
        <f>AVERAGE(J818:L818)</f>
        <v>1959173511.4776669</v>
      </c>
      <c r="N818">
        <f>STDEV(J818:L818)</f>
        <v>1364666157.7997272</v>
      </c>
    </row>
    <row r="819" spans="1:14">
      <c r="A819" t="s">
        <v>1306</v>
      </c>
      <c r="B819" t="s">
        <v>2171</v>
      </c>
      <c r="C819" t="s">
        <v>2172</v>
      </c>
      <c r="D819" t="s">
        <v>2172</v>
      </c>
      <c r="H819" t="s">
        <v>2173</v>
      </c>
      <c r="I819">
        <v>526.29041346999998</v>
      </c>
      <c r="J819">
        <v>577016244.95000005</v>
      </c>
      <c r="K819">
        <v>2339473482.7969999</v>
      </c>
      <c r="L819">
        <v>1768523817.4630001</v>
      </c>
      <c r="M819">
        <f>AVERAGE(J819:L819)</f>
        <v>1561671181.7366667</v>
      </c>
      <c r="N819">
        <f>STDEV(J819:L819)</f>
        <v>899252405.32901394</v>
      </c>
    </row>
    <row r="820" spans="1:14">
      <c r="A820" t="s">
        <v>1306</v>
      </c>
      <c r="B820" t="s">
        <v>2164</v>
      </c>
      <c r="C820" t="s">
        <v>2165</v>
      </c>
      <c r="D820" t="s">
        <v>2165</v>
      </c>
      <c r="H820" t="s">
        <v>2166</v>
      </c>
      <c r="I820">
        <v>506.32411846999997</v>
      </c>
      <c r="J820">
        <v>20747574.699000001</v>
      </c>
      <c r="K820">
        <v>41737278.678000003</v>
      </c>
      <c r="L820">
        <v>43688479.048</v>
      </c>
      <c r="M820">
        <f>AVERAGE(J820:L820)</f>
        <v>35391110.808333337</v>
      </c>
      <c r="N820">
        <f>STDEV(J820:L820)</f>
        <v>12719145.335280355</v>
      </c>
    </row>
    <row r="821" spans="1:14">
      <c r="A821" t="s">
        <v>1306</v>
      </c>
      <c r="B821" t="s">
        <v>2169</v>
      </c>
      <c r="C821" t="s">
        <v>2165</v>
      </c>
      <c r="D821" t="s">
        <v>2165</v>
      </c>
      <c r="H821" t="s">
        <v>2170</v>
      </c>
      <c r="I821">
        <v>504.30956552999999</v>
      </c>
      <c r="J821">
        <v>3635592.1809999999</v>
      </c>
      <c r="K821">
        <v>18973391.824000001</v>
      </c>
      <c r="L821">
        <v>190367252.359</v>
      </c>
      <c r="M821">
        <f>AVERAGE(J821:L821)</f>
        <v>70992078.788000003</v>
      </c>
      <c r="N821">
        <f>STDEV(J821:L821)</f>
        <v>103665983.20231175</v>
      </c>
    </row>
    <row r="822" spans="1:14">
      <c r="A822" t="s">
        <v>1306</v>
      </c>
      <c r="B822" t="s">
        <v>2167</v>
      </c>
      <c r="C822" t="s">
        <v>2165</v>
      </c>
      <c r="D822" t="s">
        <v>2165</v>
      </c>
      <c r="H822" t="s">
        <v>2168</v>
      </c>
      <c r="I822">
        <v>528.30606347000003</v>
      </c>
      <c r="J822">
        <v>118102226.553</v>
      </c>
      <c r="K822">
        <v>219051571.09</v>
      </c>
      <c r="L822">
        <v>736830516.75699997</v>
      </c>
      <c r="M822">
        <f>AVERAGE(J822:L822)</f>
        <v>357994771.4666667</v>
      </c>
      <c r="N822">
        <f>STDEV(J822:L822)</f>
        <v>331941386.35137701</v>
      </c>
    </row>
    <row r="823" spans="1:14">
      <c r="A823" t="s">
        <v>1306</v>
      </c>
      <c r="B823" t="s">
        <v>2161</v>
      </c>
      <c r="C823" t="s">
        <v>2162</v>
      </c>
      <c r="D823" t="s">
        <v>2162</v>
      </c>
      <c r="H823" t="s">
        <v>2163</v>
      </c>
      <c r="I823">
        <v>530.32171346999996</v>
      </c>
      <c r="J823">
        <v>95473382.148000002</v>
      </c>
      <c r="K823">
        <v>512855622.45899999</v>
      </c>
      <c r="L823">
        <v>639336690.11099994</v>
      </c>
      <c r="M823">
        <f>AVERAGE(J823:L823)</f>
        <v>415888564.90599996</v>
      </c>
      <c r="N823">
        <f>STDEV(J823:L823)</f>
        <v>284602849.81879461</v>
      </c>
    </row>
    <row r="824" spans="1:14">
      <c r="A824" t="s">
        <v>1306</v>
      </c>
      <c r="B824" t="s">
        <v>2158</v>
      </c>
      <c r="C824" t="s">
        <v>2159</v>
      </c>
      <c r="D824" t="s">
        <v>2159</v>
      </c>
      <c r="H824" t="s">
        <v>2160</v>
      </c>
      <c r="I824">
        <v>474.26261553000001</v>
      </c>
      <c r="J824">
        <v>6752091.551</v>
      </c>
      <c r="K824">
        <v>7101388.4570000004</v>
      </c>
      <c r="L824">
        <v>5183333.8420000002</v>
      </c>
      <c r="M824">
        <f>AVERAGE(J824:L824)</f>
        <v>6345604.6166666672</v>
      </c>
      <c r="N824">
        <f>STDEV(J824:L824)</f>
        <v>1021595.3687093948</v>
      </c>
    </row>
    <row r="825" spans="1:14">
      <c r="A825" t="s">
        <v>1306</v>
      </c>
      <c r="B825" t="s">
        <v>2154</v>
      </c>
      <c r="C825" t="s">
        <v>2152</v>
      </c>
      <c r="D825" t="s">
        <v>2152</v>
      </c>
      <c r="H825" t="s">
        <v>2155</v>
      </c>
      <c r="I825">
        <v>500.27476346999998</v>
      </c>
      <c r="J825">
        <v>31186987.725000001</v>
      </c>
      <c r="K825">
        <v>123201658.138</v>
      </c>
      <c r="L825">
        <v>114692112.00300001</v>
      </c>
      <c r="M825">
        <f>AVERAGE(J825:L825)</f>
        <v>89693585.955333337</v>
      </c>
      <c r="N825">
        <f>STDEV(J825:L825)</f>
        <v>50846530.080430821</v>
      </c>
    </row>
    <row r="826" spans="1:14">
      <c r="A826" t="s">
        <v>1306</v>
      </c>
      <c r="B826" t="s">
        <v>2156</v>
      </c>
      <c r="C826" t="s">
        <v>2152</v>
      </c>
      <c r="D826" t="s">
        <v>2152</v>
      </c>
      <c r="H826" t="s">
        <v>2157</v>
      </c>
      <c r="I826">
        <v>476.27826553</v>
      </c>
      <c r="J826">
        <v>0</v>
      </c>
      <c r="K826">
        <v>508547608.49299997</v>
      </c>
      <c r="L826">
        <v>696236858.97800004</v>
      </c>
      <c r="M826">
        <f>AVERAGE(J826:L826)</f>
        <v>401594822.49033332</v>
      </c>
      <c r="N826">
        <f>STDEV(J826:L826)</f>
        <v>360229947.08267528</v>
      </c>
    </row>
    <row r="827" spans="1:14">
      <c r="A827" t="s">
        <v>1306</v>
      </c>
      <c r="B827" t="s">
        <v>2151</v>
      </c>
      <c r="C827" t="s">
        <v>2152</v>
      </c>
      <c r="D827" t="s">
        <v>2152</v>
      </c>
      <c r="H827" t="s">
        <v>2153</v>
      </c>
      <c r="I827">
        <v>478.29281846999999</v>
      </c>
      <c r="J827">
        <v>0</v>
      </c>
      <c r="K827">
        <v>652156725.40699995</v>
      </c>
      <c r="L827">
        <v>707784551.29200006</v>
      </c>
      <c r="M827">
        <f>AVERAGE(J827:L827)</f>
        <v>453313758.89966661</v>
      </c>
      <c r="N827">
        <f>STDEV(J827:L827)</f>
        <v>393565289.06775033</v>
      </c>
    </row>
    <row r="828" spans="1:14">
      <c r="A828" t="s">
        <v>1306</v>
      </c>
      <c r="B828" t="s">
        <v>2148</v>
      </c>
      <c r="C828" t="s">
        <v>2149</v>
      </c>
      <c r="D828" t="s">
        <v>2146</v>
      </c>
      <c r="H828" t="s">
        <v>2150</v>
      </c>
      <c r="I828">
        <v>486.29549846999998</v>
      </c>
      <c r="J828">
        <v>322959386.134</v>
      </c>
      <c r="K828">
        <v>66463803.669</v>
      </c>
      <c r="L828">
        <v>67349669.265000001</v>
      </c>
      <c r="M828">
        <f>AVERAGE(J828:L828)</f>
        <v>152257619.68933332</v>
      </c>
      <c r="N828">
        <f>STDEV(J828:L828)</f>
        <v>147832729.76563984</v>
      </c>
    </row>
    <row r="829" spans="1:14">
      <c r="A829" t="s">
        <v>1306</v>
      </c>
      <c r="B829" t="s">
        <v>2145</v>
      </c>
      <c r="C829" t="s">
        <v>2146</v>
      </c>
      <c r="D829" t="s">
        <v>2146</v>
      </c>
      <c r="H829" t="s">
        <v>2147</v>
      </c>
      <c r="I829">
        <v>502.29041346999998</v>
      </c>
      <c r="J829">
        <v>5075811877.526</v>
      </c>
      <c r="K829">
        <v>1162976087.181</v>
      </c>
      <c r="L829">
        <v>702732453.023</v>
      </c>
      <c r="M829">
        <f>AVERAGE(J829:L829)</f>
        <v>2313840139.2433333</v>
      </c>
      <c r="N829">
        <f>STDEV(J829:L829)</f>
        <v>2402981889.8609858</v>
      </c>
    </row>
    <row r="830" spans="1:14">
      <c r="A830" t="s">
        <v>1306</v>
      </c>
      <c r="B830" t="s">
        <v>2142</v>
      </c>
      <c r="C830" t="s">
        <v>2143</v>
      </c>
      <c r="D830" t="s">
        <v>2140</v>
      </c>
      <c r="H830" t="s">
        <v>2144</v>
      </c>
      <c r="I830">
        <v>488.31114846999998</v>
      </c>
      <c r="J830">
        <v>138764381.69600001</v>
      </c>
      <c r="K830">
        <v>374494180.02600002</v>
      </c>
      <c r="L830">
        <v>443873855.38300002</v>
      </c>
      <c r="M830">
        <f>AVERAGE(J830:L830)</f>
        <v>319044139.03500003</v>
      </c>
      <c r="N830">
        <f>STDEV(J830:L830)</f>
        <v>159934292.8136965</v>
      </c>
    </row>
    <row r="831" spans="1:14">
      <c r="A831" t="s">
        <v>1306</v>
      </c>
      <c r="B831" t="s">
        <v>2139</v>
      </c>
      <c r="C831" t="s">
        <v>2140</v>
      </c>
      <c r="D831" t="s">
        <v>2140</v>
      </c>
      <c r="H831" t="s">
        <v>2141</v>
      </c>
      <c r="I831">
        <v>504.30606347000003</v>
      </c>
      <c r="J831">
        <v>71041012.25</v>
      </c>
      <c r="K831">
        <v>713401751.38199997</v>
      </c>
      <c r="L831">
        <v>851540511.86000001</v>
      </c>
      <c r="M831">
        <f>AVERAGE(J831:L831)</f>
        <v>545327758.49733341</v>
      </c>
      <c r="N831">
        <f>STDEV(J831:L831)</f>
        <v>416511125.34482342</v>
      </c>
    </row>
    <row r="832" spans="1:14">
      <c r="A832" t="s">
        <v>1306</v>
      </c>
      <c r="B832" t="s">
        <v>2136</v>
      </c>
      <c r="C832" t="s">
        <v>2137</v>
      </c>
      <c r="D832" t="s">
        <v>2137</v>
      </c>
      <c r="H832" t="s">
        <v>2138</v>
      </c>
      <c r="I832">
        <v>464.27826553</v>
      </c>
      <c r="J832">
        <v>6189991.949</v>
      </c>
      <c r="K832">
        <v>22788340.039000001</v>
      </c>
      <c r="L832">
        <v>4741502.6390000004</v>
      </c>
      <c r="M832">
        <f>AVERAGE(J832:L832)</f>
        <v>11239944.875666669</v>
      </c>
      <c r="N832">
        <f>STDEV(J832:L832)</f>
        <v>10027392.654956302</v>
      </c>
    </row>
    <row r="833" spans="1:14">
      <c r="A833" t="s">
        <v>1306</v>
      </c>
      <c r="B833" t="s">
        <v>2133</v>
      </c>
      <c r="C833" t="s">
        <v>2134</v>
      </c>
      <c r="D833" t="s">
        <v>2134</v>
      </c>
      <c r="H833" t="s">
        <v>2135</v>
      </c>
      <c r="I833">
        <v>466.29391552999999</v>
      </c>
      <c r="J833">
        <v>2825648.8160000001</v>
      </c>
      <c r="K833">
        <v>7268861.0120000001</v>
      </c>
      <c r="L833">
        <v>6654085.7259999998</v>
      </c>
      <c r="M833">
        <f>AVERAGE(J833:L833)</f>
        <v>5582865.1846666662</v>
      </c>
      <c r="N833">
        <f>STDEV(J833:L833)</f>
        <v>2407523.3624622729</v>
      </c>
    </row>
    <row r="834" spans="1:14">
      <c r="A834" t="s">
        <v>1306</v>
      </c>
      <c r="B834" t="s">
        <v>2131</v>
      </c>
      <c r="C834" t="s">
        <v>2129</v>
      </c>
      <c r="D834" t="s">
        <v>2129</v>
      </c>
      <c r="H834" t="s">
        <v>2132</v>
      </c>
      <c r="I834">
        <v>450.26261553000001</v>
      </c>
      <c r="J834">
        <v>0</v>
      </c>
      <c r="K834">
        <v>500339314.037</v>
      </c>
      <c r="L834">
        <v>122389555.205</v>
      </c>
      <c r="M834">
        <f>AVERAGE(J834:L834)</f>
        <v>207576289.74733332</v>
      </c>
      <c r="N834">
        <f>STDEV(J834:L834)</f>
        <v>260820708.72391135</v>
      </c>
    </row>
    <row r="835" spans="1:14">
      <c r="A835" t="s">
        <v>1306</v>
      </c>
      <c r="B835" t="s">
        <v>2128</v>
      </c>
      <c r="C835" t="s">
        <v>2129</v>
      </c>
      <c r="D835" t="s">
        <v>2129</v>
      </c>
      <c r="H835" t="s">
        <v>2130</v>
      </c>
      <c r="I835">
        <v>452.27716846999999</v>
      </c>
      <c r="J835">
        <v>0</v>
      </c>
      <c r="K835">
        <v>1022674367.369</v>
      </c>
      <c r="L835">
        <v>236355618.42500001</v>
      </c>
      <c r="M835">
        <f>AVERAGE(J835:L835)</f>
        <v>419676661.9313333</v>
      </c>
      <c r="N835">
        <f>STDEV(J835:L835)</f>
        <v>535416351.22826076</v>
      </c>
    </row>
    <row r="836" spans="1:14">
      <c r="A836" t="s">
        <v>1306</v>
      </c>
      <c r="B836" t="s">
        <v>2125</v>
      </c>
      <c r="C836" t="s">
        <v>2126</v>
      </c>
      <c r="D836" t="s">
        <v>2120</v>
      </c>
      <c r="H836" t="s">
        <v>2127</v>
      </c>
      <c r="I836">
        <v>460.27984846999999</v>
      </c>
      <c r="J836">
        <v>0</v>
      </c>
      <c r="K836">
        <v>218744801.539</v>
      </c>
      <c r="L836">
        <v>255593982.77500001</v>
      </c>
      <c r="M836">
        <f>AVERAGE(J836:L836)</f>
        <v>158112928.10466668</v>
      </c>
      <c r="N836">
        <f>STDEV(J836:L836)</f>
        <v>138163812.42863306</v>
      </c>
    </row>
    <row r="837" spans="1:14">
      <c r="A837" t="s">
        <v>1306</v>
      </c>
      <c r="B837" t="s">
        <v>2122</v>
      </c>
      <c r="C837" t="s">
        <v>2123</v>
      </c>
      <c r="D837" t="s">
        <v>2120</v>
      </c>
      <c r="H837" t="s">
        <v>2124</v>
      </c>
      <c r="I837">
        <v>438.29900053</v>
      </c>
      <c r="J837">
        <v>329189194.73400003</v>
      </c>
      <c r="K837">
        <v>99070109.954999998</v>
      </c>
      <c r="L837">
        <v>204925826.509</v>
      </c>
      <c r="M837">
        <f>AVERAGE(J837:L837)</f>
        <v>211061710.39933333</v>
      </c>
      <c r="N837">
        <f>STDEV(J837:L837)</f>
        <v>115182182.2080911</v>
      </c>
    </row>
    <row r="838" spans="1:14">
      <c r="A838" t="s">
        <v>1306</v>
      </c>
      <c r="B838" t="s">
        <v>2119</v>
      </c>
      <c r="C838" t="s">
        <v>2120</v>
      </c>
      <c r="D838" t="s">
        <v>2120</v>
      </c>
      <c r="H838" t="s">
        <v>2121</v>
      </c>
      <c r="I838">
        <v>476.27476346999998</v>
      </c>
      <c r="J838">
        <v>1312989.165</v>
      </c>
      <c r="K838">
        <v>53719206.229000002</v>
      </c>
      <c r="L838">
        <v>50078627.998999998</v>
      </c>
      <c r="M838">
        <f>AVERAGE(J838:L838)</f>
        <v>35036941.131000005</v>
      </c>
      <c r="N838">
        <f>STDEV(J838:L838)</f>
        <v>29262470.070313498</v>
      </c>
    </row>
    <row r="839" spans="1:14">
      <c r="A839" t="s">
        <v>1306</v>
      </c>
      <c r="B839" t="s">
        <v>2117</v>
      </c>
      <c r="C839" t="s">
        <v>2115</v>
      </c>
      <c r="D839" t="s">
        <v>2115</v>
      </c>
      <c r="H839" t="s">
        <v>2118</v>
      </c>
      <c r="I839">
        <v>424.24696553000001</v>
      </c>
      <c r="J839">
        <v>21830235.727000002</v>
      </c>
      <c r="K839">
        <v>30785866.833999999</v>
      </c>
      <c r="L839">
        <v>46346629.420999996</v>
      </c>
      <c r="M839">
        <f>AVERAGE(J839:L839)</f>
        <v>32987577.327333331</v>
      </c>
      <c r="N839">
        <f>STDEV(J839:L839)</f>
        <v>12405605.054254368</v>
      </c>
    </row>
    <row r="840" spans="1:14">
      <c r="A840" t="s">
        <v>1306</v>
      </c>
      <c r="B840" t="s">
        <v>2114</v>
      </c>
      <c r="C840" t="s">
        <v>2115</v>
      </c>
      <c r="D840" t="s">
        <v>2115</v>
      </c>
      <c r="H840" t="s">
        <v>2116</v>
      </c>
      <c r="I840">
        <v>426.26151847</v>
      </c>
      <c r="J840">
        <v>36962409.077</v>
      </c>
      <c r="K840">
        <v>87715815.170000002</v>
      </c>
      <c r="L840">
        <v>23382013.144000001</v>
      </c>
      <c r="M840">
        <f>AVERAGE(J840:L840)</f>
        <v>49353412.46366667</v>
      </c>
      <c r="N840">
        <f>STDEV(J840:L840)</f>
        <v>33909618.760411158</v>
      </c>
    </row>
    <row r="841" spans="1:14">
      <c r="A841" t="s">
        <v>1306</v>
      </c>
      <c r="B841" t="s">
        <v>2111</v>
      </c>
      <c r="C841" t="s">
        <v>2112</v>
      </c>
      <c r="D841" t="s">
        <v>2112</v>
      </c>
      <c r="H841" t="s">
        <v>2113</v>
      </c>
      <c r="I841">
        <v>778.57451846999902</v>
      </c>
      <c r="J841">
        <v>179940095.57100001</v>
      </c>
      <c r="K841">
        <v>242074451.567</v>
      </c>
      <c r="L841">
        <v>306378439.03899997</v>
      </c>
      <c r="M841">
        <f>AVERAGE(J841:L841)</f>
        <v>242797662.05900002</v>
      </c>
      <c r="N841">
        <f>STDEV(J841:L841)</f>
        <v>63222274.158675946</v>
      </c>
    </row>
    <row r="842" spans="1:14">
      <c r="A842" t="s">
        <v>1306</v>
      </c>
      <c r="B842" t="s">
        <v>2108</v>
      </c>
      <c r="C842" t="s">
        <v>2109</v>
      </c>
      <c r="D842" t="s">
        <v>2109</v>
      </c>
      <c r="H842" t="s">
        <v>2110</v>
      </c>
      <c r="I842">
        <v>780.59016846999998</v>
      </c>
      <c r="J842">
        <v>37679390.107000001</v>
      </c>
      <c r="K842">
        <v>249077037.699</v>
      </c>
      <c r="L842">
        <v>250609217.058</v>
      </c>
      <c r="M842">
        <f>AVERAGE(J842:L842)</f>
        <v>179121881.62133333</v>
      </c>
      <c r="N842">
        <f>STDEV(J842:L842)</f>
        <v>122495186.42678878</v>
      </c>
    </row>
    <row r="843" spans="1:14">
      <c r="A843" t="s">
        <v>1306</v>
      </c>
      <c r="B843" t="s">
        <v>2105</v>
      </c>
      <c r="C843" t="s">
        <v>2106</v>
      </c>
      <c r="D843" t="s">
        <v>2106</v>
      </c>
      <c r="H843" t="s">
        <v>2107</v>
      </c>
      <c r="I843">
        <v>664.52756847000001</v>
      </c>
      <c r="J843">
        <v>215999688.164</v>
      </c>
      <c r="K843">
        <v>185401686.391</v>
      </c>
      <c r="L843">
        <v>167447791.91800001</v>
      </c>
      <c r="M843">
        <f>AVERAGE(J843:L843)</f>
        <v>189616388.82433334</v>
      </c>
      <c r="N843">
        <f>STDEV(J843:L843)</f>
        <v>24548817.582965907</v>
      </c>
    </row>
    <row r="844" spans="1:14">
      <c r="A844" t="s">
        <v>1306</v>
      </c>
      <c r="B844" t="s">
        <v>2102</v>
      </c>
      <c r="C844" t="s">
        <v>2103</v>
      </c>
      <c r="D844" t="s">
        <v>2103</v>
      </c>
      <c r="H844" t="s">
        <v>2104</v>
      </c>
      <c r="I844">
        <v>626.41801846999999</v>
      </c>
      <c r="J844">
        <v>21380920.524999999</v>
      </c>
      <c r="K844">
        <v>26898809.046</v>
      </c>
      <c r="L844">
        <v>60400657.761</v>
      </c>
      <c r="M844">
        <f>AVERAGE(J844:L844)</f>
        <v>36226795.777333327</v>
      </c>
      <c r="N844">
        <f>STDEV(J844:L844)</f>
        <v>21116189.898667078</v>
      </c>
    </row>
    <row r="845" spans="1:14">
      <c r="A845" t="s">
        <v>1306</v>
      </c>
      <c r="B845" t="s">
        <v>2099</v>
      </c>
      <c r="C845" t="s">
        <v>2100</v>
      </c>
      <c r="D845" t="s">
        <v>2100</v>
      </c>
      <c r="H845" t="s">
        <v>2101</v>
      </c>
      <c r="I845">
        <v>596.37106846999995</v>
      </c>
      <c r="J845">
        <v>21793435.605</v>
      </c>
      <c r="K845">
        <v>53224188.324000001</v>
      </c>
      <c r="L845">
        <v>59518504.703000002</v>
      </c>
      <c r="M845">
        <f>AVERAGE(J845:L845)</f>
        <v>44845376.210666664</v>
      </c>
      <c r="N845">
        <f>STDEV(J845:L845)</f>
        <v>20210110.809570678</v>
      </c>
    </row>
    <row r="846" spans="1:14">
      <c r="A846" t="s">
        <v>1306</v>
      </c>
      <c r="B846" t="s">
        <v>2096</v>
      </c>
      <c r="C846" t="s">
        <v>2097</v>
      </c>
      <c r="D846" t="s">
        <v>2097</v>
      </c>
      <c r="H846" t="s">
        <v>2098</v>
      </c>
      <c r="I846">
        <v>598.38671847000001</v>
      </c>
      <c r="J846">
        <v>21231957.465999998</v>
      </c>
      <c r="K846">
        <v>61027921.394000001</v>
      </c>
      <c r="L846">
        <v>40750225.921999998</v>
      </c>
      <c r="M846">
        <f>AVERAGE(J846:L846)</f>
        <v>41003368.260666668</v>
      </c>
      <c r="N846">
        <f>STDEV(J846:L846)</f>
        <v>19899189.607177172</v>
      </c>
    </row>
    <row r="847" spans="1:14">
      <c r="A847" t="s">
        <v>1306</v>
      </c>
      <c r="B847" t="s">
        <v>2094</v>
      </c>
      <c r="C847" t="s">
        <v>2092</v>
      </c>
      <c r="D847" t="s">
        <v>2092</v>
      </c>
      <c r="H847" t="s">
        <v>2095</v>
      </c>
      <c r="I847">
        <v>622.38431347000005</v>
      </c>
      <c r="J847">
        <v>460219573.56300002</v>
      </c>
      <c r="K847">
        <v>8884639.7880000006</v>
      </c>
      <c r="L847">
        <v>10045932.038000001</v>
      </c>
      <c r="M847">
        <f>AVERAGE(J847:L847)</f>
        <v>159716715.12966666</v>
      </c>
      <c r="N847">
        <f>STDEV(J847:L847)</f>
        <v>260243757.07185656</v>
      </c>
    </row>
    <row r="848" spans="1:14">
      <c r="A848" t="s">
        <v>1306</v>
      </c>
      <c r="B848" t="s">
        <v>2091</v>
      </c>
      <c r="C848" t="s">
        <v>2092</v>
      </c>
      <c r="D848" t="s">
        <v>2092</v>
      </c>
      <c r="H848" t="s">
        <v>2093</v>
      </c>
      <c r="I848">
        <v>600.40236847000006</v>
      </c>
      <c r="J848">
        <v>380778724.67900002</v>
      </c>
      <c r="K848">
        <v>198932525.03200001</v>
      </c>
      <c r="L848">
        <v>188063603.66999999</v>
      </c>
      <c r="M848">
        <f>AVERAGE(J848:L848)</f>
        <v>255924951.12699997</v>
      </c>
      <c r="N848">
        <f>STDEV(J848:L848)</f>
        <v>108263022.03672276</v>
      </c>
    </row>
    <row r="849" spans="1:14">
      <c r="A849" t="s">
        <v>1306</v>
      </c>
      <c r="B849" t="s">
        <v>2088</v>
      </c>
      <c r="C849" t="s">
        <v>2089</v>
      </c>
      <c r="D849" t="s">
        <v>2089</v>
      </c>
      <c r="H849" t="s">
        <v>2090</v>
      </c>
      <c r="I849">
        <v>602.41801846999999</v>
      </c>
      <c r="J849">
        <v>5840821.5020000003</v>
      </c>
      <c r="K849">
        <v>40522881.424999997</v>
      </c>
      <c r="L849">
        <v>41303211.126000002</v>
      </c>
      <c r="M849">
        <f>AVERAGE(J849:L849)</f>
        <v>29222304.684333336</v>
      </c>
      <c r="N849">
        <f>STDEV(J849:L849)</f>
        <v>20252716.989699628</v>
      </c>
    </row>
    <row r="850" spans="1:14">
      <c r="A850" t="s">
        <v>1306</v>
      </c>
      <c r="B850" t="s">
        <v>2085</v>
      </c>
      <c r="C850" t="s">
        <v>2086</v>
      </c>
      <c r="D850" t="s">
        <v>2086</v>
      </c>
      <c r="H850" t="s">
        <v>2087</v>
      </c>
      <c r="I850">
        <v>604.43366846999902</v>
      </c>
      <c r="J850">
        <v>34026713.630999997</v>
      </c>
      <c r="K850">
        <v>93124074.942000002</v>
      </c>
      <c r="L850">
        <v>92866287.777999997</v>
      </c>
      <c r="M850">
        <f>AVERAGE(J850:L850)</f>
        <v>73339025.450333342</v>
      </c>
      <c r="N850">
        <f>STDEV(J850:L850)</f>
        <v>34045704.706920825</v>
      </c>
    </row>
    <row r="851" spans="1:14">
      <c r="A851" t="s">
        <v>1306</v>
      </c>
      <c r="B851" t="s">
        <v>2082</v>
      </c>
      <c r="C851" t="s">
        <v>2083</v>
      </c>
      <c r="D851" t="s">
        <v>2083</v>
      </c>
      <c r="H851" t="s">
        <v>2084</v>
      </c>
      <c r="I851">
        <v>606.44931846999998</v>
      </c>
      <c r="J851">
        <v>41512138.149999999</v>
      </c>
      <c r="K851">
        <v>59658300.520999998</v>
      </c>
      <c r="L851">
        <v>28324044.848999999</v>
      </c>
      <c r="M851">
        <f>AVERAGE(J851:L851)</f>
        <v>43164827.840000004</v>
      </c>
      <c r="N851">
        <f>STDEV(J851:L851)</f>
        <v>15732368.926456673</v>
      </c>
    </row>
    <row r="852" spans="1:14">
      <c r="A852" t="s">
        <v>1306</v>
      </c>
      <c r="B852" t="s">
        <v>2079</v>
      </c>
      <c r="C852" t="s">
        <v>2080</v>
      </c>
      <c r="D852" t="s">
        <v>2080</v>
      </c>
      <c r="H852" t="s">
        <v>2081</v>
      </c>
      <c r="I852">
        <v>608.46496847000003</v>
      </c>
      <c r="J852">
        <v>15787949.463</v>
      </c>
      <c r="K852">
        <v>31027233.478</v>
      </c>
      <c r="L852">
        <v>32822054.534000002</v>
      </c>
      <c r="M852">
        <f>AVERAGE(J852:L852)</f>
        <v>26545745.824999999</v>
      </c>
      <c r="N852">
        <f>STDEV(J852:L852)</f>
        <v>9359646.4986911155</v>
      </c>
    </row>
    <row r="853" spans="1:14">
      <c r="A853" t="s">
        <v>1306</v>
      </c>
      <c r="B853" t="s">
        <v>2077</v>
      </c>
      <c r="C853" t="s">
        <v>2075</v>
      </c>
      <c r="D853" t="s">
        <v>2075</v>
      </c>
      <c r="H853" t="s">
        <v>2078</v>
      </c>
      <c r="I853">
        <v>590.32171346999996</v>
      </c>
      <c r="J853">
        <v>0</v>
      </c>
      <c r="K853">
        <v>101690696.866</v>
      </c>
      <c r="L853">
        <v>95653441.571999997</v>
      </c>
      <c r="M853">
        <f>AVERAGE(J853:L853)</f>
        <v>65781379.479333334</v>
      </c>
      <c r="N853">
        <f>STDEV(J853:L853)</f>
        <v>57048264.894949049</v>
      </c>
    </row>
    <row r="854" spans="1:14">
      <c r="A854" t="s">
        <v>1306</v>
      </c>
      <c r="B854" t="s">
        <v>2074</v>
      </c>
      <c r="C854" t="s">
        <v>2075</v>
      </c>
      <c r="D854" t="s">
        <v>2075</v>
      </c>
      <c r="H854" t="s">
        <v>2076</v>
      </c>
      <c r="I854">
        <v>568.33976846999997</v>
      </c>
      <c r="J854">
        <v>167462.59400000001</v>
      </c>
      <c r="K854">
        <v>5605057549.2279997</v>
      </c>
      <c r="L854">
        <v>5249006849.0559998</v>
      </c>
      <c r="M854">
        <f>AVERAGE(J854:L854)</f>
        <v>3618077286.9593329</v>
      </c>
      <c r="N854">
        <f>STDEV(J854:L854)</f>
        <v>3138255351.0195193</v>
      </c>
    </row>
    <row r="855" spans="1:14">
      <c r="A855" t="s">
        <v>1306</v>
      </c>
      <c r="B855" t="s">
        <v>2072</v>
      </c>
      <c r="C855" t="s">
        <v>2070</v>
      </c>
      <c r="D855" t="s">
        <v>2070</v>
      </c>
      <c r="H855" t="s">
        <v>2073</v>
      </c>
      <c r="I855">
        <v>592.33736347000001</v>
      </c>
      <c r="J855">
        <v>191057967.80000001</v>
      </c>
      <c r="K855">
        <v>7361397.3770000003</v>
      </c>
      <c r="L855">
        <v>2148798.6</v>
      </c>
      <c r="M855">
        <f>AVERAGE(J855:L855)</f>
        <v>66856054.592333339</v>
      </c>
      <c r="N855">
        <f>STDEV(J855:L855)</f>
        <v>107593583.59045427</v>
      </c>
    </row>
    <row r="856" spans="1:14">
      <c r="A856" t="s">
        <v>1306</v>
      </c>
      <c r="B856" t="s">
        <v>2069</v>
      </c>
      <c r="C856" t="s">
        <v>2070</v>
      </c>
      <c r="D856" t="s">
        <v>2070</v>
      </c>
      <c r="H856" t="s">
        <v>2071</v>
      </c>
      <c r="I856">
        <v>570.35541847000002</v>
      </c>
      <c r="J856">
        <v>1695354888.0179999</v>
      </c>
      <c r="K856">
        <v>1232538458.1830001</v>
      </c>
      <c r="L856">
        <v>1112232972.24</v>
      </c>
      <c r="M856">
        <f>AVERAGE(J856:L856)</f>
        <v>1346708772.8136666</v>
      </c>
      <c r="N856">
        <f>STDEV(J856:L856)</f>
        <v>307870001.33546609</v>
      </c>
    </row>
    <row r="857" spans="1:14">
      <c r="A857" t="s">
        <v>1306</v>
      </c>
      <c r="B857" t="s">
        <v>2067</v>
      </c>
      <c r="C857" t="s">
        <v>2065</v>
      </c>
      <c r="D857" t="s">
        <v>2065</v>
      </c>
      <c r="H857" t="s">
        <v>2068</v>
      </c>
      <c r="I857">
        <v>594.35301346999995</v>
      </c>
      <c r="J857">
        <v>34730872.431000002</v>
      </c>
      <c r="K857">
        <v>5265939.6449999996</v>
      </c>
      <c r="L857">
        <v>5994413.5029999996</v>
      </c>
      <c r="M857">
        <f>AVERAGE(J857:L857)</f>
        <v>15330408.526333334</v>
      </c>
      <c r="N857">
        <f>STDEV(J857:L857)</f>
        <v>16805242.28708569</v>
      </c>
    </row>
    <row r="858" spans="1:14">
      <c r="A858" t="s">
        <v>1306</v>
      </c>
      <c r="B858" t="s">
        <v>2064</v>
      </c>
      <c r="C858" t="s">
        <v>2065</v>
      </c>
      <c r="D858" t="s">
        <v>2065</v>
      </c>
      <c r="H858" t="s">
        <v>2066</v>
      </c>
      <c r="I858">
        <v>572.37106846999995</v>
      </c>
      <c r="J858">
        <v>322651782.45099998</v>
      </c>
      <c r="K858">
        <v>1000272867.069</v>
      </c>
      <c r="L858">
        <v>917891987.62800002</v>
      </c>
      <c r="M858">
        <f>AVERAGE(J858:L858)</f>
        <v>746938879.04933321</v>
      </c>
      <c r="N858">
        <f>STDEV(J858:L858)</f>
        <v>369744922.3170628</v>
      </c>
    </row>
    <row r="859" spans="1:14">
      <c r="A859" t="s">
        <v>1306</v>
      </c>
      <c r="B859" t="s">
        <v>2061</v>
      </c>
      <c r="C859" t="s">
        <v>2062</v>
      </c>
      <c r="D859" t="s">
        <v>2062</v>
      </c>
      <c r="H859" t="s">
        <v>2063</v>
      </c>
      <c r="I859">
        <v>574.38671847000001</v>
      </c>
      <c r="J859">
        <v>240531585.833</v>
      </c>
      <c r="K859">
        <v>149655887.461</v>
      </c>
      <c r="L859">
        <v>145499288.48500001</v>
      </c>
      <c r="M859">
        <f>AVERAGE(J859:L859)</f>
        <v>178562253.92633334</v>
      </c>
      <c r="N859">
        <f>STDEV(J859:L859)</f>
        <v>53707242.542144872</v>
      </c>
    </row>
    <row r="860" spans="1:14">
      <c r="A860" t="s">
        <v>1306</v>
      </c>
      <c r="B860" t="s">
        <v>2058</v>
      </c>
      <c r="C860" t="s">
        <v>2059</v>
      </c>
      <c r="D860" t="s">
        <v>2059</v>
      </c>
      <c r="H860" t="s">
        <v>2060</v>
      </c>
      <c r="I860">
        <v>576.40236847000006</v>
      </c>
      <c r="J860">
        <v>33530118.914999999</v>
      </c>
      <c r="K860">
        <v>146575117.579</v>
      </c>
      <c r="L860">
        <v>67686123.746000007</v>
      </c>
      <c r="M860">
        <f>AVERAGE(J860:L860)</f>
        <v>82597120.079999998</v>
      </c>
      <c r="N860">
        <f>STDEV(J860:L860)</f>
        <v>57978843.464580752</v>
      </c>
    </row>
    <row r="861" spans="1:14">
      <c r="A861" t="s">
        <v>1306</v>
      </c>
      <c r="B861" t="s">
        <v>2055</v>
      </c>
      <c r="C861" t="s">
        <v>2056</v>
      </c>
      <c r="D861" t="s">
        <v>2056</v>
      </c>
      <c r="H861" t="s">
        <v>2057</v>
      </c>
      <c r="I861">
        <v>578.41801846999999</v>
      </c>
      <c r="J861">
        <v>91173665.266000003</v>
      </c>
      <c r="K861">
        <v>367653853.01599997</v>
      </c>
      <c r="L861">
        <v>325721628.33899999</v>
      </c>
      <c r="M861">
        <f>AVERAGE(J861:L861)</f>
        <v>261516382.20699999</v>
      </c>
      <c r="N861">
        <f>STDEV(J861:L861)</f>
        <v>149003552.90301579</v>
      </c>
    </row>
    <row r="862" spans="1:14">
      <c r="A862" t="s">
        <v>1306</v>
      </c>
      <c r="B862" t="s">
        <v>2052</v>
      </c>
      <c r="C862" t="s">
        <v>2053</v>
      </c>
      <c r="D862" t="s">
        <v>2053</v>
      </c>
      <c r="H862" t="s">
        <v>2054</v>
      </c>
      <c r="I862">
        <v>580.43366846999902</v>
      </c>
      <c r="J862">
        <v>22027373.504000001</v>
      </c>
      <c r="K862">
        <v>85000835.971000001</v>
      </c>
      <c r="L862">
        <v>76095041.805999994</v>
      </c>
      <c r="M862">
        <f>AVERAGE(J862:L862)</f>
        <v>61041083.760333329</v>
      </c>
      <c r="N862">
        <f>STDEV(J862:L862)</f>
        <v>34079032.900027901</v>
      </c>
    </row>
    <row r="863" spans="1:14">
      <c r="A863" t="s">
        <v>1306</v>
      </c>
      <c r="B863" t="s">
        <v>2049</v>
      </c>
      <c r="C863" t="s">
        <v>2050</v>
      </c>
      <c r="D863" t="s">
        <v>2050</v>
      </c>
      <c r="H863" t="s">
        <v>2051</v>
      </c>
      <c r="I863">
        <v>558.35541847000002</v>
      </c>
      <c r="J863">
        <v>105162186.29000001</v>
      </c>
      <c r="K863">
        <v>117627430.406</v>
      </c>
      <c r="L863">
        <v>94778108.405000001</v>
      </c>
      <c r="M863">
        <f>AVERAGE(J863:L863)</f>
        <v>105855908.367</v>
      </c>
      <c r="N863">
        <f>STDEV(J863:L863)</f>
        <v>11440446.526094688</v>
      </c>
    </row>
    <row r="864" spans="1:14">
      <c r="A864" t="s">
        <v>1306</v>
      </c>
      <c r="B864" t="s">
        <v>2046</v>
      </c>
      <c r="C864" t="s">
        <v>2047</v>
      </c>
      <c r="D864" t="s">
        <v>2047</v>
      </c>
      <c r="H864" t="s">
        <v>2048</v>
      </c>
      <c r="I864">
        <v>560.37106846999995</v>
      </c>
      <c r="J864">
        <v>18907022.787999999</v>
      </c>
      <c r="K864">
        <v>162735895.759</v>
      </c>
      <c r="L864">
        <v>341641253.21200001</v>
      </c>
      <c r="M864">
        <f>AVERAGE(J864:L864)</f>
        <v>174428057.25299999</v>
      </c>
      <c r="N864">
        <f>STDEV(J864:L864)</f>
        <v>161684494.77963004</v>
      </c>
    </row>
    <row r="865" spans="1:14">
      <c r="A865" t="s">
        <v>1306</v>
      </c>
      <c r="B865" t="s">
        <v>2044</v>
      </c>
      <c r="C865" t="s">
        <v>2042</v>
      </c>
      <c r="D865" t="s">
        <v>2042</v>
      </c>
      <c r="H865" t="s">
        <v>2045</v>
      </c>
      <c r="I865">
        <v>564.30606347000003</v>
      </c>
      <c r="J865">
        <v>947639340.47399998</v>
      </c>
      <c r="K865">
        <v>0</v>
      </c>
      <c r="L865">
        <v>0</v>
      </c>
      <c r="M865">
        <f>AVERAGE(J865:L865)</f>
        <v>315879780.15799999</v>
      </c>
      <c r="N865">
        <f>STDEV(J865:L865)</f>
        <v>547119828.31734335</v>
      </c>
    </row>
    <row r="866" spans="1:14">
      <c r="A866" t="s">
        <v>1306</v>
      </c>
      <c r="B866" t="s">
        <v>2041</v>
      </c>
      <c r="C866" t="s">
        <v>2042</v>
      </c>
      <c r="D866" t="s">
        <v>2042</v>
      </c>
      <c r="H866" t="s">
        <v>2043</v>
      </c>
      <c r="I866">
        <v>542.32411847000003</v>
      </c>
      <c r="J866">
        <v>338843.11700000003</v>
      </c>
      <c r="K866">
        <v>1126560635.0009999</v>
      </c>
      <c r="L866">
        <v>414581799.25</v>
      </c>
      <c r="M866">
        <f>AVERAGE(J866:L866)</f>
        <v>513827092.45600003</v>
      </c>
      <c r="N866">
        <f>STDEV(J866:L866)</f>
        <v>569632427.35667765</v>
      </c>
    </row>
    <row r="867" spans="1:14">
      <c r="A867" t="s">
        <v>1306</v>
      </c>
      <c r="B867" t="s">
        <v>2039</v>
      </c>
      <c r="C867" t="s">
        <v>2037</v>
      </c>
      <c r="D867" t="s">
        <v>2037</v>
      </c>
      <c r="H867" t="s">
        <v>2040</v>
      </c>
      <c r="I867">
        <v>566.32171346999996</v>
      </c>
      <c r="J867">
        <v>3010702801.4770002</v>
      </c>
      <c r="K867">
        <v>477582309.18900001</v>
      </c>
      <c r="L867">
        <v>748041524.15699995</v>
      </c>
      <c r="M867">
        <f>AVERAGE(J867:L867)</f>
        <v>1412108878.2743335</v>
      </c>
      <c r="N867">
        <f>STDEV(J867:L867)</f>
        <v>1391011842.2269621</v>
      </c>
    </row>
    <row r="868" spans="1:14">
      <c r="A868" t="s">
        <v>1306</v>
      </c>
      <c r="B868" t="s">
        <v>2036</v>
      </c>
      <c r="C868" t="s">
        <v>2037</v>
      </c>
      <c r="D868" t="s">
        <v>2037</v>
      </c>
      <c r="H868" t="s">
        <v>2038</v>
      </c>
      <c r="I868">
        <v>544.33976846999997</v>
      </c>
      <c r="J868">
        <v>25660536291.895</v>
      </c>
      <c r="K868">
        <v>17325482811.242001</v>
      </c>
      <c r="L868">
        <v>17162920189.457001</v>
      </c>
      <c r="M868">
        <f>AVERAGE(J868:L868)</f>
        <v>20049646430.864666</v>
      </c>
      <c r="N868">
        <f>STDEV(J868:L868)</f>
        <v>4859852922.2559986</v>
      </c>
    </row>
    <row r="869" spans="1:14">
      <c r="A869" t="s">
        <v>1306</v>
      </c>
      <c r="B869" t="s">
        <v>2033</v>
      </c>
      <c r="C869" t="s">
        <v>2034</v>
      </c>
      <c r="D869" t="s">
        <v>2034</v>
      </c>
      <c r="H869" t="s">
        <v>2035</v>
      </c>
      <c r="I869">
        <v>546.35541847000002</v>
      </c>
      <c r="J869">
        <v>0</v>
      </c>
      <c r="K869">
        <v>13956916083.278999</v>
      </c>
      <c r="L869">
        <v>15208610376.004999</v>
      </c>
      <c r="M869">
        <f>AVERAGE(J869:L869)</f>
        <v>9721842153.0946655</v>
      </c>
      <c r="N869">
        <f>STDEV(J869:L869)</f>
        <v>8442591177.3505278</v>
      </c>
    </row>
    <row r="870" spans="1:14">
      <c r="A870" t="s">
        <v>1306</v>
      </c>
      <c r="B870" t="s">
        <v>2030</v>
      </c>
      <c r="C870" t="s">
        <v>2031</v>
      </c>
      <c r="D870" t="s">
        <v>2031</v>
      </c>
      <c r="H870" t="s">
        <v>2032</v>
      </c>
      <c r="I870">
        <v>548.37106846999995</v>
      </c>
      <c r="J870">
        <v>2921732873.7779999</v>
      </c>
      <c r="K870">
        <v>4552841763.533</v>
      </c>
      <c r="L870">
        <v>5075286560.6079998</v>
      </c>
      <c r="M870">
        <f>AVERAGE(J870:L870)</f>
        <v>4183287065.9729996</v>
      </c>
      <c r="N870">
        <f>STDEV(J870:L870)</f>
        <v>1123332709.5661695</v>
      </c>
    </row>
    <row r="871" spans="1:14">
      <c r="A871" t="s">
        <v>1306</v>
      </c>
      <c r="B871" t="s">
        <v>2027</v>
      </c>
      <c r="C871" t="s">
        <v>2028</v>
      </c>
      <c r="D871" t="s">
        <v>2028</v>
      </c>
      <c r="H871" t="s">
        <v>2029</v>
      </c>
      <c r="I871">
        <v>550.38671847000001</v>
      </c>
      <c r="J871">
        <v>2114509429.6170001</v>
      </c>
      <c r="K871">
        <v>2425675133.9640002</v>
      </c>
      <c r="L871">
        <v>2396441887.1690001</v>
      </c>
      <c r="M871">
        <f>AVERAGE(J871:L871)</f>
        <v>2312208816.9166665</v>
      </c>
      <c r="N871">
        <f>STDEV(J871:L871)</f>
        <v>171835477.95360109</v>
      </c>
    </row>
    <row r="872" spans="1:14">
      <c r="A872" t="s">
        <v>1306</v>
      </c>
      <c r="B872" t="s">
        <v>2024</v>
      </c>
      <c r="C872" t="s">
        <v>2025</v>
      </c>
      <c r="D872" t="s">
        <v>2022</v>
      </c>
      <c r="H872" t="s">
        <v>2026</v>
      </c>
      <c r="I872">
        <v>538.42310347</v>
      </c>
      <c r="J872">
        <v>2898355.014</v>
      </c>
      <c r="K872">
        <v>1874896.959</v>
      </c>
      <c r="L872">
        <v>7793240.5619999999</v>
      </c>
      <c r="M872">
        <f>AVERAGE(J872:L872)</f>
        <v>4188830.8450000002</v>
      </c>
      <c r="N872">
        <f>STDEV(J872:L872)</f>
        <v>3163177.7777401498</v>
      </c>
    </row>
    <row r="873" spans="1:14">
      <c r="A873" t="s">
        <v>1306</v>
      </c>
      <c r="B873" t="s">
        <v>2021</v>
      </c>
      <c r="C873" t="s">
        <v>2022</v>
      </c>
      <c r="D873" t="s">
        <v>2022</v>
      </c>
      <c r="H873" t="s">
        <v>2023</v>
      </c>
      <c r="I873">
        <v>552.40236847000006</v>
      </c>
      <c r="J873">
        <v>95906085.488999993</v>
      </c>
      <c r="K873">
        <v>296210812.69099998</v>
      </c>
      <c r="L873">
        <v>311018462.57700002</v>
      </c>
      <c r="M873">
        <f>AVERAGE(J873:L873)</f>
        <v>234378453.58566666</v>
      </c>
      <c r="N873">
        <f>STDEV(J873:L873)</f>
        <v>120148924.95778169</v>
      </c>
    </row>
    <row r="874" spans="1:14">
      <c r="A874" t="s">
        <v>1306</v>
      </c>
      <c r="B874" t="s">
        <v>2018</v>
      </c>
      <c r="C874" t="s">
        <v>2019</v>
      </c>
      <c r="D874" t="s">
        <v>2019</v>
      </c>
      <c r="H874" t="s">
        <v>2020</v>
      </c>
      <c r="I874">
        <v>536.37106846999995</v>
      </c>
      <c r="J874">
        <v>361522056.54299998</v>
      </c>
      <c r="K874">
        <v>467534992.65399998</v>
      </c>
      <c r="L874">
        <v>480157863.98100001</v>
      </c>
      <c r="M874">
        <f>AVERAGE(J874:L874)</f>
        <v>436404971.05933332</v>
      </c>
      <c r="N874">
        <f>STDEV(J874:L874)</f>
        <v>65156905.888630651</v>
      </c>
    </row>
    <row r="875" spans="1:14">
      <c r="A875" t="s">
        <v>1306</v>
      </c>
      <c r="B875" t="s">
        <v>2015</v>
      </c>
      <c r="C875" t="s">
        <v>2016</v>
      </c>
      <c r="D875" t="s">
        <v>2016</v>
      </c>
      <c r="H875" t="s">
        <v>2017</v>
      </c>
      <c r="I875">
        <v>538.38671847000001</v>
      </c>
      <c r="J875">
        <v>103763047.807</v>
      </c>
      <c r="K875">
        <v>152994044.34799999</v>
      </c>
      <c r="L875">
        <v>175230166.92500001</v>
      </c>
      <c r="M875">
        <f>AVERAGE(J875:L875)</f>
        <v>143995753.02666667</v>
      </c>
      <c r="N875">
        <f>STDEV(J875:L875)</f>
        <v>36573408.561197683</v>
      </c>
    </row>
    <row r="876" spans="1:14">
      <c r="A876" t="s">
        <v>1306</v>
      </c>
      <c r="B876" t="s">
        <v>2012</v>
      </c>
      <c r="C876" t="s">
        <v>2013</v>
      </c>
      <c r="D876" t="s">
        <v>2013</v>
      </c>
      <c r="H876" t="s">
        <v>2014</v>
      </c>
      <c r="I876">
        <v>516.30846846999998</v>
      </c>
      <c r="J876">
        <v>2108714738.303</v>
      </c>
      <c r="K876">
        <v>924726709.77199996</v>
      </c>
      <c r="L876">
        <v>920642520.23399997</v>
      </c>
      <c r="M876">
        <f>AVERAGE(J876:L876)</f>
        <v>1318027989.4363334</v>
      </c>
      <c r="N876">
        <f>STDEV(J876:L876)</f>
        <v>684757855.9432888</v>
      </c>
    </row>
    <row r="877" spans="1:14">
      <c r="A877" t="s">
        <v>1306</v>
      </c>
      <c r="B877" t="s">
        <v>2009</v>
      </c>
      <c r="C877" t="s">
        <v>2010</v>
      </c>
      <c r="D877" t="s">
        <v>2010</v>
      </c>
      <c r="H877" t="s">
        <v>2011</v>
      </c>
      <c r="I877">
        <v>518.32411847000003</v>
      </c>
      <c r="J877">
        <v>0</v>
      </c>
      <c r="K877">
        <v>321397892.87300003</v>
      </c>
      <c r="L877">
        <v>320440691.34399998</v>
      </c>
      <c r="M877">
        <f>AVERAGE(J877:L877)</f>
        <v>213946194.73899999</v>
      </c>
      <c r="N877">
        <f>STDEV(J877:L877)</f>
        <v>185283457.81846088</v>
      </c>
    </row>
    <row r="878" spans="1:14">
      <c r="A878" t="s">
        <v>1306</v>
      </c>
      <c r="B878" t="s">
        <v>2006</v>
      </c>
      <c r="C878" t="s">
        <v>2007</v>
      </c>
      <c r="D878" t="s">
        <v>2002</v>
      </c>
      <c r="H878" t="s">
        <v>2008</v>
      </c>
      <c r="I878">
        <v>504.34485346999998</v>
      </c>
      <c r="J878">
        <v>5394237.051</v>
      </c>
      <c r="K878">
        <v>496003.76699999999</v>
      </c>
      <c r="L878">
        <v>9397854.7609999999</v>
      </c>
      <c r="M878">
        <f>AVERAGE(J878:L878)</f>
        <v>5096031.8596666669</v>
      </c>
      <c r="N878">
        <f>STDEV(J878:L878)</f>
        <v>4458411.4359206809</v>
      </c>
    </row>
    <row r="879" spans="1:14">
      <c r="A879" t="s">
        <v>1306</v>
      </c>
      <c r="B879" t="s">
        <v>2004</v>
      </c>
      <c r="C879" t="s">
        <v>2002</v>
      </c>
      <c r="D879" t="s">
        <v>2002</v>
      </c>
      <c r="H879" t="s">
        <v>2005</v>
      </c>
      <c r="I879">
        <v>542.32171346999996</v>
      </c>
      <c r="J879">
        <v>203632689.25999999</v>
      </c>
      <c r="K879">
        <v>242723627.57600001</v>
      </c>
      <c r="L879">
        <v>312801136.06300002</v>
      </c>
      <c r="M879">
        <f>AVERAGE(J879:L879)</f>
        <v>253052484.29966664</v>
      </c>
      <c r="N879">
        <f>STDEV(J879:L879)</f>
        <v>55312307.900307469</v>
      </c>
    </row>
    <row r="880" spans="1:14">
      <c r="A880" t="s">
        <v>1306</v>
      </c>
      <c r="B880" t="s">
        <v>2001</v>
      </c>
      <c r="C880" t="s">
        <v>2002</v>
      </c>
      <c r="D880" t="s">
        <v>2002</v>
      </c>
      <c r="H880" t="s">
        <v>2003</v>
      </c>
      <c r="I880">
        <v>520.33976846999997</v>
      </c>
      <c r="J880">
        <v>0</v>
      </c>
      <c r="K880">
        <v>8376276023.8509998</v>
      </c>
      <c r="L880">
        <v>8484445803.8459997</v>
      </c>
      <c r="M880">
        <f>AVERAGE(J880:L880)</f>
        <v>5620240609.2323332</v>
      </c>
      <c r="N880">
        <f>STDEV(J880:L880)</f>
        <v>4867571628.0887146</v>
      </c>
    </row>
    <row r="881" spans="1:14">
      <c r="A881" t="s">
        <v>1306</v>
      </c>
      <c r="B881" t="s">
        <v>1998</v>
      </c>
      <c r="C881" t="s">
        <v>1999</v>
      </c>
      <c r="D881" t="s">
        <v>1996</v>
      </c>
      <c r="H881" t="s">
        <v>2000</v>
      </c>
      <c r="I881">
        <v>506.36050347000003</v>
      </c>
      <c r="J881">
        <v>0</v>
      </c>
      <c r="K881">
        <v>13020583.869000001</v>
      </c>
      <c r="L881">
        <v>13830456.126</v>
      </c>
      <c r="M881">
        <f>AVERAGE(J881:L881)</f>
        <v>8950346.665000001</v>
      </c>
      <c r="N881">
        <f>STDEV(J881:L881)</f>
        <v>7761797.6227109954</v>
      </c>
    </row>
    <row r="882" spans="1:14">
      <c r="A882" t="s">
        <v>1306</v>
      </c>
      <c r="B882" t="s">
        <v>1995</v>
      </c>
      <c r="C882" t="s">
        <v>1996</v>
      </c>
      <c r="D882" t="s">
        <v>1996</v>
      </c>
      <c r="H882" t="s">
        <v>1997</v>
      </c>
      <c r="I882">
        <v>522.35541847000002</v>
      </c>
      <c r="J882">
        <v>90692174400.925003</v>
      </c>
      <c r="K882">
        <v>94805631333.832001</v>
      </c>
      <c r="L882">
        <v>83664820918.651993</v>
      </c>
      <c r="M882">
        <f>AVERAGE(J882:L882)</f>
        <v>89720875551.136337</v>
      </c>
      <c r="N882">
        <f>STDEV(J882:L882)</f>
        <v>5633558401.9735851</v>
      </c>
    </row>
    <row r="883" spans="1:14">
      <c r="A883" t="s">
        <v>1306</v>
      </c>
      <c r="B883" t="s">
        <v>1992</v>
      </c>
      <c r="C883" t="s">
        <v>1993</v>
      </c>
      <c r="D883" t="s">
        <v>1987</v>
      </c>
      <c r="H883" t="s">
        <v>1994</v>
      </c>
      <c r="I883">
        <v>508.376153469999</v>
      </c>
      <c r="J883">
        <v>649471595.34399998</v>
      </c>
      <c r="K883">
        <v>729932125.89900005</v>
      </c>
      <c r="L883">
        <v>745863095.76100004</v>
      </c>
      <c r="M883">
        <f>AVERAGE(J883:L883)</f>
        <v>708422272.33466673</v>
      </c>
      <c r="N883">
        <f>STDEV(J883:L883)</f>
        <v>51670452.760057293</v>
      </c>
    </row>
    <row r="884" spans="1:14">
      <c r="A884" t="s">
        <v>1306</v>
      </c>
      <c r="B884" t="s">
        <v>1989</v>
      </c>
      <c r="C884" t="s">
        <v>1990</v>
      </c>
      <c r="D884" t="s">
        <v>1987</v>
      </c>
      <c r="H884" t="s">
        <v>1991</v>
      </c>
      <c r="I884">
        <v>510.39180347000001</v>
      </c>
      <c r="J884">
        <v>95453214.723000005</v>
      </c>
      <c r="K884">
        <v>193988277.155</v>
      </c>
      <c r="L884">
        <v>206302322.55000001</v>
      </c>
      <c r="M884">
        <f>AVERAGE(J884:L884)</f>
        <v>165247938.14266667</v>
      </c>
      <c r="N884">
        <f>STDEV(J884:L884)</f>
        <v>60756781.443871364</v>
      </c>
    </row>
    <row r="885" spans="1:14">
      <c r="A885" t="s">
        <v>1306</v>
      </c>
      <c r="B885" t="s">
        <v>1986</v>
      </c>
      <c r="C885" t="s">
        <v>1987</v>
      </c>
      <c r="D885" t="s">
        <v>1987</v>
      </c>
      <c r="H885" t="s">
        <v>1988</v>
      </c>
      <c r="I885">
        <v>524.37106846999995</v>
      </c>
      <c r="J885">
        <v>18258479418.235001</v>
      </c>
      <c r="K885">
        <v>18836732878.893002</v>
      </c>
      <c r="L885">
        <v>19638128264.312</v>
      </c>
      <c r="M885">
        <f>AVERAGE(J885:L885)</f>
        <v>18911113520.48</v>
      </c>
      <c r="N885">
        <f>STDEV(J885:L885)</f>
        <v>692825443.02487993</v>
      </c>
    </row>
    <row r="886" spans="1:14">
      <c r="A886" t="s">
        <v>1306</v>
      </c>
      <c r="B886" t="s">
        <v>1983</v>
      </c>
      <c r="C886" t="s">
        <v>1984</v>
      </c>
      <c r="D886" t="s">
        <v>1984</v>
      </c>
      <c r="H886" t="s">
        <v>1985</v>
      </c>
      <c r="I886">
        <v>508.33976847000002</v>
      </c>
      <c r="J886">
        <v>1202625660.2939999</v>
      </c>
      <c r="K886">
        <v>990747780.09500003</v>
      </c>
      <c r="L886">
        <v>857119672.75999999</v>
      </c>
      <c r="M886">
        <f>AVERAGE(J886:L886)</f>
        <v>1016831037.7163334</v>
      </c>
      <c r="N886">
        <f>STDEV(J886:L886)</f>
        <v>174223560.69592369</v>
      </c>
    </row>
    <row r="887" spans="1:14">
      <c r="A887" t="s">
        <v>1306</v>
      </c>
      <c r="B887" t="s">
        <v>1980</v>
      </c>
      <c r="C887" t="s">
        <v>1981</v>
      </c>
      <c r="D887" t="s">
        <v>1981</v>
      </c>
      <c r="H887" t="s">
        <v>1982</v>
      </c>
      <c r="I887">
        <v>510.35541847000002</v>
      </c>
      <c r="J887">
        <v>10648931.123</v>
      </c>
      <c r="K887">
        <v>629988158.39300001</v>
      </c>
      <c r="L887">
        <v>190417685.10800001</v>
      </c>
      <c r="M887">
        <f>AVERAGE(J887:L887)</f>
        <v>277018258.208</v>
      </c>
      <c r="N887">
        <f>STDEV(J887:L887)</f>
        <v>318622055.19201976</v>
      </c>
    </row>
    <row r="888" spans="1:14">
      <c r="A888" t="s">
        <v>1306</v>
      </c>
      <c r="B888" t="s">
        <v>1978</v>
      </c>
      <c r="C888" t="s">
        <v>1976</v>
      </c>
      <c r="D888" t="s">
        <v>1976</v>
      </c>
      <c r="H888" t="s">
        <v>1979</v>
      </c>
      <c r="I888">
        <v>514.29041346999998</v>
      </c>
      <c r="J888">
        <v>418358585.46100003</v>
      </c>
      <c r="K888">
        <v>1060770.6629999999</v>
      </c>
      <c r="L888">
        <v>0</v>
      </c>
      <c r="M888">
        <f>AVERAGE(J888:L888)</f>
        <v>139806452.04133335</v>
      </c>
      <c r="N888">
        <f>STDEV(J888:L888)</f>
        <v>241233806.88262936</v>
      </c>
    </row>
    <row r="889" spans="1:14">
      <c r="A889" t="s">
        <v>1306</v>
      </c>
      <c r="B889" t="s">
        <v>1975</v>
      </c>
      <c r="C889" t="s">
        <v>1976</v>
      </c>
      <c r="D889" t="s">
        <v>1976</v>
      </c>
      <c r="H889" t="s">
        <v>1977</v>
      </c>
      <c r="I889">
        <v>492.30846846999998</v>
      </c>
      <c r="J889">
        <v>0</v>
      </c>
      <c r="K889">
        <v>194502442.757</v>
      </c>
      <c r="L889">
        <v>231254709.958</v>
      </c>
      <c r="M889">
        <f>AVERAGE(J889:L889)</f>
        <v>141919050.905</v>
      </c>
      <c r="N889">
        <f>STDEV(J889:L889)</f>
        <v>124271658.2469044</v>
      </c>
    </row>
    <row r="890" spans="1:14">
      <c r="A890" t="s">
        <v>1306</v>
      </c>
      <c r="B890" t="s">
        <v>1972</v>
      </c>
      <c r="C890" t="s">
        <v>1973</v>
      </c>
      <c r="D890" t="s">
        <v>1973</v>
      </c>
      <c r="H890" t="s">
        <v>1974</v>
      </c>
      <c r="I890">
        <v>494.32411846999997</v>
      </c>
      <c r="J890">
        <v>0</v>
      </c>
      <c r="K890">
        <v>18486840411.659</v>
      </c>
      <c r="L890">
        <v>19446185033.145</v>
      </c>
      <c r="M890">
        <f>AVERAGE(J890:L890)</f>
        <v>12644341814.934668</v>
      </c>
      <c r="N890">
        <f>STDEV(J890:L890)</f>
        <v>10960822071.148338</v>
      </c>
    </row>
    <row r="891" spans="1:14">
      <c r="A891" t="s">
        <v>1306</v>
      </c>
      <c r="B891" t="s">
        <v>1969</v>
      </c>
      <c r="C891" t="s">
        <v>1970</v>
      </c>
      <c r="D891" t="s">
        <v>1970</v>
      </c>
      <c r="H891" t="s">
        <v>1971</v>
      </c>
      <c r="I891">
        <v>496.33976847000002</v>
      </c>
      <c r="J891">
        <v>37084228229.776001</v>
      </c>
      <c r="K891">
        <v>20206536679.476002</v>
      </c>
      <c r="L891">
        <v>38116949140.133003</v>
      </c>
      <c r="M891">
        <f>AVERAGE(J891:L891)</f>
        <v>31802571349.795002</v>
      </c>
      <c r="N891">
        <f>STDEV(J891:L891)</f>
        <v>10055726884.522188</v>
      </c>
    </row>
    <row r="892" spans="1:14">
      <c r="A892" t="s">
        <v>1306</v>
      </c>
      <c r="B892" t="s">
        <v>1966</v>
      </c>
      <c r="C892" t="s">
        <v>1967</v>
      </c>
      <c r="D892" t="s">
        <v>1967</v>
      </c>
      <c r="H892" t="s">
        <v>1968</v>
      </c>
      <c r="I892">
        <v>480.30846846999998</v>
      </c>
      <c r="J892">
        <v>1400715315.9660001</v>
      </c>
      <c r="K892">
        <v>9041876743.1539993</v>
      </c>
      <c r="L892">
        <v>3353635036.8699999</v>
      </c>
      <c r="M892">
        <f>AVERAGE(J892:L892)</f>
        <v>4598742365.329999</v>
      </c>
      <c r="N892">
        <f>STDEV(J892:L892)</f>
        <v>3969830749.9974155</v>
      </c>
    </row>
    <row r="893" spans="1:14">
      <c r="A893" t="s">
        <v>1306</v>
      </c>
      <c r="B893" t="s">
        <v>1963</v>
      </c>
      <c r="C893" t="s">
        <v>1964</v>
      </c>
      <c r="D893" t="s">
        <v>1964</v>
      </c>
      <c r="H893" t="s">
        <v>1965</v>
      </c>
      <c r="I893">
        <v>482.32411846999997</v>
      </c>
      <c r="J893">
        <v>71881329.172000006</v>
      </c>
      <c r="K893">
        <v>469185292.153</v>
      </c>
      <c r="L893">
        <v>508613917.93099999</v>
      </c>
      <c r="M893">
        <f>AVERAGE(J893:L893)</f>
        <v>349893513.08533335</v>
      </c>
      <c r="N893">
        <f>STDEV(J893:L893)</f>
        <v>241571386.83188692</v>
      </c>
    </row>
    <row r="894" spans="1:14">
      <c r="A894" t="s">
        <v>1306</v>
      </c>
      <c r="B894" t="s">
        <v>1961</v>
      </c>
      <c r="C894" t="s">
        <v>1959</v>
      </c>
      <c r="D894" t="s">
        <v>1959</v>
      </c>
      <c r="H894" t="s">
        <v>1962</v>
      </c>
      <c r="I894">
        <v>490.29041346999998</v>
      </c>
      <c r="J894">
        <v>1050942819.752</v>
      </c>
      <c r="K894">
        <v>107229939.31999999</v>
      </c>
      <c r="L894">
        <v>107177017.567</v>
      </c>
      <c r="M894">
        <f>AVERAGE(J894:L894)</f>
        <v>421783258.87966663</v>
      </c>
      <c r="N894">
        <f>STDEV(J894:L894)</f>
        <v>544868163.39182317</v>
      </c>
    </row>
    <row r="895" spans="1:14">
      <c r="A895" t="s">
        <v>1306</v>
      </c>
      <c r="B895" t="s">
        <v>1958</v>
      </c>
      <c r="C895" t="s">
        <v>1959</v>
      </c>
      <c r="D895" t="s">
        <v>1959</v>
      </c>
      <c r="H895" t="s">
        <v>1960</v>
      </c>
      <c r="I895">
        <v>468.30846846999998</v>
      </c>
      <c r="J895">
        <v>196276.15</v>
      </c>
      <c r="K895">
        <v>3205153655.961</v>
      </c>
      <c r="L895">
        <v>3364979351.3979998</v>
      </c>
      <c r="M895">
        <f>AVERAGE(J895:L895)</f>
        <v>2190109761.1696668</v>
      </c>
      <c r="N895">
        <f>STDEV(J895:L895)</f>
        <v>1898203589.4849944</v>
      </c>
    </row>
    <row r="896" spans="1:14">
      <c r="A896" t="s">
        <v>1306</v>
      </c>
      <c r="B896" t="s">
        <v>1955</v>
      </c>
      <c r="C896" t="s">
        <v>1956</v>
      </c>
      <c r="D896" t="s">
        <v>1956</v>
      </c>
      <c r="H896" t="s">
        <v>1957</v>
      </c>
      <c r="I896">
        <v>454.29281846999999</v>
      </c>
      <c r="J896">
        <v>6770442.4000000004</v>
      </c>
      <c r="K896">
        <v>727679.25800000003</v>
      </c>
      <c r="L896">
        <v>1749021.824</v>
      </c>
      <c r="M896">
        <f>AVERAGE(J896:L896)</f>
        <v>3082381.1606666669</v>
      </c>
      <c r="N896">
        <f>STDEV(J896:L896)</f>
        <v>3234521.9025515285</v>
      </c>
    </row>
    <row r="897" spans="1:14">
      <c r="A897" t="s">
        <v>1306</v>
      </c>
      <c r="B897" t="s">
        <v>1952</v>
      </c>
      <c r="C897" t="s">
        <v>1953</v>
      </c>
      <c r="D897" t="s">
        <v>1953</v>
      </c>
      <c r="H897" t="s">
        <v>1954</v>
      </c>
      <c r="I897">
        <v>440.27716846999999</v>
      </c>
      <c r="J897">
        <v>0</v>
      </c>
      <c r="K897">
        <v>5929623.3540000003</v>
      </c>
      <c r="L897">
        <v>5772285.8739999998</v>
      </c>
      <c r="M897">
        <f>AVERAGE(J897:L897)</f>
        <v>3900636.4093333334</v>
      </c>
      <c r="N897">
        <f>STDEV(J897:L897)</f>
        <v>3378966.1242776341</v>
      </c>
    </row>
    <row r="898" spans="1:14">
      <c r="A898" t="s">
        <v>1306</v>
      </c>
      <c r="B898" t="s">
        <v>1949</v>
      </c>
      <c r="C898" t="s">
        <v>1950</v>
      </c>
      <c r="D898" t="s">
        <v>1950</v>
      </c>
      <c r="H898" t="s">
        <v>1951</v>
      </c>
      <c r="I898">
        <v>435.25171652999899</v>
      </c>
      <c r="J898">
        <v>345684.75900000002</v>
      </c>
      <c r="K898">
        <v>8331500.1660000002</v>
      </c>
      <c r="L898">
        <v>13234914.791999999</v>
      </c>
      <c r="M898">
        <f>AVERAGE(J898:L898)</f>
        <v>7304033.2390000001</v>
      </c>
      <c r="N898">
        <f>STDEV(J898:L898)</f>
        <v>6505753.524800675</v>
      </c>
    </row>
    <row r="899" spans="1:14">
      <c r="A899" t="s">
        <v>19</v>
      </c>
      <c r="B899" t="s">
        <v>688</v>
      </c>
      <c r="C899" t="s">
        <v>689</v>
      </c>
      <c r="D899" t="s">
        <v>689</v>
      </c>
      <c r="E899" t="s">
        <v>690</v>
      </c>
      <c r="F899" t="s">
        <v>6286</v>
      </c>
      <c r="G899" t="s">
        <v>6287</v>
      </c>
      <c r="H899" t="s">
        <v>691</v>
      </c>
      <c r="I899">
        <v>805.55514161899998</v>
      </c>
      <c r="J899">
        <v>9.57</v>
      </c>
      <c r="K899">
        <v>9.69</v>
      </c>
      <c r="L899">
        <v>9.5</v>
      </c>
      <c r="M899">
        <f>AVERAGE(J899:L899)</f>
        <v>9.586666666666666</v>
      </c>
      <c r="N899">
        <f>STDEV(J899:L899)</f>
        <v>9.6090235369330201E-2</v>
      </c>
    </row>
    <row r="900" spans="1:14">
      <c r="A900" t="s">
        <v>19</v>
      </c>
      <c r="B900" t="s">
        <v>904</v>
      </c>
      <c r="C900" t="s">
        <v>757</v>
      </c>
      <c r="E900" t="s">
        <v>905</v>
      </c>
      <c r="F900" t="s">
        <v>6360</v>
      </c>
      <c r="G900" t="e">
        <f>VLOOKUP(F900,'[1]Conversion Data'!$A$1:$C$65536,3,FALSE)</f>
        <v>#N/A</v>
      </c>
      <c r="H900" t="s">
        <v>906</v>
      </c>
      <c r="I900">
        <v>464.21067824800002</v>
      </c>
      <c r="J900" t="s">
        <v>30</v>
      </c>
      <c r="K900">
        <v>8.06</v>
      </c>
      <c r="L900">
        <v>8.1</v>
      </c>
      <c r="M900">
        <f>AVERAGE(J900:L900)</f>
        <v>8.08</v>
      </c>
      <c r="N900">
        <f>STDEV(J900:L900)</f>
        <v>2.8284271247461298E-2</v>
      </c>
    </row>
    <row r="901" spans="1:14">
      <c r="A901" t="s">
        <v>19</v>
      </c>
      <c r="B901" t="s">
        <v>251</v>
      </c>
      <c r="C901" t="s">
        <v>252</v>
      </c>
      <c r="E901" t="s">
        <v>253</v>
      </c>
      <c r="F901" t="s">
        <v>6292</v>
      </c>
      <c r="G901" t="e">
        <f>VLOOKUP(F901,'[1]Conversion Data'!$A$1:$C$65536,3,FALSE)</f>
        <v>#N/A</v>
      </c>
      <c r="H901" t="s">
        <v>254</v>
      </c>
      <c r="I901">
        <v>435.28071487300002</v>
      </c>
      <c r="J901">
        <v>8.15</v>
      </c>
      <c r="K901" t="s">
        <v>30</v>
      </c>
      <c r="L901" t="s">
        <v>30</v>
      </c>
      <c r="M901">
        <f>AVERAGE(J901:L901)</f>
        <v>8.15</v>
      </c>
      <c r="N901" t="e">
        <f>STDEV(J901:L901)</f>
        <v>#DIV/0!</v>
      </c>
    </row>
    <row r="902" spans="1:14">
      <c r="A902" t="s">
        <v>19</v>
      </c>
      <c r="B902" t="s">
        <v>425</v>
      </c>
      <c r="C902" t="s">
        <v>426</v>
      </c>
      <c r="E902" t="s">
        <v>427</v>
      </c>
      <c r="F902" t="s">
        <v>6326</v>
      </c>
      <c r="G902" t="e">
        <f>VLOOKUP(F902,'[1]Conversion Data'!$A$1:$C$65536,3,FALSE)</f>
        <v>#N/A</v>
      </c>
      <c r="H902" t="s">
        <v>428</v>
      </c>
      <c r="I902">
        <v>523.32708821300002</v>
      </c>
      <c r="J902" t="s">
        <v>30</v>
      </c>
      <c r="K902" t="s">
        <v>30</v>
      </c>
      <c r="L902">
        <v>8.3000000000000007</v>
      </c>
      <c r="M902">
        <f>AVERAGE(J902:L902)</f>
        <v>8.3000000000000007</v>
      </c>
      <c r="N902" t="e">
        <f>STDEV(J902:L902)</f>
        <v>#DIV/0!</v>
      </c>
    </row>
    <row r="903" spans="1:14">
      <c r="A903" t="s">
        <v>19</v>
      </c>
      <c r="B903" t="s">
        <v>406</v>
      </c>
      <c r="C903" t="s">
        <v>407</v>
      </c>
      <c r="E903" t="s">
        <v>408</v>
      </c>
      <c r="F903" t="s">
        <v>6164</v>
      </c>
      <c r="G903" t="s">
        <v>6165</v>
      </c>
      <c r="H903" t="s">
        <v>409</v>
      </c>
      <c r="I903">
        <v>530.46989584999994</v>
      </c>
      <c r="J903">
        <v>9.4499999999999993</v>
      </c>
      <c r="K903">
        <v>9.59</v>
      </c>
      <c r="L903">
        <v>9.64</v>
      </c>
      <c r="M903">
        <f>AVERAGE(J903:L903)</f>
        <v>9.56</v>
      </c>
      <c r="N903">
        <f>STDEV(J903:L903)</f>
        <v>9.8488578018008602E-2</v>
      </c>
    </row>
    <row r="904" spans="1:14">
      <c r="A904" t="s">
        <v>19</v>
      </c>
      <c r="B904" t="s">
        <v>49</v>
      </c>
      <c r="C904" t="s">
        <v>50</v>
      </c>
      <c r="D904" t="s">
        <v>51</v>
      </c>
      <c r="E904" t="s">
        <v>52</v>
      </c>
      <c r="F904" t="s">
        <v>6090</v>
      </c>
      <c r="G904" t="str">
        <f>VLOOKUP(F904,'[1]Conversion Data'!$A$1:$C$65536,3,FALSE)</f>
        <v>Not Found</v>
      </c>
      <c r="H904" t="s">
        <v>53</v>
      </c>
      <c r="I904">
        <v>600.32746367000004</v>
      </c>
      <c r="J904">
        <v>8.4700000000000006</v>
      </c>
      <c r="K904">
        <v>8.67</v>
      </c>
      <c r="L904">
        <v>8.67</v>
      </c>
      <c r="M904">
        <f>AVERAGE(J904:L904)</f>
        <v>8.6033333333333335</v>
      </c>
      <c r="N904">
        <f>STDEV(J904:L904)</f>
        <v>0.11547005383787265</v>
      </c>
    </row>
    <row r="905" spans="1:14">
      <c r="A905" t="s">
        <v>19</v>
      </c>
      <c r="B905" t="s">
        <v>133</v>
      </c>
      <c r="C905" t="s">
        <v>134</v>
      </c>
      <c r="D905" t="s">
        <v>135</v>
      </c>
      <c r="E905" t="s">
        <v>136</v>
      </c>
      <c r="F905" t="s">
        <v>6069</v>
      </c>
      <c r="G905" t="e">
        <f>VLOOKUP(F905,'[1]Conversion Data'!$A$1:$C$65536,3,FALSE)</f>
        <v>#N/A</v>
      </c>
      <c r="H905" t="s">
        <v>137</v>
      </c>
      <c r="I905">
        <v>774.54108525799995</v>
      </c>
      <c r="J905">
        <v>8.9600000000000009</v>
      </c>
      <c r="K905">
        <v>9.1300000000000008</v>
      </c>
      <c r="L905">
        <v>9.24</v>
      </c>
      <c r="M905">
        <f>AVERAGE(J905:L905)</f>
        <v>9.1100000000000012</v>
      </c>
      <c r="N905">
        <f>STDEV(J905:L905)</f>
        <v>0.14106735979648186</v>
      </c>
    </row>
    <row r="906" spans="1:14">
      <c r="A906" t="s">
        <v>19</v>
      </c>
      <c r="B906" t="s">
        <v>146</v>
      </c>
      <c r="C906" t="s">
        <v>142</v>
      </c>
      <c r="D906" t="s">
        <v>147</v>
      </c>
      <c r="E906" t="s">
        <v>148</v>
      </c>
      <c r="F906" t="s">
        <v>6072</v>
      </c>
      <c r="G906" t="e">
        <f>VLOOKUP(F906,'[1]Conversion Data'!$A$1:$C$65536,3,FALSE)</f>
        <v>#N/A</v>
      </c>
      <c r="H906" t="s">
        <v>149</v>
      </c>
      <c r="I906">
        <v>425.254239149</v>
      </c>
      <c r="J906">
        <v>7.61</v>
      </c>
      <c r="K906">
        <v>8.2200000000000006</v>
      </c>
      <c r="L906">
        <v>7.95</v>
      </c>
      <c r="M906">
        <f>AVERAGE(J906:L906)</f>
        <v>7.9266666666666667</v>
      </c>
      <c r="N906">
        <f>STDEV(J906:L906)</f>
        <v>0.30566866593310282</v>
      </c>
    </row>
    <row r="907" spans="1:14">
      <c r="A907" t="s">
        <v>19</v>
      </c>
      <c r="B907" t="s">
        <v>141</v>
      </c>
      <c r="C907" t="s">
        <v>142</v>
      </c>
      <c r="D907" t="s">
        <v>143</v>
      </c>
      <c r="E907" t="s">
        <v>144</v>
      </c>
      <c r="F907" t="s">
        <v>6121</v>
      </c>
      <c r="G907" t="e">
        <f>VLOOKUP(F907,'[1]Conversion Data'!$A$1:$C$65536,3,FALSE)</f>
        <v>#N/A</v>
      </c>
      <c r="H907" t="s">
        <v>145</v>
      </c>
      <c r="I907">
        <v>719.54650498700005</v>
      </c>
      <c r="J907">
        <v>8.4600000000000009</v>
      </c>
      <c r="K907">
        <v>8.7200000000000006</v>
      </c>
      <c r="L907">
        <v>9</v>
      </c>
      <c r="M907">
        <f>AVERAGE(J907:L907)</f>
        <v>8.7266666666666666</v>
      </c>
      <c r="N907">
        <f>STDEV(J907:L907)</f>
        <v>0.270061721340424</v>
      </c>
    </row>
    <row r="908" spans="1:14">
      <c r="A908" t="s">
        <v>19</v>
      </c>
      <c r="B908" t="s">
        <v>1248</v>
      </c>
      <c r="C908" t="s">
        <v>142</v>
      </c>
      <c r="D908" t="s">
        <v>1249</v>
      </c>
      <c r="E908" t="s">
        <v>1250</v>
      </c>
      <c r="F908" t="s">
        <v>6047</v>
      </c>
      <c r="G908" t="str">
        <f>VLOOKUP(F908,'[2]Conversion Data'!$A$1:$C$65536,3,FALSE)</f>
        <v>Not Found</v>
      </c>
      <c r="H908" t="s">
        <v>1251</v>
      </c>
      <c r="I908">
        <v>503.301189341</v>
      </c>
      <c r="J908">
        <v>9.3800000000000008</v>
      </c>
      <c r="K908">
        <v>9.82</v>
      </c>
      <c r="L908">
        <v>9.8699999999999992</v>
      </c>
      <c r="M908">
        <f>AVERAGE(J908:L908)</f>
        <v>9.69</v>
      </c>
      <c r="N908">
        <f>STDEV(J908:L908)</f>
        <v>0.26962937525430342</v>
      </c>
    </row>
    <row r="909" spans="1:14">
      <c r="A909" t="s">
        <v>19</v>
      </c>
      <c r="B909" t="s">
        <v>347</v>
      </c>
      <c r="C909" t="s">
        <v>348</v>
      </c>
      <c r="D909" t="s">
        <v>349</v>
      </c>
      <c r="E909" t="s">
        <v>350</v>
      </c>
      <c r="F909" t="s">
        <v>6012</v>
      </c>
      <c r="G909" t="e">
        <f>VLOOKUP(F909,'[1]Conversion Data'!$A$1:$C$65536,3,FALSE)</f>
        <v>#N/A</v>
      </c>
      <c r="H909" t="s">
        <v>351</v>
      </c>
      <c r="I909">
        <v>829.56215505100101</v>
      </c>
      <c r="J909">
        <v>8.84</v>
      </c>
      <c r="K909">
        <v>9</v>
      </c>
      <c r="L909">
        <v>8.9700000000000006</v>
      </c>
      <c r="M909">
        <f>AVERAGE(J909:L909)</f>
        <v>8.9366666666666674</v>
      </c>
      <c r="N909">
        <f>STDEV(J909:L909)</f>
        <v>8.504900548115403E-2</v>
      </c>
    </row>
    <row r="910" spans="1:14">
      <c r="A910" t="s">
        <v>19</v>
      </c>
      <c r="B910" t="s">
        <v>1258</v>
      </c>
      <c r="C910" t="s">
        <v>348</v>
      </c>
      <c r="D910" t="s">
        <v>1259</v>
      </c>
      <c r="E910" t="s">
        <v>1260</v>
      </c>
      <c r="F910" t="s">
        <v>6092</v>
      </c>
      <c r="G910" t="str">
        <f>VLOOKUP(F910,'[2]Conversion Data'!$A$1:$C$65536,3,FALSE)</f>
        <v>Not Found</v>
      </c>
      <c r="H910" t="s">
        <v>1261</v>
      </c>
      <c r="I910">
        <v>549.37943966099999</v>
      </c>
      <c r="J910" t="s">
        <v>30</v>
      </c>
      <c r="K910">
        <v>10.1</v>
      </c>
      <c r="L910">
        <v>10.1</v>
      </c>
      <c r="M910">
        <f>AVERAGE(J910:L910)</f>
        <v>10.1</v>
      </c>
      <c r="N910">
        <f>STDEV(J910:L910)</f>
        <v>0</v>
      </c>
    </row>
    <row r="911" spans="1:14">
      <c r="A911" t="s">
        <v>19</v>
      </c>
      <c r="B911" t="s">
        <v>429</v>
      </c>
      <c r="C911" t="s">
        <v>430</v>
      </c>
      <c r="D911" t="s">
        <v>431</v>
      </c>
      <c r="E911" t="s">
        <v>432</v>
      </c>
      <c r="F911" t="s">
        <v>6095</v>
      </c>
      <c r="G911" t="s">
        <v>6096</v>
      </c>
      <c r="H911" t="s">
        <v>433</v>
      </c>
      <c r="I911">
        <v>436.258990176</v>
      </c>
      <c r="J911">
        <v>8.15</v>
      </c>
      <c r="K911" t="s">
        <v>30</v>
      </c>
      <c r="L911" t="s">
        <v>30</v>
      </c>
      <c r="M911">
        <f>AVERAGE(J911:L911)</f>
        <v>8.15</v>
      </c>
      <c r="N911" t="e">
        <f>STDEV(J911:L911)</f>
        <v>#DIV/0!</v>
      </c>
    </row>
    <row r="912" spans="1:14">
      <c r="A912" t="s">
        <v>19</v>
      </c>
      <c r="B912" t="s">
        <v>334</v>
      </c>
      <c r="C912" t="s">
        <v>335</v>
      </c>
      <c r="D912" t="s">
        <v>336</v>
      </c>
      <c r="E912" t="s">
        <v>337</v>
      </c>
      <c r="F912" t="s">
        <v>6282</v>
      </c>
      <c r="G912" t="s">
        <v>6283</v>
      </c>
      <c r="H912" t="s">
        <v>338</v>
      </c>
      <c r="I912">
        <v>809.67446889300095</v>
      </c>
      <c r="J912">
        <v>9.42</v>
      </c>
      <c r="K912">
        <v>9.5399999999999991</v>
      </c>
      <c r="L912">
        <v>9.6</v>
      </c>
      <c r="M912">
        <f>AVERAGE(J912:L912)</f>
        <v>9.5200000000000014</v>
      </c>
      <c r="N912">
        <f>STDEV(J912:L912)</f>
        <v>9.1651513899116605E-2</v>
      </c>
    </row>
    <row r="913" spans="1:14">
      <c r="A913" t="s">
        <v>19</v>
      </c>
      <c r="B913" t="s">
        <v>1097</v>
      </c>
      <c r="C913" t="s">
        <v>316</v>
      </c>
      <c r="E913" t="s">
        <v>1098</v>
      </c>
      <c r="F913" t="s">
        <v>6232</v>
      </c>
      <c r="G913" t="str">
        <f>VLOOKUP(F913,'[1]Conversion Data'!$A$1:$C$65536,2,FALSE)</f>
        <v>LMPK12080003</v>
      </c>
      <c r="H913" t="s">
        <v>1099</v>
      </c>
      <c r="I913">
        <v>242.094294314</v>
      </c>
      <c r="J913" t="s">
        <v>30</v>
      </c>
      <c r="K913" t="s">
        <v>30</v>
      </c>
      <c r="L913">
        <v>6.99</v>
      </c>
      <c r="M913">
        <f>AVERAGE(J913:L913)</f>
        <v>6.99</v>
      </c>
      <c r="N913" t="e">
        <f>STDEV(J913:L913)</f>
        <v>#DIV/0!</v>
      </c>
    </row>
    <row r="914" spans="1:14">
      <c r="A914" t="s">
        <v>19</v>
      </c>
      <c r="B914" t="s">
        <v>319</v>
      </c>
      <c r="C914" t="s">
        <v>316</v>
      </c>
      <c r="E914" t="s">
        <v>320</v>
      </c>
      <c r="F914" t="s">
        <v>6116</v>
      </c>
      <c r="G914" t="s">
        <v>6117</v>
      </c>
      <c r="H914" t="s">
        <v>321</v>
      </c>
      <c r="I914">
        <v>238.09937969199899</v>
      </c>
      <c r="J914">
        <v>8.19</v>
      </c>
      <c r="K914" t="s">
        <v>30</v>
      </c>
      <c r="L914" t="s">
        <v>30</v>
      </c>
      <c r="M914">
        <f>AVERAGE(J914:L914)</f>
        <v>8.19</v>
      </c>
      <c r="N914" t="e">
        <f>STDEV(J914:L914)</f>
        <v>#DIV/0!</v>
      </c>
    </row>
    <row r="915" spans="1:14">
      <c r="A915" t="s">
        <v>19</v>
      </c>
      <c r="B915" t="s">
        <v>1063</v>
      </c>
      <c r="C915" t="s">
        <v>316</v>
      </c>
      <c r="E915" t="s">
        <v>1064</v>
      </c>
      <c r="F915" t="s">
        <v>6168</v>
      </c>
      <c r="G915" t="s">
        <v>6169</v>
      </c>
      <c r="H915" t="s">
        <v>1065</v>
      </c>
      <c r="I915">
        <v>312.13615912799997</v>
      </c>
      <c r="J915" t="s">
        <v>30</v>
      </c>
      <c r="K915">
        <v>8.91</v>
      </c>
      <c r="L915">
        <v>8.8800000000000008</v>
      </c>
      <c r="M915">
        <f>AVERAGE(J915:L915)</f>
        <v>8.8949999999999996</v>
      </c>
      <c r="N915">
        <f>STDEV(J915:L915)</f>
        <v>2.1213203435595972E-2</v>
      </c>
    </row>
    <row r="916" spans="1:14">
      <c r="A916" t="s">
        <v>19</v>
      </c>
      <c r="B916" t="s">
        <v>315</v>
      </c>
      <c r="C916" t="s">
        <v>316</v>
      </c>
      <c r="E916" t="s">
        <v>317</v>
      </c>
      <c r="F916" t="s">
        <v>6295</v>
      </c>
      <c r="G916" t="e">
        <f>VLOOKUP(F916,'[1]Conversion Data'!$A$1:$C$65536,3,FALSE)</f>
        <v>#N/A</v>
      </c>
      <c r="H916" t="s">
        <v>318</v>
      </c>
      <c r="I916">
        <v>448.10056148199999</v>
      </c>
      <c r="J916">
        <v>9.25</v>
      </c>
      <c r="K916" t="s">
        <v>30</v>
      </c>
      <c r="L916" t="s">
        <v>30</v>
      </c>
      <c r="M916">
        <f>AVERAGE(J916:L916)</f>
        <v>9.25</v>
      </c>
      <c r="N916" t="e">
        <f>STDEV(J916:L916)</f>
        <v>#DIV/0!</v>
      </c>
    </row>
    <row r="917" spans="1:14">
      <c r="A917" t="s">
        <v>19</v>
      </c>
      <c r="B917" t="s">
        <v>380</v>
      </c>
      <c r="C917" t="s">
        <v>381</v>
      </c>
      <c r="D917" t="s">
        <v>195</v>
      </c>
      <c r="E917" t="s">
        <v>382</v>
      </c>
      <c r="F917" t="s">
        <v>6324</v>
      </c>
      <c r="G917" t="str">
        <f>VLOOKUP(F917,'[1]Conversion Data'!$A$1:$C$65536,2,FALSE)</f>
        <v>LMFA07070004</v>
      </c>
      <c r="H917" t="s">
        <v>383</v>
      </c>
      <c r="I917">
        <v>399.33485893300002</v>
      </c>
      <c r="J917">
        <v>10</v>
      </c>
      <c r="K917">
        <v>10.1</v>
      </c>
      <c r="L917">
        <v>10.1</v>
      </c>
      <c r="M917">
        <f>AVERAGE(J917:L917)</f>
        <v>10.066666666666668</v>
      </c>
      <c r="N917">
        <f>STDEV(J917:L917)</f>
        <v>5.7735026918962373E-2</v>
      </c>
    </row>
    <row r="918" spans="1:14">
      <c r="A918" t="s">
        <v>19</v>
      </c>
      <c r="B918" t="s">
        <v>558</v>
      </c>
      <c r="C918" t="s">
        <v>559</v>
      </c>
      <c r="D918" t="s">
        <v>560</v>
      </c>
      <c r="E918" t="s">
        <v>561</v>
      </c>
      <c r="F918" t="s">
        <v>6280</v>
      </c>
      <c r="G918" t="str">
        <f>VLOOKUP(F918,'[1]Conversion Data'!$A$1:$C$65536,3,FALSE)</f>
        <v>Not Found</v>
      </c>
      <c r="H918" t="s">
        <v>562</v>
      </c>
      <c r="I918">
        <v>371.303558804999</v>
      </c>
      <c r="J918" t="s">
        <v>30</v>
      </c>
      <c r="K918">
        <v>8.75</v>
      </c>
      <c r="L918">
        <v>8.1300000000000008</v>
      </c>
      <c r="M918">
        <f>AVERAGE(J918:L918)</f>
        <v>8.4400000000000013</v>
      </c>
      <c r="N918">
        <f>STDEV(J918:L918)</f>
        <v>0.43840620433561051</v>
      </c>
    </row>
    <row r="919" spans="1:14">
      <c r="A919" t="s">
        <v>19</v>
      </c>
      <c r="B919" t="s">
        <v>888</v>
      </c>
      <c r="C919" t="s">
        <v>91</v>
      </c>
      <c r="D919" t="s">
        <v>889</v>
      </c>
      <c r="E919" t="s">
        <v>890</v>
      </c>
      <c r="F919" t="s">
        <v>6256</v>
      </c>
      <c r="G919" t="s">
        <v>6257</v>
      </c>
      <c r="H919" t="s">
        <v>891</v>
      </c>
      <c r="I919">
        <v>949.28227368500097</v>
      </c>
      <c r="J919">
        <v>6.35</v>
      </c>
      <c r="K919">
        <v>6.9</v>
      </c>
      <c r="L919">
        <v>7.3</v>
      </c>
      <c r="M919">
        <f>AVERAGE(J919:L919)</f>
        <v>6.8500000000000005</v>
      </c>
      <c r="N919">
        <f>STDEV(J919:L919)</f>
        <v>0.4769696007084645</v>
      </c>
    </row>
    <row r="920" spans="1:14">
      <c r="A920" t="s">
        <v>19</v>
      </c>
      <c r="B920" t="s">
        <v>90</v>
      </c>
      <c r="C920" t="s">
        <v>91</v>
      </c>
      <c r="D920" t="s">
        <v>92</v>
      </c>
      <c r="E920" t="s">
        <v>93</v>
      </c>
      <c r="F920" t="s">
        <v>6355</v>
      </c>
      <c r="G920" t="e">
        <f>VLOOKUP(F920,'[1]Conversion Data'!$A$1:$C$65536,3,FALSE)</f>
        <v>#N/A</v>
      </c>
      <c r="H920" t="s">
        <v>94</v>
      </c>
      <c r="I920">
        <v>312.302830524</v>
      </c>
      <c r="J920" t="s">
        <v>30</v>
      </c>
      <c r="K920">
        <v>8.7200000000000006</v>
      </c>
      <c r="L920">
        <v>8.76</v>
      </c>
      <c r="M920">
        <f>AVERAGE(J920:L920)</f>
        <v>8.74</v>
      </c>
      <c r="N920">
        <f>STDEV(J920:L920)</f>
        <v>2.8284271247461298E-2</v>
      </c>
    </row>
    <row r="921" spans="1:14">
      <c r="A921" t="s">
        <v>19</v>
      </c>
      <c r="B921" t="s">
        <v>787</v>
      </c>
      <c r="C921" t="s">
        <v>91</v>
      </c>
      <c r="D921" t="s">
        <v>455</v>
      </c>
      <c r="E921" t="s">
        <v>788</v>
      </c>
      <c r="F921" t="s">
        <v>6262</v>
      </c>
      <c r="G921" t="e">
        <f>VLOOKUP(F921,'[1]Conversion Data'!$A$1:$C$65536,3,FALSE)</f>
        <v>#N/A</v>
      </c>
      <c r="H921" t="s">
        <v>789</v>
      </c>
      <c r="I921">
        <v>308.271530396</v>
      </c>
      <c r="J921">
        <v>9.1300000000000008</v>
      </c>
      <c r="K921" t="s">
        <v>30</v>
      </c>
      <c r="L921" t="s">
        <v>30</v>
      </c>
      <c r="M921">
        <f>AVERAGE(J921:L921)</f>
        <v>9.1300000000000008</v>
      </c>
      <c r="N921" t="e">
        <f>STDEV(J921:L921)</f>
        <v>#DIV/0!</v>
      </c>
    </row>
    <row r="922" spans="1:14">
      <c r="A922" t="s">
        <v>19</v>
      </c>
      <c r="B922" t="s">
        <v>514</v>
      </c>
      <c r="C922" t="s">
        <v>91</v>
      </c>
      <c r="D922" t="s">
        <v>195</v>
      </c>
      <c r="E922" t="s">
        <v>515</v>
      </c>
      <c r="F922" t="s">
        <v>6350</v>
      </c>
      <c r="G922" t="s">
        <v>6351</v>
      </c>
      <c r="H922" t="s">
        <v>516</v>
      </c>
      <c r="I922">
        <v>402.29813907599998</v>
      </c>
      <c r="J922" t="s">
        <v>30</v>
      </c>
      <c r="K922">
        <v>9.25</v>
      </c>
      <c r="L922">
        <v>9.2899999999999991</v>
      </c>
      <c r="M922">
        <f>AVERAGE(J922:L922)</f>
        <v>9.27</v>
      </c>
      <c r="N922">
        <f>STDEV(J922:L922)</f>
        <v>2.8284271247461298E-2</v>
      </c>
    </row>
    <row r="923" spans="1:14">
      <c r="A923" t="s">
        <v>19</v>
      </c>
      <c r="B923" t="s">
        <v>255</v>
      </c>
      <c r="C923" t="s">
        <v>91</v>
      </c>
      <c r="D923" t="s">
        <v>87</v>
      </c>
      <c r="E923" t="s">
        <v>256</v>
      </c>
      <c r="F923" t="s">
        <v>6317</v>
      </c>
      <c r="G923" t="s">
        <v>6318</v>
      </c>
      <c r="H923" t="s">
        <v>257</v>
      </c>
      <c r="I923">
        <v>425.35050899700002</v>
      </c>
      <c r="J923">
        <v>9.7100000000000009</v>
      </c>
      <c r="K923">
        <v>9.77</v>
      </c>
      <c r="L923">
        <v>9.7799999999999994</v>
      </c>
      <c r="M923">
        <f>AVERAGE(J923:L923)</f>
        <v>9.7533333333333321</v>
      </c>
      <c r="N923">
        <f>STDEV(J923:L923)</f>
        <v>3.7859388972001022E-2</v>
      </c>
    </row>
    <row r="924" spans="1:14">
      <c r="A924" t="s">
        <v>19</v>
      </c>
      <c r="B924" t="s">
        <v>938</v>
      </c>
      <c r="C924" t="s">
        <v>939</v>
      </c>
      <c r="D924" t="s">
        <v>940</v>
      </c>
      <c r="E924" t="s">
        <v>941</v>
      </c>
      <c r="F924" t="s">
        <v>6207</v>
      </c>
      <c r="G924" t="str">
        <f>VLOOKUP(F924,'[1]Conversion Data'!$A$1:$C$65536,3,FALSE)</f>
        <v>Not Found</v>
      </c>
      <c r="H924" t="s">
        <v>942</v>
      </c>
      <c r="I924">
        <v>560.35336254199899</v>
      </c>
      <c r="J924">
        <v>11.3</v>
      </c>
      <c r="K924">
        <v>11</v>
      </c>
      <c r="L924">
        <v>11.1</v>
      </c>
      <c r="M924">
        <f>AVERAGE(J924:L924)</f>
        <v>11.133333333333333</v>
      </c>
      <c r="N924">
        <f>STDEV(J924:L924)</f>
        <v>0.15275252316521823</v>
      </c>
    </row>
    <row r="925" spans="1:14">
      <c r="A925" t="s">
        <v>19</v>
      </c>
      <c r="B925" t="s">
        <v>359</v>
      </c>
      <c r="C925" t="s">
        <v>360</v>
      </c>
      <c r="D925" t="s">
        <v>361</v>
      </c>
      <c r="E925" t="s">
        <v>362</v>
      </c>
      <c r="F925" t="s">
        <v>6151</v>
      </c>
      <c r="G925" t="str">
        <f>VLOOKUP(F925,'[1]Conversion Data'!$A$1:$C$65536,2,FALSE)</f>
        <v>LMFA08020003</v>
      </c>
      <c r="H925" t="s">
        <v>363</v>
      </c>
      <c r="I925">
        <v>361.26169399100002</v>
      </c>
      <c r="J925">
        <v>8.18</v>
      </c>
      <c r="K925" t="s">
        <v>30</v>
      </c>
      <c r="L925" t="s">
        <v>30</v>
      </c>
      <c r="M925">
        <f>AVERAGE(J925:L925)</f>
        <v>8.18</v>
      </c>
      <c r="N925" t="e">
        <f>STDEV(J925:L925)</f>
        <v>#DIV/0!</v>
      </c>
    </row>
    <row r="926" spans="1:14">
      <c r="A926" t="s">
        <v>19</v>
      </c>
      <c r="B926" t="s">
        <v>1104</v>
      </c>
      <c r="C926" t="s">
        <v>360</v>
      </c>
      <c r="D926" t="s">
        <v>361</v>
      </c>
      <c r="E926" t="s">
        <v>1105</v>
      </c>
      <c r="F926" t="s">
        <v>6150</v>
      </c>
      <c r="G926" t="str">
        <f>VLOOKUP(F926,'[1]Conversion Data'!$A$1:$C$65536,2,FALSE)</f>
        <v>LMFA08040001</v>
      </c>
      <c r="H926" t="s">
        <v>1106</v>
      </c>
      <c r="I926">
        <v>347.282429433</v>
      </c>
      <c r="J926" t="s">
        <v>30</v>
      </c>
      <c r="K926">
        <v>8.9700000000000006</v>
      </c>
      <c r="L926">
        <v>8.98</v>
      </c>
      <c r="M926">
        <f>AVERAGE(J926:L926)</f>
        <v>8.9750000000000014</v>
      </c>
      <c r="N926">
        <f>STDEV(J926:L926)</f>
        <v>7.0710678118653244E-3</v>
      </c>
    </row>
    <row r="927" spans="1:14">
      <c r="A927" t="s">
        <v>19</v>
      </c>
      <c r="B927" t="s">
        <v>75</v>
      </c>
      <c r="C927" t="s">
        <v>76</v>
      </c>
      <c r="D927" t="s">
        <v>77</v>
      </c>
      <c r="E927" t="s">
        <v>78</v>
      </c>
      <c r="F927" t="s">
        <v>6230</v>
      </c>
      <c r="G927" t="e">
        <f>VLOOKUP(F927,'[1]Conversion Data'!$A$1:$C$65536,3,FALSE)</f>
        <v>#N/A</v>
      </c>
      <c r="H927" t="s">
        <v>79</v>
      </c>
      <c r="I927">
        <v>345.26677936900001</v>
      </c>
      <c r="J927" t="s">
        <v>30</v>
      </c>
      <c r="K927">
        <v>7.18</v>
      </c>
      <c r="L927">
        <v>7.97</v>
      </c>
      <c r="M927">
        <f>AVERAGE(J927:L927)</f>
        <v>7.5749999999999993</v>
      </c>
      <c r="N927">
        <f>STDEV(J927:L927)</f>
        <v>0.55861435713738461</v>
      </c>
    </row>
    <row r="928" spans="1:14">
      <c r="A928" t="s">
        <v>19</v>
      </c>
      <c r="B928" t="s">
        <v>373</v>
      </c>
      <c r="C928" t="s">
        <v>76</v>
      </c>
      <c r="D928" t="s">
        <v>203</v>
      </c>
      <c r="E928" t="s">
        <v>374</v>
      </c>
      <c r="F928" t="s">
        <v>6293</v>
      </c>
      <c r="G928" t="s">
        <v>6294</v>
      </c>
      <c r="H928" t="s">
        <v>375</v>
      </c>
      <c r="I928">
        <v>391.27225867700002</v>
      </c>
      <c r="J928" t="s">
        <v>30</v>
      </c>
      <c r="K928">
        <v>7.89</v>
      </c>
      <c r="L928">
        <v>8.26</v>
      </c>
      <c r="M928">
        <f>AVERAGE(J928:L928)</f>
        <v>8.0749999999999993</v>
      </c>
      <c r="N928">
        <f>STDEV(J928:L928)</f>
        <v>0.26162950903904703</v>
      </c>
    </row>
    <row r="929" spans="1:14">
      <c r="A929" t="s">
        <v>19</v>
      </c>
      <c r="B929" t="s">
        <v>194</v>
      </c>
      <c r="C929" t="s">
        <v>76</v>
      </c>
      <c r="D929" t="s">
        <v>195</v>
      </c>
      <c r="E929" t="s">
        <v>196</v>
      </c>
      <c r="F929" t="s">
        <v>6325</v>
      </c>
      <c r="G929" t="e">
        <f>VLOOKUP(F929,'[1]Conversion Data'!$A$1:$C$65536,3,FALSE)</f>
        <v>#N/A</v>
      </c>
      <c r="H929" t="s">
        <v>197</v>
      </c>
      <c r="I929">
        <v>329.29299411900001</v>
      </c>
      <c r="J929">
        <v>8.6</v>
      </c>
      <c r="K929">
        <v>8.35</v>
      </c>
      <c r="L929">
        <v>8.35</v>
      </c>
      <c r="M929">
        <f>AVERAGE(J929:L929)</f>
        <v>8.4333333333333318</v>
      </c>
      <c r="N929">
        <f>STDEV(J929:L929)</f>
        <v>0.14433756729753772</v>
      </c>
    </row>
    <row r="930" spans="1:14">
      <c r="A930" t="s">
        <v>19</v>
      </c>
      <c r="B930" t="s">
        <v>236</v>
      </c>
      <c r="C930" t="s">
        <v>76</v>
      </c>
      <c r="D930" t="s">
        <v>195</v>
      </c>
      <c r="E930" t="s">
        <v>237</v>
      </c>
      <c r="F930" t="s">
        <v>6305</v>
      </c>
      <c r="G930" t="s">
        <v>6306</v>
      </c>
      <c r="H930" t="s">
        <v>238</v>
      </c>
      <c r="I930">
        <v>391.30864418300001</v>
      </c>
      <c r="J930" t="s">
        <v>30</v>
      </c>
      <c r="K930">
        <v>8.5399999999999991</v>
      </c>
      <c r="L930">
        <v>8.4700000000000006</v>
      </c>
      <c r="M930">
        <f>AVERAGE(J930:L930)</f>
        <v>8.504999999999999</v>
      </c>
      <c r="N930">
        <f>STDEV(J930:L930)</f>
        <v>4.9497474683057277E-2</v>
      </c>
    </row>
    <row r="931" spans="1:14">
      <c r="A931" t="s">
        <v>19</v>
      </c>
      <c r="B931" t="s">
        <v>458</v>
      </c>
      <c r="C931" t="s">
        <v>76</v>
      </c>
      <c r="D931" t="s">
        <v>195</v>
      </c>
      <c r="E931" t="s">
        <v>459</v>
      </c>
      <c r="F931" t="s">
        <v>6307</v>
      </c>
      <c r="G931" t="s">
        <v>6308</v>
      </c>
      <c r="H931" t="s">
        <v>460</v>
      </c>
      <c r="I931">
        <v>313.26169399100002</v>
      </c>
      <c r="J931">
        <v>8.83</v>
      </c>
      <c r="K931" t="s">
        <v>30</v>
      </c>
      <c r="L931" t="s">
        <v>30</v>
      </c>
      <c r="M931">
        <f>AVERAGE(J931:L931)</f>
        <v>8.83</v>
      </c>
      <c r="N931" t="e">
        <f>STDEV(J931:L931)</f>
        <v>#DIV/0!</v>
      </c>
    </row>
    <row r="932" spans="1:14">
      <c r="A932" t="s">
        <v>19</v>
      </c>
      <c r="B932" t="s">
        <v>327</v>
      </c>
      <c r="C932" t="s">
        <v>76</v>
      </c>
      <c r="D932" t="s">
        <v>328</v>
      </c>
      <c r="E932" t="s">
        <v>329</v>
      </c>
      <c r="F932" t="s">
        <v>6284</v>
      </c>
      <c r="G932" t="s">
        <v>6285</v>
      </c>
      <c r="H932" t="s">
        <v>330</v>
      </c>
      <c r="I932">
        <v>349.298079497</v>
      </c>
      <c r="J932">
        <v>9.0299999999999994</v>
      </c>
      <c r="K932" t="s">
        <v>30</v>
      </c>
      <c r="L932" t="s">
        <v>30</v>
      </c>
      <c r="M932">
        <f>AVERAGE(J932:L932)</f>
        <v>9.0299999999999994</v>
      </c>
      <c r="N932" t="e">
        <f>STDEV(J932:L932)</f>
        <v>#DIV/0!</v>
      </c>
    </row>
    <row r="933" spans="1:14">
      <c r="A933" t="s">
        <v>19</v>
      </c>
      <c r="B933" t="s">
        <v>86</v>
      </c>
      <c r="C933" t="s">
        <v>76</v>
      </c>
      <c r="D933" t="s">
        <v>87</v>
      </c>
      <c r="E933" t="s">
        <v>88</v>
      </c>
      <c r="F933" t="s">
        <v>6303</v>
      </c>
      <c r="G933" t="e">
        <f>VLOOKUP(F933,'[1]Conversion Data'!$A$1:$C$65536,3,FALSE)</f>
        <v>#N/A</v>
      </c>
      <c r="H933" t="s">
        <v>89</v>
      </c>
      <c r="I933">
        <v>325.298079497</v>
      </c>
      <c r="J933">
        <v>9.1300000000000008</v>
      </c>
      <c r="K933" t="s">
        <v>30</v>
      </c>
      <c r="L933" t="s">
        <v>30</v>
      </c>
      <c r="M933">
        <f>AVERAGE(J933:L933)</f>
        <v>9.1300000000000008</v>
      </c>
      <c r="N933" t="e">
        <f>STDEV(J933:L933)</f>
        <v>#DIV/0!</v>
      </c>
    </row>
    <row r="934" spans="1:14">
      <c r="A934" t="s">
        <v>19</v>
      </c>
      <c r="B934" t="s">
        <v>932</v>
      </c>
      <c r="C934" t="s">
        <v>76</v>
      </c>
      <c r="D934" t="s">
        <v>455</v>
      </c>
      <c r="E934" t="s">
        <v>933</v>
      </c>
      <c r="F934" t="s">
        <v>6263</v>
      </c>
      <c r="G934" t="s">
        <v>6264</v>
      </c>
      <c r="H934" t="s">
        <v>934</v>
      </c>
      <c r="I934">
        <v>323.282429433</v>
      </c>
      <c r="J934">
        <v>9.61</v>
      </c>
      <c r="K934" t="s">
        <v>30</v>
      </c>
      <c r="L934" t="s">
        <v>30</v>
      </c>
      <c r="M934">
        <f>AVERAGE(J934:L934)</f>
        <v>9.61</v>
      </c>
      <c r="N934" t="e">
        <f>STDEV(J934:L934)</f>
        <v>#DIV/0!</v>
      </c>
    </row>
    <row r="935" spans="1:14">
      <c r="A935" t="s">
        <v>19</v>
      </c>
      <c r="B935" t="s">
        <v>745</v>
      </c>
      <c r="C935" t="s">
        <v>76</v>
      </c>
      <c r="D935" t="s">
        <v>203</v>
      </c>
      <c r="E935" t="s">
        <v>746</v>
      </c>
      <c r="F935" t="s">
        <v>6173</v>
      </c>
      <c r="G935" t="s">
        <v>6174</v>
      </c>
      <c r="H935" t="s">
        <v>747</v>
      </c>
      <c r="I935">
        <v>467.303558804999</v>
      </c>
      <c r="J935">
        <v>10.6</v>
      </c>
      <c r="K935">
        <v>10.3</v>
      </c>
      <c r="L935">
        <v>10.4</v>
      </c>
      <c r="M935">
        <f>AVERAGE(J935:L935)</f>
        <v>10.433333333333332</v>
      </c>
      <c r="N935">
        <f>STDEV(J935:L935)</f>
        <v>0.15275252316531127</v>
      </c>
    </row>
    <row r="936" spans="1:14">
      <c r="A936" t="s">
        <v>19</v>
      </c>
      <c r="B936" t="s">
        <v>815</v>
      </c>
      <c r="C936" t="s">
        <v>76</v>
      </c>
      <c r="D936" t="s">
        <v>455</v>
      </c>
      <c r="E936" t="s">
        <v>816</v>
      </c>
      <c r="F936" t="s">
        <v>5989</v>
      </c>
      <c r="G936" t="str">
        <f>VLOOKUP(F936,'[1]Conversion Data'!$A$1:$C$65536,3,FALSE)</f>
        <v>Not Found</v>
      </c>
      <c r="H936" t="s">
        <v>817</v>
      </c>
      <c r="I936">
        <v>321.26677936900001</v>
      </c>
      <c r="J936">
        <v>11</v>
      </c>
      <c r="K936" t="s">
        <v>30</v>
      </c>
      <c r="L936" t="s">
        <v>30</v>
      </c>
      <c r="M936">
        <f>AVERAGE(J936:L936)</f>
        <v>11</v>
      </c>
      <c r="N936" t="e">
        <f>STDEV(J936:L936)</f>
        <v>#DIV/0!</v>
      </c>
    </row>
    <row r="937" spans="1:14">
      <c r="A937" t="s">
        <v>19</v>
      </c>
      <c r="B937" t="s">
        <v>201</v>
      </c>
      <c r="C937" t="s">
        <v>202</v>
      </c>
      <c r="D937" t="s">
        <v>203</v>
      </c>
      <c r="E937" t="s">
        <v>204</v>
      </c>
      <c r="F937" t="s">
        <v>6159</v>
      </c>
      <c r="G937" t="e">
        <f>VLOOKUP(F937,'[1]Conversion Data'!$A$1:$C$65536,3,FALSE)</f>
        <v>#N/A</v>
      </c>
      <c r="H937" t="s">
        <v>205</v>
      </c>
      <c r="I937">
        <v>439.30864418300001</v>
      </c>
      <c r="J937" t="s">
        <v>30</v>
      </c>
      <c r="K937">
        <v>8.9499999999999993</v>
      </c>
      <c r="L937">
        <v>8.9600000000000009</v>
      </c>
      <c r="M937">
        <f>AVERAGE(J937:L937)</f>
        <v>8.9550000000000001</v>
      </c>
      <c r="N937">
        <f>STDEV(J937:L937)</f>
        <v>7.0710678118665812E-3</v>
      </c>
    </row>
    <row r="938" spans="1:14">
      <c r="A938" t="s">
        <v>19</v>
      </c>
      <c r="B938" t="s">
        <v>793</v>
      </c>
      <c r="C938" t="s">
        <v>667</v>
      </c>
      <c r="D938" t="s">
        <v>794</v>
      </c>
      <c r="E938" t="s">
        <v>795</v>
      </c>
      <c r="F938" t="s">
        <v>6143</v>
      </c>
      <c r="G938" t="s">
        <v>6144</v>
      </c>
      <c r="H938" t="s">
        <v>796</v>
      </c>
      <c r="I938">
        <v>326.18819469800002</v>
      </c>
      <c r="J938" t="s">
        <v>30</v>
      </c>
      <c r="K938">
        <v>7.63</v>
      </c>
      <c r="L938">
        <v>7.47</v>
      </c>
      <c r="M938">
        <f>AVERAGE(J938:L938)</f>
        <v>7.55</v>
      </c>
      <c r="N938">
        <f>STDEV(J938:L938)</f>
        <v>0.11313708498984137</v>
      </c>
    </row>
    <row r="939" spans="1:14">
      <c r="A939" t="s">
        <v>19</v>
      </c>
      <c r="B939" t="s">
        <v>40</v>
      </c>
      <c r="C939" t="s">
        <v>41</v>
      </c>
      <c r="D939" t="s">
        <v>42</v>
      </c>
      <c r="E939" t="s">
        <v>43</v>
      </c>
      <c r="F939" t="s">
        <v>6249</v>
      </c>
      <c r="G939" t="str">
        <f>VLOOKUP(F939,'[1]Conversion Data'!$A$1:$C$65536,3,FALSE)</f>
        <v>10617409</v>
      </c>
      <c r="H939" t="s">
        <v>44</v>
      </c>
      <c r="I939">
        <v>370.30830983200002</v>
      </c>
      <c r="J939">
        <v>9.67</v>
      </c>
      <c r="K939">
        <v>9.99</v>
      </c>
      <c r="L939">
        <v>10.1</v>
      </c>
      <c r="M939">
        <f>AVERAGE(J939:L939)</f>
        <v>9.92</v>
      </c>
      <c r="N939">
        <f>STDEV(J939:L939)</f>
        <v>0.22338307903690477</v>
      </c>
    </row>
    <row r="940" spans="1:14">
      <c r="A940" t="s">
        <v>19</v>
      </c>
      <c r="B940" t="s">
        <v>644</v>
      </c>
      <c r="C940" t="s">
        <v>645</v>
      </c>
      <c r="D940" t="s">
        <v>646</v>
      </c>
      <c r="E940" t="s">
        <v>647</v>
      </c>
      <c r="F940" t="s">
        <v>6278</v>
      </c>
      <c r="G940" t="str">
        <f>VLOOKUP(F940,'[1]Conversion Data'!$A$1:$C$65536,3,FALSE)</f>
        <v>4942874</v>
      </c>
      <c r="H940" t="s">
        <v>648</v>
      </c>
      <c r="I940">
        <v>401.27773798499999</v>
      </c>
      <c r="J940" t="s">
        <v>30</v>
      </c>
      <c r="K940">
        <v>9.3800000000000008</v>
      </c>
      <c r="L940">
        <v>9.61</v>
      </c>
      <c r="M940">
        <f>AVERAGE(J940:L940)</f>
        <v>9.495000000000001</v>
      </c>
      <c r="N940">
        <f>STDEV(J940:L940)</f>
        <v>0.16263455967276558</v>
      </c>
    </row>
    <row r="941" spans="1:14">
      <c r="A941" t="s">
        <v>19</v>
      </c>
      <c r="B941" t="s">
        <v>1046</v>
      </c>
      <c r="C941" t="s">
        <v>1047</v>
      </c>
      <c r="D941" t="s">
        <v>203</v>
      </c>
      <c r="E941" t="s">
        <v>1048</v>
      </c>
      <c r="F941" t="s">
        <v>6137</v>
      </c>
      <c r="G941" t="str">
        <f>VLOOKUP(F941,'[1]Conversion Data'!$A$1:$C$65536,2,FALSE)</f>
        <v>LMFA01030688</v>
      </c>
      <c r="H941" t="s">
        <v>1049</v>
      </c>
      <c r="I941">
        <v>304.240230268</v>
      </c>
      <c r="J941">
        <v>11</v>
      </c>
      <c r="K941" t="s">
        <v>30</v>
      </c>
      <c r="L941" t="s">
        <v>30</v>
      </c>
      <c r="M941">
        <f>AVERAGE(J941:L941)</f>
        <v>11</v>
      </c>
      <c r="N941" t="e">
        <f>STDEV(J941:L941)</f>
        <v>#DIV/0!</v>
      </c>
    </row>
    <row r="942" spans="1:14">
      <c r="A942" t="s">
        <v>19</v>
      </c>
      <c r="B942" t="s">
        <v>322</v>
      </c>
      <c r="C942" t="s">
        <v>323</v>
      </c>
      <c r="D942" t="s">
        <v>324</v>
      </c>
      <c r="E942" t="s">
        <v>325</v>
      </c>
      <c r="F942" t="s">
        <v>6332</v>
      </c>
      <c r="G942" t="str">
        <f>VLOOKUP(F942,'[1]Conversion Data'!$A$1:$C$65536,2,FALSE)</f>
        <v>LMFA01030344</v>
      </c>
      <c r="H942" t="s">
        <v>326</v>
      </c>
      <c r="I942">
        <v>278.22458020400001</v>
      </c>
      <c r="J942">
        <v>8.39</v>
      </c>
      <c r="K942" t="s">
        <v>30</v>
      </c>
      <c r="L942" t="s">
        <v>30</v>
      </c>
      <c r="M942">
        <f>AVERAGE(J942:L942)</f>
        <v>8.39</v>
      </c>
      <c r="N942" t="e">
        <f>STDEV(J942:L942)</f>
        <v>#DIV/0!</v>
      </c>
    </row>
    <row r="943" spans="1:14">
      <c r="A943" t="s">
        <v>19</v>
      </c>
      <c r="B943" t="s">
        <v>25</v>
      </c>
      <c r="C943" t="s">
        <v>26</v>
      </c>
      <c r="D943" t="s">
        <v>27</v>
      </c>
      <c r="E943" t="s">
        <v>28</v>
      </c>
      <c r="F943" t="s">
        <v>6321</v>
      </c>
      <c r="G943" t="str">
        <f>VLOOKUP(F943,'[1]Conversion Data'!$A$1:$C$65536,2,FALSE)</f>
        <v>LMFA01030057</v>
      </c>
      <c r="H943" t="s">
        <v>29</v>
      </c>
      <c r="I943">
        <v>254.22458020400001</v>
      </c>
      <c r="J943" t="s">
        <v>30</v>
      </c>
      <c r="K943">
        <v>8.18</v>
      </c>
      <c r="L943">
        <v>8.6300000000000008</v>
      </c>
      <c r="M943">
        <f>AVERAGE(J943:L943)</f>
        <v>8.4050000000000011</v>
      </c>
      <c r="N943">
        <f>STDEV(J943:L943)</f>
        <v>0.31819805153389102</v>
      </c>
    </row>
    <row r="944" spans="1:14">
      <c r="A944" t="s">
        <v>19</v>
      </c>
      <c r="B944" t="s">
        <v>267</v>
      </c>
      <c r="C944" t="s">
        <v>268</v>
      </c>
      <c r="D944" t="s">
        <v>87</v>
      </c>
      <c r="E944" t="s">
        <v>269</v>
      </c>
      <c r="F944" t="s">
        <v>6344</v>
      </c>
      <c r="G944" t="e">
        <f>VLOOKUP(F944,'[1]Conversion Data'!$A$1:$C$65536,3,FALSE)</f>
        <v>#N/A</v>
      </c>
      <c r="H944" t="s">
        <v>270</v>
      </c>
      <c r="I944">
        <v>312.26644501800001</v>
      </c>
      <c r="J944">
        <v>8.6</v>
      </c>
      <c r="K944">
        <v>8.35</v>
      </c>
      <c r="L944">
        <v>8.35</v>
      </c>
      <c r="M944">
        <f>AVERAGE(J944:L944)</f>
        <v>8.4333333333333318</v>
      </c>
      <c r="N944">
        <f>STDEV(J944:L944)</f>
        <v>0.14433756729753772</v>
      </c>
    </row>
    <row r="945" spans="1:14">
      <c r="A945" t="s">
        <v>19</v>
      </c>
      <c r="B945" t="s">
        <v>451</v>
      </c>
      <c r="C945" t="s">
        <v>36</v>
      </c>
      <c r="D945" t="s">
        <v>195</v>
      </c>
      <c r="E945" t="s">
        <v>452</v>
      </c>
      <c r="F945" t="s">
        <v>6221</v>
      </c>
      <c r="G945" t="e">
        <f>VLOOKUP(F945,'[1]Conversion Data'!$A$1:$C$65536,3,FALSE)</f>
        <v>#N/A</v>
      </c>
      <c r="H945" t="s">
        <v>453</v>
      </c>
      <c r="I945">
        <v>272.23514489000002</v>
      </c>
      <c r="J945">
        <v>8.09</v>
      </c>
      <c r="K945" t="s">
        <v>30</v>
      </c>
      <c r="L945" t="s">
        <v>30</v>
      </c>
      <c r="M945">
        <f>AVERAGE(J945:L945)</f>
        <v>8.09</v>
      </c>
      <c r="N945" t="e">
        <f>STDEV(J945:L945)</f>
        <v>#DIV/0!</v>
      </c>
    </row>
    <row r="946" spans="1:14">
      <c r="A946" t="s">
        <v>19</v>
      </c>
      <c r="B946" t="s">
        <v>468</v>
      </c>
      <c r="C946" t="s">
        <v>36</v>
      </c>
      <c r="D946" t="s">
        <v>469</v>
      </c>
      <c r="E946" t="s">
        <v>470</v>
      </c>
      <c r="F946" t="s">
        <v>6124</v>
      </c>
      <c r="G946" t="s">
        <v>6125</v>
      </c>
      <c r="H946" t="s">
        <v>471</v>
      </c>
      <c r="I946">
        <v>408.302830524</v>
      </c>
      <c r="J946" t="s">
        <v>30</v>
      </c>
      <c r="K946">
        <v>8.18</v>
      </c>
      <c r="L946">
        <v>8.18</v>
      </c>
      <c r="M946">
        <f>AVERAGE(J946:L946)</f>
        <v>8.18</v>
      </c>
      <c r="N946">
        <f>STDEV(J946:L946)</f>
        <v>0</v>
      </c>
    </row>
    <row r="947" spans="1:14">
      <c r="A947" t="s">
        <v>19</v>
      </c>
      <c r="B947" t="s">
        <v>35</v>
      </c>
      <c r="C947" t="s">
        <v>36</v>
      </c>
      <c r="D947" t="s">
        <v>37</v>
      </c>
      <c r="E947" t="s">
        <v>38</v>
      </c>
      <c r="F947" t="s">
        <v>6222</v>
      </c>
      <c r="G947" t="str">
        <f>VLOOKUP(F947,'[1]Conversion Data'!$A$1:$C$65536,3,FALSE)</f>
        <v>4903459</v>
      </c>
      <c r="H947" t="s">
        <v>39</v>
      </c>
      <c r="I947">
        <v>356.271530396</v>
      </c>
      <c r="J947" t="s">
        <v>30</v>
      </c>
      <c r="K947">
        <v>8.5399999999999991</v>
      </c>
      <c r="L947">
        <v>8.4700000000000006</v>
      </c>
      <c r="M947">
        <f>AVERAGE(J947:L947)</f>
        <v>8.504999999999999</v>
      </c>
      <c r="N947">
        <f>STDEV(J947:L947)</f>
        <v>4.9497474683057277E-2</v>
      </c>
    </row>
    <row r="948" spans="1:14">
      <c r="A948" t="s">
        <v>19</v>
      </c>
      <c r="B948" t="s">
        <v>1244</v>
      </c>
      <c r="C948" t="s">
        <v>36</v>
      </c>
      <c r="D948" t="s">
        <v>1245</v>
      </c>
      <c r="E948" t="s">
        <v>1246</v>
      </c>
      <c r="F948" t="s">
        <v>6038</v>
      </c>
      <c r="G948" t="str">
        <f>VLOOKUP(F948,'[2]Conversion Data'!$A$1:$B$65536,2,FALSE)</f>
        <v>LMFA01030087</v>
      </c>
      <c r="H948" t="s">
        <v>1247</v>
      </c>
      <c r="I948">
        <v>310.28718046</v>
      </c>
      <c r="J948">
        <v>9.0399999999999991</v>
      </c>
      <c r="K948" t="s">
        <v>30</v>
      </c>
      <c r="L948" t="s">
        <v>30</v>
      </c>
      <c r="M948">
        <f>AVERAGE(J948:L948)</f>
        <v>9.0399999999999991</v>
      </c>
      <c r="N948" t="e">
        <f>STDEV(J948:L948)</f>
        <v>#DIV/0!</v>
      </c>
    </row>
    <row r="949" spans="1:14">
      <c r="A949" t="s">
        <v>19</v>
      </c>
      <c r="B949" t="s">
        <v>836</v>
      </c>
      <c r="C949" t="s">
        <v>36</v>
      </c>
      <c r="D949" t="s">
        <v>203</v>
      </c>
      <c r="E949" t="s">
        <v>837</v>
      </c>
      <c r="F949" t="s">
        <v>6131</v>
      </c>
      <c r="G949" t="e">
        <f>VLOOKUP(F949,'[1]Conversion Data'!$A$1:$C$65536,3,FALSE)</f>
        <v>#N/A</v>
      </c>
      <c r="H949" t="s">
        <v>838</v>
      </c>
      <c r="I949">
        <v>302.22458020400001</v>
      </c>
      <c r="J949" t="s">
        <v>30</v>
      </c>
      <c r="K949">
        <v>9.23</v>
      </c>
      <c r="L949">
        <v>9.18</v>
      </c>
      <c r="M949">
        <f>AVERAGE(J949:L949)</f>
        <v>9.2050000000000001</v>
      </c>
      <c r="N949">
        <f>STDEV(J949:L949)</f>
        <v>3.5355339059327882E-2</v>
      </c>
    </row>
    <row r="950" spans="1:14">
      <c r="A950" t="s">
        <v>19</v>
      </c>
      <c r="B950" t="s">
        <v>403</v>
      </c>
      <c r="C950" t="s">
        <v>36</v>
      </c>
      <c r="D950" t="s">
        <v>328</v>
      </c>
      <c r="E950" t="s">
        <v>404</v>
      </c>
      <c r="F950" t="s">
        <v>6195</v>
      </c>
      <c r="G950" t="s">
        <v>6196</v>
      </c>
      <c r="H950" t="s">
        <v>405</v>
      </c>
      <c r="I950">
        <v>306.255880332</v>
      </c>
      <c r="J950">
        <v>9.61</v>
      </c>
      <c r="K950" t="s">
        <v>30</v>
      </c>
      <c r="L950" t="s">
        <v>30</v>
      </c>
      <c r="M950">
        <f>AVERAGE(J950:L950)</f>
        <v>9.61</v>
      </c>
      <c r="N950" t="e">
        <f>STDEV(J950:L950)</f>
        <v>#DIV/0!</v>
      </c>
    </row>
    <row r="951" spans="1:14">
      <c r="A951" t="s">
        <v>19</v>
      </c>
      <c r="B951" t="s">
        <v>454</v>
      </c>
      <c r="C951" t="s">
        <v>36</v>
      </c>
      <c r="D951" t="s">
        <v>455</v>
      </c>
      <c r="E951" t="s">
        <v>456</v>
      </c>
      <c r="F951" t="s">
        <v>6200</v>
      </c>
      <c r="G951" t="e">
        <f>VLOOKUP(F951,'[1]Conversion Data'!$A$1:$C$65536,3,FALSE)</f>
        <v>#N/A</v>
      </c>
      <c r="H951" t="s">
        <v>457</v>
      </c>
      <c r="I951">
        <v>280.240230268</v>
      </c>
      <c r="J951">
        <v>10</v>
      </c>
      <c r="K951" t="s">
        <v>30</v>
      </c>
      <c r="L951" t="s">
        <v>30</v>
      </c>
      <c r="M951">
        <f>AVERAGE(J951:L951)</f>
        <v>10</v>
      </c>
      <c r="N951" t="e">
        <f>STDEV(J951:L951)</f>
        <v>#DIV/0!</v>
      </c>
    </row>
    <row r="952" spans="1:14">
      <c r="A952" t="s">
        <v>19</v>
      </c>
      <c r="B952" t="s">
        <v>284</v>
      </c>
      <c r="C952" t="s">
        <v>285</v>
      </c>
      <c r="D952" t="s">
        <v>286</v>
      </c>
      <c r="E952" t="s">
        <v>287</v>
      </c>
      <c r="F952" t="s">
        <v>6041</v>
      </c>
      <c r="G952" t="s">
        <v>6042</v>
      </c>
      <c r="H952" t="s">
        <v>288</v>
      </c>
      <c r="I952">
        <v>340.26135964000002</v>
      </c>
      <c r="J952">
        <v>8.86</v>
      </c>
      <c r="K952" t="s">
        <v>30</v>
      </c>
      <c r="L952" t="s">
        <v>30</v>
      </c>
      <c r="M952">
        <f>AVERAGE(J952:L952)</f>
        <v>8.86</v>
      </c>
      <c r="N952" t="e">
        <f>STDEV(J952:L952)</f>
        <v>#DIV/0!</v>
      </c>
    </row>
    <row r="953" spans="1:14">
      <c r="A953" t="s">
        <v>19</v>
      </c>
      <c r="B953" t="s">
        <v>892</v>
      </c>
      <c r="C953" t="s">
        <v>893</v>
      </c>
      <c r="D953" t="s">
        <v>894</v>
      </c>
      <c r="E953" t="s">
        <v>895</v>
      </c>
      <c r="F953" t="s">
        <v>6322</v>
      </c>
      <c r="G953" t="e">
        <f>VLOOKUP(F953,'[1]Conversion Data'!$A$1:$C$65536,3,FALSE)</f>
        <v>#N/A</v>
      </c>
      <c r="H953" t="s">
        <v>896</v>
      </c>
      <c r="I953">
        <v>284.271530396</v>
      </c>
      <c r="J953" t="s">
        <v>30</v>
      </c>
      <c r="K953">
        <v>9.6</v>
      </c>
      <c r="L953">
        <v>9.56</v>
      </c>
      <c r="M953">
        <f>AVERAGE(J953:L953)</f>
        <v>9.58</v>
      </c>
      <c r="N953">
        <f>STDEV(J953:L953)</f>
        <v>2.8284271247461298E-2</v>
      </c>
    </row>
    <row r="954" spans="1:14">
      <c r="A954" t="s">
        <v>19</v>
      </c>
      <c r="B954" t="s">
        <v>161</v>
      </c>
      <c r="C954" t="s">
        <v>162</v>
      </c>
      <c r="D954" t="s">
        <v>163</v>
      </c>
      <c r="E954" t="s">
        <v>164</v>
      </c>
      <c r="F954" t="s">
        <v>6279</v>
      </c>
      <c r="G954" t="e">
        <f>VLOOKUP(F954,'[1]Conversion Data'!$A$1:$C$65536,3,FALSE)</f>
        <v>#N/A</v>
      </c>
      <c r="H954" t="s">
        <v>165</v>
      </c>
      <c r="I954">
        <v>256.240230268</v>
      </c>
      <c r="J954">
        <v>7.58</v>
      </c>
      <c r="K954" t="s">
        <v>30</v>
      </c>
      <c r="L954" t="s">
        <v>30</v>
      </c>
      <c r="M954">
        <f>AVERAGE(J954:L954)</f>
        <v>7.58</v>
      </c>
      <c r="N954" t="e">
        <f>STDEV(J954:L954)</f>
        <v>#DIV/0!</v>
      </c>
    </row>
    <row r="955" spans="1:14">
      <c r="A955" t="s">
        <v>19</v>
      </c>
      <c r="B955" t="s">
        <v>128</v>
      </c>
      <c r="C955" t="s">
        <v>129</v>
      </c>
      <c r="D955" t="s">
        <v>130</v>
      </c>
      <c r="E955" t="s">
        <v>131</v>
      </c>
      <c r="F955" t="s">
        <v>6194</v>
      </c>
      <c r="G955" t="e">
        <f>VLOOKUP(F955,'[1]Conversion Data'!$A$1:$C$65536,3,FALSE)</f>
        <v>#N/A</v>
      </c>
      <c r="H955" t="s">
        <v>132</v>
      </c>
      <c r="I955">
        <v>332.271530396</v>
      </c>
      <c r="J955">
        <v>9.0299999999999994</v>
      </c>
      <c r="K955" t="s">
        <v>30</v>
      </c>
      <c r="L955" t="s">
        <v>30</v>
      </c>
      <c r="M955">
        <f>AVERAGE(J955:L955)</f>
        <v>9.0299999999999994</v>
      </c>
      <c r="N955" t="e">
        <f>STDEV(J955:L955)</f>
        <v>#DIV/0!</v>
      </c>
    </row>
    <row r="956" spans="1:14">
      <c r="A956" t="s">
        <v>19</v>
      </c>
      <c r="B956" t="s">
        <v>950</v>
      </c>
      <c r="C956" t="s">
        <v>951</v>
      </c>
      <c r="D956" t="s">
        <v>203</v>
      </c>
      <c r="E956" t="s">
        <v>952</v>
      </c>
      <c r="F956" t="s">
        <v>6198</v>
      </c>
      <c r="G956" t="str">
        <f>VLOOKUP(F956,'[1]Conversion Data'!$A$1:$C$65536,2,FALSE)</f>
        <v>LMFA03060055</v>
      </c>
      <c r="H956" t="s">
        <v>953</v>
      </c>
      <c r="I956">
        <v>320.2</v>
      </c>
      <c r="J956">
        <v>9.25</v>
      </c>
      <c r="K956" t="s">
        <v>30</v>
      </c>
      <c r="L956" t="s">
        <v>30</v>
      </c>
      <c r="M956">
        <f>AVERAGE(J956:L956)</f>
        <v>9.25</v>
      </c>
      <c r="N956" t="e">
        <f>STDEV(J956:L956)</f>
        <v>#DIV/0!</v>
      </c>
    </row>
    <row r="957" spans="1:14">
      <c r="A957" t="s">
        <v>19</v>
      </c>
      <c r="B957" t="s">
        <v>376</v>
      </c>
      <c r="C957" t="s">
        <v>377</v>
      </c>
      <c r="D957" t="s">
        <v>328</v>
      </c>
      <c r="E957" t="s">
        <v>378</v>
      </c>
      <c r="F957" t="s">
        <v>6030</v>
      </c>
      <c r="G957" t="str">
        <f>VLOOKUP(F957,'[1]Conversion Data'!$A$1:$C$65536,3,FALSE)</f>
        <v>Not Found</v>
      </c>
      <c r="H957" t="s">
        <v>379</v>
      </c>
      <c r="I957">
        <v>338.24570957600002</v>
      </c>
      <c r="J957">
        <v>9.25</v>
      </c>
      <c r="K957" t="s">
        <v>30</v>
      </c>
      <c r="L957" t="s">
        <v>30</v>
      </c>
      <c r="M957">
        <f>AVERAGE(J957:L957)</f>
        <v>9.25</v>
      </c>
      <c r="N957" t="e">
        <f>STDEV(J957:L957)</f>
        <v>#DIV/0!</v>
      </c>
    </row>
    <row r="958" spans="1:14">
      <c r="A958" t="s">
        <v>19</v>
      </c>
      <c r="B958" t="s">
        <v>389</v>
      </c>
      <c r="C958" t="s">
        <v>377</v>
      </c>
      <c r="D958" t="s">
        <v>328</v>
      </c>
      <c r="E958" t="s">
        <v>390</v>
      </c>
      <c r="F958" t="s">
        <v>6135</v>
      </c>
      <c r="G958" t="str">
        <f>VLOOKUP(F958,'[1]Conversion Data'!$A$1:$C$65536,3,FALSE)</f>
        <v>Not Found</v>
      </c>
      <c r="H958" t="s">
        <v>391</v>
      </c>
      <c r="I958">
        <v>322.25079495400001</v>
      </c>
      <c r="J958">
        <v>11</v>
      </c>
      <c r="K958" t="s">
        <v>30</v>
      </c>
      <c r="L958" t="s">
        <v>30</v>
      </c>
      <c r="M958">
        <f>AVERAGE(J958:L958)</f>
        <v>11</v>
      </c>
      <c r="N958" t="e">
        <f>STDEV(J958:L958)</f>
        <v>#DIV/0!</v>
      </c>
    </row>
    <row r="959" spans="1:14">
      <c r="A959" t="s">
        <v>19</v>
      </c>
      <c r="B959" t="s">
        <v>790</v>
      </c>
      <c r="C959" t="s">
        <v>207</v>
      </c>
      <c r="D959" t="s">
        <v>77</v>
      </c>
      <c r="E959" t="s">
        <v>791</v>
      </c>
      <c r="F959" t="s">
        <v>6032</v>
      </c>
      <c r="G959" t="s">
        <v>6033</v>
      </c>
      <c r="H959" t="s">
        <v>792</v>
      </c>
      <c r="I959">
        <v>320.23514489000002</v>
      </c>
      <c r="J959" t="s">
        <v>30</v>
      </c>
      <c r="K959">
        <v>8.5299999999999994</v>
      </c>
      <c r="L959">
        <v>8.57</v>
      </c>
      <c r="M959">
        <f>AVERAGE(J959:L959)</f>
        <v>8.5500000000000007</v>
      </c>
      <c r="N959">
        <f>STDEV(J959:L959)</f>
        <v>2.8284271247462554E-2</v>
      </c>
    </row>
    <row r="960" spans="1:14">
      <c r="A960" t="s">
        <v>19</v>
      </c>
      <c r="B960" t="s">
        <v>206</v>
      </c>
      <c r="C960" t="s">
        <v>207</v>
      </c>
      <c r="D960" t="s">
        <v>208</v>
      </c>
      <c r="E960" t="s">
        <v>209</v>
      </c>
      <c r="F960" t="s">
        <v>6040</v>
      </c>
      <c r="G960" t="e">
        <f>VLOOKUP(F960,'[1]Conversion Data'!$A$1:$C$65536,3,FALSE)</f>
        <v>#N/A</v>
      </c>
      <c r="H960" t="s">
        <v>210</v>
      </c>
      <c r="I960">
        <v>430.27192432599998</v>
      </c>
      <c r="J960">
        <v>9.06</v>
      </c>
      <c r="K960" t="s">
        <v>30</v>
      </c>
      <c r="L960" t="s">
        <v>30</v>
      </c>
      <c r="M960">
        <f>AVERAGE(J960:L960)</f>
        <v>9.06</v>
      </c>
      <c r="N960" t="e">
        <f>STDEV(J960:L960)</f>
        <v>#DIV/0!</v>
      </c>
    </row>
    <row r="961" spans="1:14">
      <c r="A961" t="s">
        <v>19</v>
      </c>
      <c r="B961" t="s">
        <v>662</v>
      </c>
      <c r="C961" t="s">
        <v>207</v>
      </c>
      <c r="D961" t="s">
        <v>663</v>
      </c>
      <c r="E961" t="s">
        <v>664</v>
      </c>
      <c r="F961" t="s">
        <v>6111</v>
      </c>
      <c r="G961" t="str">
        <f>VLOOKUP(F961,'[1]Conversion Data'!$A$1:$C$65536,2,FALSE)</f>
        <v>LMFA03010174</v>
      </c>
      <c r="H961" t="s">
        <v>665</v>
      </c>
      <c r="I961">
        <v>380.25627426199998</v>
      </c>
      <c r="J961" t="s">
        <v>30</v>
      </c>
      <c r="K961">
        <v>10.1</v>
      </c>
      <c r="L961">
        <v>10.199999999999999</v>
      </c>
      <c r="M961">
        <f>AVERAGE(J961:L961)</f>
        <v>10.149999999999999</v>
      </c>
      <c r="N961">
        <f>STDEV(J961:L961)</f>
        <v>7.0710678118654502E-2</v>
      </c>
    </row>
    <row r="962" spans="1:14">
      <c r="A962" t="s">
        <v>19</v>
      </c>
      <c r="B962" t="s">
        <v>1169</v>
      </c>
      <c r="C962" t="s">
        <v>207</v>
      </c>
      <c r="D962" t="s">
        <v>203</v>
      </c>
      <c r="E962" t="s">
        <v>1170</v>
      </c>
      <c r="F962" t="s">
        <v>6259</v>
      </c>
      <c r="G962" t="str">
        <f>VLOOKUP(F962,'[2]Conversion Data'!$A$1:$B$65536,2,FALSE)</f>
        <v>LMFA03020012</v>
      </c>
      <c r="H962" t="s">
        <v>1171</v>
      </c>
      <c r="I962">
        <v>379.27225867700002</v>
      </c>
      <c r="J962" t="s">
        <v>30</v>
      </c>
      <c r="K962">
        <v>10.1</v>
      </c>
      <c r="L962">
        <v>10.199999999999999</v>
      </c>
      <c r="M962">
        <f>AVERAGE(J962:L962)</f>
        <v>10.149999999999999</v>
      </c>
      <c r="N962">
        <f>STDEV(J962:L962)</f>
        <v>7.0710678118654502E-2</v>
      </c>
    </row>
    <row r="963" spans="1:14">
      <c r="A963" t="s">
        <v>19</v>
      </c>
      <c r="B963" t="s">
        <v>392</v>
      </c>
      <c r="C963" t="s">
        <v>207</v>
      </c>
      <c r="D963" t="s">
        <v>203</v>
      </c>
      <c r="E963" t="s">
        <v>390</v>
      </c>
      <c r="F963" t="s">
        <v>6135</v>
      </c>
      <c r="G963" t="str">
        <f>VLOOKUP(F963,'[1]Conversion Data'!$A$1:$C$65536,3,FALSE)</f>
        <v>Not Found</v>
      </c>
      <c r="H963" t="s">
        <v>391</v>
      </c>
      <c r="I963">
        <v>322.3</v>
      </c>
      <c r="J963">
        <v>11</v>
      </c>
      <c r="K963" t="s">
        <v>30</v>
      </c>
      <c r="L963" t="s">
        <v>30</v>
      </c>
      <c r="M963">
        <f>AVERAGE(J963:L963)</f>
        <v>11</v>
      </c>
      <c r="N963" t="e">
        <f>STDEV(J963:L963)</f>
        <v>#DIV/0!</v>
      </c>
    </row>
    <row r="964" spans="1:14">
      <c r="A964" t="s">
        <v>19</v>
      </c>
      <c r="B964" t="s">
        <v>649</v>
      </c>
      <c r="C964" t="s">
        <v>650</v>
      </c>
      <c r="E964" t="s">
        <v>651</v>
      </c>
      <c r="F964" t="s">
        <v>6218</v>
      </c>
      <c r="G964" t="e">
        <f>VLOOKUP(F964,'[1]Conversion Data'!$A$1:$C$65536,3,FALSE)</f>
        <v>#N/A</v>
      </c>
      <c r="H964" t="s">
        <v>652</v>
      </c>
      <c r="I964">
        <v>319.20484781499999</v>
      </c>
      <c r="J964">
        <v>7.13</v>
      </c>
      <c r="K964" t="s">
        <v>30</v>
      </c>
      <c r="L964" t="s">
        <v>30</v>
      </c>
      <c r="M964">
        <f>AVERAGE(J964:L964)</f>
        <v>7.13</v>
      </c>
      <c r="N964" t="e">
        <f>STDEV(J964:L964)</f>
        <v>#DIV/0!</v>
      </c>
    </row>
    <row r="965" spans="1:14">
      <c r="A965" t="s">
        <v>19</v>
      </c>
      <c r="B965" t="s">
        <v>306</v>
      </c>
      <c r="C965" t="s">
        <v>307</v>
      </c>
      <c r="D965" t="s">
        <v>308</v>
      </c>
      <c r="E965" t="s">
        <v>309</v>
      </c>
      <c r="F965" t="s">
        <v>6046</v>
      </c>
      <c r="G965" t="str">
        <f>VLOOKUP(F965,'[1]Conversion Data'!$A$1:$C$65536,3,FALSE)</f>
        <v>Not Found</v>
      </c>
      <c r="H965" t="s">
        <v>310</v>
      </c>
      <c r="I965">
        <v>344.23514489000002</v>
      </c>
      <c r="J965">
        <v>8.18</v>
      </c>
      <c r="K965" t="s">
        <v>30</v>
      </c>
      <c r="L965" t="s">
        <v>30</v>
      </c>
      <c r="M965">
        <f>AVERAGE(J965:L965)</f>
        <v>8.18</v>
      </c>
      <c r="N965" t="e">
        <f>STDEV(J965:L965)</f>
        <v>#DIV/0!</v>
      </c>
    </row>
    <row r="966" spans="1:14">
      <c r="A966" t="s">
        <v>19</v>
      </c>
      <c r="B966" t="s">
        <v>479</v>
      </c>
      <c r="C966" t="s">
        <v>307</v>
      </c>
      <c r="D966" t="s">
        <v>308</v>
      </c>
      <c r="E966" t="s">
        <v>480</v>
      </c>
      <c r="F966" t="s">
        <v>6197</v>
      </c>
      <c r="G966" t="e">
        <f>VLOOKUP(F966,'[1]Conversion Data'!$A$1:$C$65536,3,FALSE)</f>
        <v>#N/A</v>
      </c>
      <c r="H966" t="s">
        <v>481</v>
      </c>
      <c r="I966">
        <v>330.255880332</v>
      </c>
      <c r="J966" t="s">
        <v>30</v>
      </c>
      <c r="K966">
        <v>8.9700000000000006</v>
      </c>
      <c r="L966">
        <v>8.98</v>
      </c>
      <c r="M966">
        <f>AVERAGE(J966:L966)</f>
        <v>8.9750000000000014</v>
      </c>
      <c r="N966">
        <f>STDEV(J966:L966)</f>
        <v>7.0710678118653244E-3</v>
      </c>
    </row>
    <row r="967" spans="1:14">
      <c r="A967" t="s">
        <v>19</v>
      </c>
      <c r="B967" t="s">
        <v>54</v>
      </c>
      <c r="C967" t="s">
        <v>55</v>
      </c>
      <c r="E967" t="s">
        <v>56</v>
      </c>
      <c r="F967" t="s">
        <v>6219</v>
      </c>
      <c r="G967" t="str">
        <f>VLOOKUP(F967,'[1]Conversion Data'!$A$1:$C$65536,3,FALSE)</f>
        <v>Not Found</v>
      </c>
      <c r="H967" t="s">
        <v>57</v>
      </c>
      <c r="I967">
        <v>564.47537515800002</v>
      </c>
      <c r="J967">
        <v>7.85</v>
      </c>
      <c r="K967">
        <v>7.29</v>
      </c>
      <c r="L967">
        <v>7.35</v>
      </c>
      <c r="M967">
        <f>AVERAGE(J967:L967)</f>
        <v>7.496666666666667</v>
      </c>
      <c r="N967">
        <f>STDEV(J967:L967)</f>
        <v>0.30746273486931175</v>
      </c>
    </row>
    <row r="968" spans="1:14">
      <c r="A968" t="s">
        <v>1306</v>
      </c>
      <c r="B968" t="s">
        <v>1946</v>
      </c>
      <c r="C968" t="s">
        <v>1947</v>
      </c>
      <c r="D968" t="s">
        <v>1947</v>
      </c>
      <c r="H968" t="s">
        <v>1948</v>
      </c>
      <c r="I968">
        <v>967.63634852999996</v>
      </c>
      <c r="J968">
        <v>0</v>
      </c>
      <c r="K968">
        <v>10733743.807</v>
      </c>
      <c r="L968">
        <v>2851564.6189999999</v>
      </c>
      <c r="M968">
        <f>AVERAGE(J968:L968)</f>
        <v>4528436.142</v>
      </c>
      <c r="N968">
        <f>STDEV(J968:L968)</f>
        <v>5559877.4812997431</v>
      </c>
    </row>
    <row r="969" spans="1:14">
      <c r="A969" t="s">
        <v>1306</v>
      </c>
      <c r="B969" t="s">
        <v>1943</v>
      </c>
      <c r="C969" t="s">
        <v>1944</v>
      </c>
      <c r="D969" t="s">
        <v>1944</v>
      </c>
      <c r="H969" t="s">
        <v>1945</v>
      </c>
      <c r="I969">
        <v>503.37069646999998</v>
      </c>
      <c r="J969">
        <v>370530.685</v>
      </c>
      <c r="K969">
        <v>12347938.236</v>
      </c>
      <c r="L969">
        <v>13536760.433</v>
      </c>
      <c r="M969">
        <f>AVERAGE(J969:L969)</f>
        <v>8751743.1180000007</v>
      </c>
      <c r="N969">
        <f>STDEV(J969:L969)</f>
        <v>7282641.4122435879</v>
      </c>
    </row>
    <row r="970" spans="1:14">
      <c r="A970" t="s">
        <v>1306</v>
      </c>
      <c r="B970" t="s">
        <v>1940</v>
      </c>
      <c r="C970" t="s">
        <v>1941</v>
      </c>
      <c r="D970" t="s">
        <v>1941</v>
      </c>
      <c r="H970" t="s">
        <v>1942</v>
      </c>
      <c r="I970">
        <v>500.43095047000003</v>
      </c>
      <c r="J970">
        <v>137040177.708</v>
      </c>
      <c r="K970">
        <v>9266.0619999999999</v>
      </c>
      <c r="L970">
        <v>305704.18900000001</v>
      </c>
      <c r="M970">
        <f>AVERAGE(J970:L970)</f>
        <v>45785049.319666676</v>
      </c>
      <c r="N970">
        <f>STDEV(J970:L970)</f>
        <v>79029398.401918665</v>
      </c>
    </row>
    <row r="971" spans="1:14">
      <c r="A971" t="s">
        <v>1306</v>
      </c>
      <c r="B971" t="s">
        <v>1935</v>
      </c>
      <c r="C971" t="s">
        <v>1936</v>
      </c>
      <c r="D971" t="s">
        <v>1936</v>
      </c>
      <c r="H971" t="s">
        <v>1937</v>
      </c>
      <c r="I971">
        <v>423.30809647000001</v>
      </c>
      <c r="J971">
        <v>23025895.254000001</v>
      </c>
      <c r="K971">
        <v>0</v>
      </c>
      <c r="L971">
        <v>0</v>
      </c>
      <c r="M971">
        <f>AVERAGE(J971:L971)</f>
        <v>7675298.4180000005</v>
      </c>
      <c r="N971">
        <f>STDEV(J971:L971)</f>
        <v>13294006.823229028</v>
      </c>
    </row>
    <row r="972" spans="1:14">
      <c r="A972" t="s">
        <v>1306</v>
      </c>
      <c r="B972" t="s">
        <v>1938</v>
      </c>
      <c r="C972" t="s">
        <v>1936</v>
      </c>
      <c r="D972" t="s">
        <v>1936</v>
      </c>
      <c r="H972" t="s">
        <v>1939</v>
      </c>
      <c r="I972">
        <v>418.35270047</v>
      </c>
      <c r="J972">
        <v>377755.44699999999</v>
      </c>
      <c r="K972">
        <v>12936458.638</v>
      </c>
      <c r="L972">
        <v>19511653.026000001</v>
      </c>
      <c r="M972">
        <f>AVERAGE(J972:L972)</f>
        <v>10941955.703666667</v>
      </c>
      <c r="N972">
        <f>STDEV(J972:L972)</f>
        <v>9721627.4670043662</v>
      </c>
    </row>
    <row r="973" spans="1:14">
      <c r="A973" t="s">
        <v>1306</v>
      </c>
      <c r="B973" t="s">
        <v>1930</v>
      </c>
      <c r="C973" t="s">
        <v>1931</v>
      </c>
      <c r="D973" t="s">
        <v>1931</v>
      </c>
      <c r="H973" t="s">
        <v>1932</v>
      </c>
      <c r="I973">
        <v>373.29485147000003</v>
      </c>
      <c r="J973">
        <v>770133.77800000005</v>
      </c>
      <c r="K973">
        <v>28591.258000000002</v>
      </c>
      <c r="L973">
        <v>16089.734</v>
      </c>
      <c r="M973">
        <f>AVERAGE(J973:L973)</f>
        <v>271604.9233333334</v>
      </c>
      <c r="N973">
        <f>STDEV(J973:L973)</f>
        <v>431783.89991641021</v>
      </c>
    </row>
    <row r="974" spans="1:14">
      <c r="A974" t="s">
        <v>1306</v>
      </c>
      <c r="B974" t="s">
        <v>1933</v>
      </c>
      <c r="C974" t="s">
        <v>1931</v>
      </c>
      <c r="D974" t="s">
        <v>1931</v>
      </c>
      <c r="H974" t="s">
        <v>1934</v>
      </c>
      <c r="I974">
        <v>390.32140047000001</v>
      </c>
      <c r="J974">
        <v>134545341.72999999</v>
      </c>
      <c r="K974">
        <v>0</v>
      </c>
      <c r="L974">
        <v>251040.97200000001</v>
      </c>
      <c r="M974">
        <f>AVERAGE(J974:L974)</f>
        <v>44932127.567333333</v>
      </c>
      <c r="N974">
        <f>STDEV(J974:L974)</f>
        <v>77607421.486706898</v>
      </c>
    </row>
    <row r="975" spans="1:14">
      <c r="A975" t="s">
        <v>1306</v>
      </c>
      <c r="B975" t="s">
        <v>1928</v>
      </c>
      <c r="C975" t="s">
        <v>1926</v>
      </c>
      <c r="D975" t="s">
        <v>1926</v>
      </c>
      <c r="H975" t="s">
        <v>1929</v>
      </c>
      <c r="I975">
        <v>472.39965046999998</v>
      </c>
      <c r="J975">
        <v>3219863.6710000001</v>
      </c>
      <c r="K975">
        <v>873478.48699999996</v>
      </c>
      <c r="L975">
        <v>0</v>
      </c>
      <c r="M975">
        <f>AVERAGE(J975:L975)</f>
        <v>1364447.3859999999</v>
      </c>
      <c r="N975">
        <f>STDEV(J975:L975)</f>
        <v>1665133.1357568242</v>
      </c>
    </row>
    <row r="976" spans="1:14">
      <c r="A976" t="s">
        <v>1306</v>
      </c>
      <c r="B976" t="s">
        <v>1925</v>
      </c>
      <c r="C976" t="s">
        <v>1926</v>
      </c>
      <c r="D976" t="s">
        <v>1926</v>
      </c>
      <c r="H976" t="s">
        <v>1927</v>
      </c>
      <c r="I976">
        <v>477.35504646999999</v>
      </c>
      <c r="J976">
        <v>0</v>
      </c>
      <c r="K976">
        <v>112274466.84</v>
      </c>
      <c r="L976">
        <v>111998281.972</v>
      </c>
      <c r="M976">
        <f>AVERAGE(J976:L976)</f>
        <v>74757582.937333331</v>
      </c>
      <c r="N976">
        <f>STDEV(J976:L976)</f>
        <v>64742113.222341858</v>
      </c>
    </row>
    <row r="977" spans="1:14">
      <c r="A977" t="s">
        <v>1306</v>
      </c>
      <c r="B977" t="s">
        <v>1916</v>
      </c>
      <c r="C977" t="s">
        <v>1917</v>
      </c>
      <c r="D977" t="s">
        <v>1917</v>
      </c>
      <c r="H977" t="s">
        <v>1918</v>
      </c>
      <c r="I977">
        <v>918.88480046999996</v>
      </c>
      <c r="J977">
        <v>5078874.9340000004</v>
      </c>
      <c r="K977">
        <v>22392433.294</v>
      </c>
      <c r="L977">
        <v>29350938.142000001</v>
      </c>
      <c r="M977">
        <f>AVERAGE(J977:L977)</f>
        <v>18940748.790000003</v>
      </c>
      <c r="N977">
        <f>STDEV(J977:L977)</f>
        <v>12498754.239109278</v>
      </c>
    </row>
    <row r="978" spans="1:14">
      <c r="A978" t="s">
        <v>1306</v>
      </c>
      <c r="B978" t="s">
        <v>1913</v>
      </c>
      <c r="C978" t="s">
        <v>1914</v>
      </c>
      <c r="D978" t="s">
        <v>1914</v>
      </c>
      <c r="H978" t="s">
        <v>1915</v>
      </c>
      <c r="I978">
        <v>886.82220046999998</v>
      </c>
      <c r="J978">
        <v>70024196.393999994</v>
      </c>
      <c r="K978">
        <v>57627125.726999998</v>
      </c>
      <c r="L978">
        <v>70215330.729000002</v>
      </c>
      <c r="M978">
        <f>AVERAGE(J978:L978)</f>
        <v>65955550.949999996</v>
      </c>
      <c r="N978">
        <f>STDEV(J978:L978)</f>
        <v>7213260.9203349911</v>
      </c>
    </row>
    <row r="979" spans="1:14">
      <c r="A979" t="s">
        <v>1306</v>
      </c>
      <c r="B979" t="s">
        <v>1910</v>
      </c>
      <c r="C979" t="s">
        <v>1911</v>
      </c>
      <c r="D979" t="s">
        <v>1911</v>
      </c>
      <c r="H979" t="s">
        <v>1912</v>
      </c>
      <c r="I979">
        <v>888.83785047000003</v>
      </c>
      <c r="J979">
        <v>64865951.865999997</v>
      </c>
      <c r="K979">
        <v>529803478.13800001</v>
      </c>
      <c r="L979">
        <v>156284790.14899999</v>
      </c>
      <c r="M979">
        <f>AVERAGE(J979:L979)</f>
        <v>250318073.38433328</v>
      </c>
      <c r="N979">
        <f>STDEV(J979:L979)</f>
        <v>246319750.73264837</v>
      </c>
    </row>
    <row r="980" spans="1:14">
      <c r="A980" t="s">
        <v>1306</v>
      </c>
      <c r="B980" t="s">
        <v>1907</v>
      </c>
      <c r="C980" t="s">
        <v>1908</v>
      </c>
      <c r="D980" t="s">
        <v>1908</v>
      </c>
      <c r="H980" t="s">
        <v>1909</v>
      </c>
      <c r="I980">
        <v>892.869150469999</v>
      </c>
      <c r="J980">
        <v>7285747.199</v>
      </c>
      <c r="K980">
        <v>211022367.255</v>
      </c>
      <c r="L980">
        <v>198875562.02200001</v>
      </c>
      <c r="M980">
        <f>AVERAGE(J980:L980)</f>
        <v>139061225.49200001</v>
      </c>
      <c r="N980">
        <f>STDEV(J980:L980)</f>
        <v>114282407.78376082</v>
      </c>
    </row>
    <row r="981" spans="1:14">
      <c r="A981" t="s">
        <v>1306</v>
      </c>
      <c r="B981" t="s">
        <v>1904</v>
      </c>
      <c r="C981" t="s">
        <v>1905</v>
      </c>
      <c r="D981" t="s">
        <v>1905</v>
      </c>
      <c r="H981" t="s">
        <v>1906</v>
      </c>
      <c r="I981">
        <v>880.869150469999</v>
      </c>
      <c r="J981">
        <v>0</v>
      </c>
      <c r="K981">
        <v>8142081.7359999996</v>
      </c>
      <c r="L981">
        <v>30040182.022999998</v>
      </c>
      <c r="M981">
        <f>AVERAGE(J981:L981)</f>
        <v>12727421.252999999</v>
      </c>
      <c r="N981">
        <f>STDEV(J981:L981)</f>
        <v>15536155.826277116</v>
      </c>
    </row>
    <row r="982" spans="1:14">
      <c r="A982" t="s">
        <v>1306</v>
      </c>
      <c r="B982" t="s">
        <v>1901</v>
      </c>
      <c r="C982" t="s">
        <v>1902</v>
      </c>
      <c r="D982" t="s">
        <v>1902</v>
      </c>
      <c r="H982" t="s">
        <v>1903</v>
      </c>
      <c r="I982">
        <v>860.80655046999902</v>
      </c>
      <c r="J982">
        <v>152992811.97400001</v>
      </c>
      <c r="K982">
        <v>163701858.303</v>
      </c>
      <c r="L982">
        <v>202228144.07800001</v>
      </c>
      <c r="M982">
        <f>AVERAGE(J982:L982)</f>
        <v>172974271.45166668</v>
      </c>
      <c r="N982">
        <f>STDEV(J982:L982)</f>
        <v>25894260.291567937</v>
      </c>
    </row>
    <row r="983" spans="1:14">
      <c r="A983" t="s">
        <v>1306</v>
      </c>
      <c r="B983" t="s">
        <v>1898</v>
      </c>
      <c r="C983" t="s">
        <v>1899</v>
      </c>
      <c r="D983" t="s">
        <v>1899</v>
      </c>
      <c r="H983" t="s">
        <v>1900</v>
      </c>
      <c r="I983">
        <v>850.82220046999998</v>
      </c>
      <c r="J983">
        <v>2854217.6209999998</v>
      </c>
      <c r="K983">
        <v>11696203.74</v>
      </c>
      <c r="L983">
        <v>46470437.270000003</v>
      </c>
      <c r="M983">
        <f>AVERAGE(J983:L983)</f>
        <v>20340286.210333336</v>
      </c>
      <c r="N983">
        <f>STDEV(J983:L983)</f>
        <v>23057184.898267534</v>
      </c>
    </row>
    <row r="984" spans="1:14">
      <c r="A984" t="s">
        <v>1306</v>
      </c>
      <c r="B984" t="s">
        <v>1895</v>
      </c>
      <c r="C984" t="s">
        <v>1896</v>
      </c>
      <c r="D984" t="s">
        <v>1896</v>
      </c>
      <c r="H984" t="s">
        <v>1897</v>
      </c>
      <c r="I984">
        <v>852.83785047000003</v>
      </c>
      <c r="J984">
        <v>35338272.398999996</v>
      </c>
      <c r="K984">
        <v>100977481.13600001</v>
      </c>
      <c r="L984">
        <v>102136277.123</v>
      </c>
      <c r="M984">
        <f>AVERAGE(J984:L984)</f>
        <v>79484010.219333336</v>
      </c>
      <c r="N984">
        <f>STDEV(J984:L984)</f>
        <v>38235720.573974803</v>
      </c>
    </row>
    <row r="985" spans="1:14">
      <c r="A985" t="s">
        <v>1306</v>
      </c>
      <c r="B985" t="s">
        <v>1892</v>
      </c>
      <c r="C985" t="s">
        <v>1893</v>
      </c>
      <c r="D985" t="s">
        <v>1893</v>
      </c>
      <c r="H985" t="s">
        <v>1894</v>
      </c>
      <c r="I985">
        <v>718.63440046999995</v>
      </c>
      <c r="J985">
        <v>74406716.772</v>
      </c>
      <c r="K985">
        <v>56415024.535999998</v>
      </c>
      <c r="L985">
        <v>64158635.061999999</v>
      </c>
      <c r="M985">
        <f>AVERAGE(J985:L985)</f>
        <v>64993458.789999999</v>
      </c>
      <c r="N985">
        <f>STDEV(J985:L985)</f>
        <v>9024851.542898586</v>
      </c>
    </row>
    <row r="986" spans="1:14">
      <c r="A986" t="s">
        <v>1306</v>
      </c>
      <c r="B986" t="s">
        <v>1888</v>
      </c>
      <c r="C986" t="s">
        <v>1889</v>
      </c>
      <c r="D986" t="s">
        <v>1890</v>
      </c>
      <c r="H986" t="s">
        <v>1891</v>
      </c>
      <c r="I986">
        <v>661.61293647000002</v>
      </c>
      <c r="J986">
        <v>21781048.225000001</v>
      </c>
      <c r="K986">
        <v>0</v>
      </c>
      <c r="L986">
        <v>13243514.755000001</v>
      </c>
      <c r="M986">
        <f>AVERAGE(J986:L986)</f>
        <v>11674854.326666668</v>
      </c>
      <c r="N986">
        <f>STDEV(J986:L986)</f>
        <v>10974927.658053517</v>
      </c>
    </row>
    <row r="987" spans="1:14">
      <c r="A987" t="s">
        <v>1306</v>
      </c>
      <c r="B987" t="s">
        <v>1885</v>
      </c>
      <c r="C987" t="s">
        <v>1886</v>
      </c>
      <c r="D987" t="s">
        <v>1886</v>
      </c>
      <c r="H987" t="s">
        <v>1887</v>
      </c>
      <c r="I987">
        <v>442.35270047</v>
      </c>
      <c r="J987">
        <v>195228.26500000001</v>
      </c>
      <c r="K987">
        <v>319497.66200000001</v>
      </c>
      <c r="L987">
        <v>615842.70700000005</v>
      </c>
      <c r="M987">
        <f>AVERAGE(J987:L987)</f>
        <v>376856.21133333334</v>
      </c>
      <c r="N987">
        <f>STDEV(J987:L987)</f>
        <v>216094.0295125276</v>
      </c>
    </row>
    <row r="988" spans="1:14">
      <c r="A988" t="s">
        <v>1306</v>
      </c>
      <c r="B988" t="s">
        <v>1882</v>
      </c>
      <c r="C988" t="s">
        <v>1883</v>
      </c>
      <c r="D988" t="s">
        <v>1883</v>
      </c>
      <c r="H988" t="s">
        <v>1884</v>
      </c>
      <c r="I988">
        <v>444.36835047</v>
      </c>
      <c r="J988">
        <v>0</v>
      </c>
      <c r="K988">
        <v>316686.66800000001</v>
      </c>
      <c r="L988">
        <v>0</v>
      </c>
      <c r="M988">
        <f>AVERAGE(J988:L988)</f>
        <v>105562.22266666667</v>
      </c>
      <c r="N988">
        <f>STDEV(J988:L988)</f>
        <v>182839.13301856566</v>
      </c>
    </row>
    <row r="989" spans="1:14">
      <c r="A989" t="s">
        <v>1306</v>
      </c>
      <c r="B989" t="s">
        <v>1878</v>
      </c>
      <c r="C989" t="s">
        <v>1879</v>
      </c>
      <c r="D989" t="s">
        <v>1880</v>
      </c>
      <c r="H989" t="s">
        <v>1881</v>
      </c>
      <c r="I989">
        <v>629.55033647000005</v>
      </c>
      <c r="J989">
        <v>12832585.767000001</v>
      </c>
      <c r="K989">
        <v>90870597.875</v>
      </c>
      <c r="L989">
        <v>131151142.13</v>
      </c>
      <c r="M989">
        <f>AVERAGE(J989:L989)</f>
        <v>78284775.257333338</v>
      </c>
      <c r="N989">
        <f>STDEV(J989:L989)</f>
        <v>60154986.436525993</v>
      </c>
    </row>
    <row r="990" spans="1:14">
      <c r="A990" t="s">
        <v>1306</v>
      </c>
      <c r="B990" t="s">
        <v>1870</v>
      </c>
      <c r="C990" t="s">
        <v>1871</v>
      </c>
      <c r="D990" t="s">
        <v>1872</v>
      </c>
      <c r="H990" t="s">
        <v>1873</v>
      </c>
      <c r="I990">
        <v>617.55033647000005</v>
      </c>
      <c r="J990">
        <v>19984126.083999999</v>
      </c>
      <c r="K990">
        <v>17650389.357999999</v>
      </c>
      <c r="L990">
        <v>18572800.866</v>
      </c>
      <c r="M990">
        <f>AVERAGE(J990:L990)</f>
        <v>18735772.102666665</v>
      </c>
      <c r="N990">
        <f>STDEV(J990:L990)</f>
        <v>1175372.9172291714</v>
      </c>
    </row>
    <row r="991" spans="1:14">
      <c r="A991" t="s">
        <v>1306</v>
      </c>
      <c r="B991" t="s">
        <v>1866</v>
      </c>
      <c r="C991" t="s">
        <v>1867</v>
      </c>
      <c r="D991" t="s">
        <v>1868</v>
      </c>
      <c r="H991" t="s">
        <v>1869</v>
      </c>
      <c r="I991">
        <v>601.51903646999995</v>
      </c>
      <c r="J991">
        <v>11750821.244999999</v>
      </c>
      <c r="K991">
        <v>25838043.697000001</v>
      </c>
      <c r="L991">
        <v>45457486.332000002</v>
      </c>
      <c r="M991">
        <f>AVERAGE(J991:L991)</f>
        <v>27682117.091333333</v>
      </c>
      <c r="N991">
        <f>STDEV(J991:L991)</f>
        <v>16928829.635700226</v>
      </c>
    </row>
    <row r="992" spans="1:14">
      <c r="A992" t="s">
        <v>1306</v>
      </c>
      <c r="B992" t="s">
        <v>1862</v>
      </c>
      <c r="C992" t="s">
        <v>1863</v>
      </c>
      <c r="D992" t="s">
        <v>1864</v>
      </c>
      <c r="H992" t="s">
        <v>1865</v>
      </c>
      <c r="I992">
        <v>603.53468647</v>
      </c>
      <c r="J992">
        <v>8594282.4739999995</v>
      </c>
      <c r="K992">
        <v>10296893.379000001</v>
      </c>
      <c r="L992">
        <v>27598769.359000001</v>
      </c>
      <c r="M992">
        <f>AVERAGE(J992:L992)</f>
        <v>15496648.403999999</v>
      </c>
      <c r="N992">
        <f>STDEV(J992:L992)</f>
        <v>10515261.274953844</v>
      </c>
    </row>
    <row r="993" spans="1:14">
      <c r="A993" t="s">
        <v>1306</v>
      </c>
      <c r="B993" t="s">
        <v>1859</v>
      </c>
      <c r="C993" t="s">
        <v>1860</v>
      </c>
      <c r="D993" t="s">
        <v>1857</v>
      </c>
      <c r="H993" t="s">
        <v>1861</v>
      </c>
      <c r="I993">
        <v>605.55033647000005</v>
      </c>
      <c r="J993">
        <v>435831493.87300003</v>
      </c>
      <c r="K993">
        <v>389464613.26499999</v>
      </c>
      <c r="L993">
        <v>379468266.99800003</v>
      </c>
      <c r="M993">
        <f>AVERAGE(J993:L993)</f>
        <v>401588124.71200007</v>
      </c>
      <c r="N993">
        <f>STDEV(J993:L993)</f>
        <v>30073875.428596694</v>
      </c>
    </row>
    <row r="994" spans="1:14">
      <c r="A994" t="s">
        <v>1306</v>
      </c>
      <c r="B994" t="s">
        <v>1855</v>
      </c>
      <c r="C994" t="s">
        <v>1856</v>
      </c>
      <c r="D994" t="s">
        <v>1857</v>
      </c>
      <c r="H994" t="s">
        <v>1858</v>
      </c>
      <c r="I994">
        <v>629.54793146999998</v>
      </c>
      <c r="J994">
        <v>83623192.158999994</v>
      </c>
      <c r="K994">
        <v>66230261.905000001</v>
      </c>
      <c r="L994">
        <v>143825593.23100001</v>
      </c>
      <c r="M994">
        <f>AVERAGE(J994:L994)</f>
        <v>97893015.765000001</v>
      </c>
      <c r="N994">
        <f>STDEV(J994:L994)</f>
        <v>40718297.609400295</v>
      </c>
    </row>
    <row r="995" spans="1:14">
      <c r="A995" t="s">
        <v>1306</v>
      </c>
      <c r="B995" t="s">
        <v>1851</v>
      </c>
      <c r="C995" t="s">
        <v>1852</v>
      </c>
      <c r="D995" t="s">
        <v>1853</v>
      </c>
      <c r="H995" t="s">
        <v>1854</v>
      </c>
      <c r="I995">
        <v>631.56358147000003</v>
      </c>
      <c r="J995">
        <v>62076426.082999997</v>
      </c>
      <c r="K995">
        <v>112384710.60699999</v>
      </c>
      <c r="L995">
        <v>138179700.26699999</v>
      </c>
      <c r="M995">
        <f>AVERAGE(J995:L995)</f>
        <v>104213612.31900001</v>
      </c>
      <c r="N995">
        <f>STDEV(J995:L995)</f>
        <v>38704033.650323607</v>
      </c>
    </row>
    <row r="996" spans="1:14">
      <c r="A996" t="s">
        <v>1306</v>
      </c>
      <c r="B996" t="s">
        <v>1847</v>
      </c>
      <c r="C996" t="s">
        <v>1848</v>
      </c>
      <c r="D996" t="s">
        <v>1849</v>
      </c>
      <c r="H996" t="s">
        <v>1850</v>
      </c>
      <c r="I996">
        <v>589.51903646999995</v>
      </c>
      <c r="J996">
        <v>0</v>
      </c>
      <c r="K996">
        <v>2090152.371</v>
      </c>
      <c r="L996">
        <v>1666996.4680000001</v>
      </c>
      <c r="M996">
        <f>AVERAGE(J996:L996)</f>
        <v>1252382.9463333334</v>
      </c>
      <c r="N996">
        <f>STDEV(J996:L996)</f>
        <v>1105039.597824828</v>
      </c>
    </row>
    <row r="997" spans="1:14">
      <c r="A997" t="s">
        <v>1306</v>
      </c>
      <c r="B997" t="s">
        <v>1843</v>
      </c>
      <c r="C997" t="s">
        <v>1844</v>
      </c>
      <c r="D997" t="s">
        <v>1845</v>
      </c>
      <c r="H997" t="s">
        <v>1846</v>
      </c>
      <c r="I997">
        <v>591.53468647</v>
      </c>
      <c r="J997">
        <v>23291986.019000001</v>
      </c>
      <c r="K997">
        <v>25382475.956</v>
      </c>
      <c r="L997">
        <v>24881776.225000001</v>
      </c>
      <c r="M997">
        <f>AVERAGE(J997:L997)</f>
        <v>24518746.066666666</v>
      </c>
      <c r="N997">
        <f>STDEV(J997:L997)</f>
        <v>1091503.649132299</v>
      </c>
    </row>
    <row r="998" spans="1:14">
      <c r="A998" t="s">
        <v>1306</v>
      </c>
      <c r="B998" t="s">
        <v>1835</v>
      </c>
      <c r="C998" t="s">
        <v>1836</v>
      </c>
      <c r="D998" t="s">
        <v>1837</v>
      </c>
      <c r="H998" t="s">
        <v>1838</v>
      </c>
      <c r="I998">
        <v>575.50338647000001</v>
      </c>
      <c r="J998">
        <v>7302991.0099999998</v>
      </c>
      <c r="K998">
        <v>1280814.199</v>
      </c>
      <c r="L998">
        <v>2747313.0219999999</v>
      </c>
      <c r="M998">
        <f>AVERAGE(J998:L998)</f>
        <v>3777039.4103333331</v>
      </c>
      <c r="N998">
        <f>STDEV(J998:L998)</f>
        <v>3140367.1301074089</v>
      </c>
    </row>
    <row r="999" spans="1:14">
      <c r="A999" t="s">
        <v>1306</v>
      </c>
      <c r="B999" t="s">
        <v>1833</v>
      </c>
      <c r="C999" t="s">
        <v>1830</v>
      </c>
      <c r="D999" t="s">
        <v>1831</v>
      </c>
      <c r="H999" t="s">
        <v>1834</v>
      </c>
      <c r="I999">
        <v>599.50098147000006</v>
      </c>
      <c r="J999">
        <v>3001116.858</v>
      </c>
      <c r="K999">
        <v>3717158.557</v>
      </c>
      <c r="L999">
        <v>3330556.398</v>
      </c>
      <c r="M999">
        <f>AVERAGE(J999:L999)</f>
        <v>3349610.6043333337</v>
      </c>
      <c r="N999">
        <f>STDEV(J999:L999)</f>
        <v>358400.92879475543</v>
      </c>
    </row>
    <row r="1000" spans="1:14">
      <c r="A1000" t="s">
        <v>1306</v>
      </c>
      <c r="B1000" t="s">
        <v>1829</v>
      </c>
      <c r="C1000" t="s">
        <v>1830</v>
      </c>
      <c r="D1000" t="s">
        <v>1831</v>
      </c>
      <c r="H1000" t="s">
        <v>1832</v>
      </c>
      <c r="I1000">
        <v>577.51903646999995</v>
      </c>
      <c r="J1000">
        <v>321502034.19</v>
      </c>
      <c r="K1000">
        <v>302526209.93900001</v>
      </c>
      <c r="L1000">
        <v>296106387.384</v>
      </c>
      <c r="M1000">
        <f>AVERAGE(J1000:L1000)</f>
        <v>306711543.83766669</v>
      </c>
      <c r="N1000">
        <f>STDEV(J1000:L1000)</f>
        <v>13205017.381899655</v>
      </c>
    </row>
    <row r="1001" spans="1:14">
      <c r="A1001" t="s">
        <v>1306</v>
      </c>
      <c r="B1001" t="s">
        <v>1826</v>
      </c>
      <c r="C1001" t="s">
        <v>1827</v>
      </c>
      <c r="D1001" t="s">
        <v>1824</v>
      </c>
      <c r="H1001" t="s">
        <v>1828</v>
      </c>
      <c r="I1001">
        <v>601.51663146999999</v>
      </c>
      <c r="J1001">
        <v>21554617.912999999</v>
      </c>
      <c r="K1001">
        <v>8257150.6270000003</v>
      </c>
      <c r="L1001">
        <v>25360690.013999999</v>
      </c>
      <c r="M1001">
        <f>AVERAGE(J1001:L1001)</f>
        <v>18390819.517999999</v>
      </c>
      <c r="N1001">
        <f>STDEV(J1001:L1001)</f>
        <v>8979976.6204494406</v>
      </c>
    </row>
    <row r="1002" spans="1:14">
      <c r="A1002" t="s">
        <v>1306</v>
      </c>
      <c r="B1002" t="s">
        <v>1822</v>
      </c>
      <c r="C1002" t="s">
        <v>1823</v>
      </c>
      <c r="D1002" t="s">
        <v>1824</v>
      </c>
      <c r="H1002" t="s">
        <v>1825</v>
      </c>
      <c r="I1002">
        <v>603.53228147000004</v>
      </c>
      <c r="J1002">
        <v>789302071.80599999</v>
      </c>
      <c r="K1002">
        <v>859804199.05299997</v>
      </c>
      <c r="L1002">
        <v>898366995.32099998</v>
      </c>
      <c r="M1002">
        <f>AVERAGE(J1002:L1002)</f>
        <v>849157755.39333332</v>
      </c>
      <c r="N1002">
        <f>STDEV(J1002:L1002)</f>
        <v>55306414.250809789</v>
      </c>
    </row>
    <row r="1003" spans="1:14">
      <c r="A1003" t="s">
        <v>1306</v>
      </c>
      <c r="B1003" t="s">
        <v>1818</v>
      </c>
      <c r="C1003" t="s">
        <v>1819</v>
      </c>
      <c r="D1003" t="s">
        <v>1820</v>
      </c>
      <c r="H1003" t="s">
        <v>1821</v>
      </c>
      <c r="I1003">
        <v>598.57688546999998</v>
      </c>
      <c r="J1003">
        <v>1208970955.6240001</v>
      </c>
      <c r="K1003">
        <v>1389725069.21</v>
      </c>
      <c r="L1003">
        <v>1449917115.654</v>
      </c>
      <c r="M1003">
        <f>AVERAGE(J1003:L1003)</f>
        <v>1349537713.4960001</v>
      </c>
      <c r="N1003">
        <f>STDEV(J1003:L1003)</f>
        <v>125399484.36003867</v>
      </c>
    </row>
    <row r="1004" spans="1:14">
      <c r="A1004" t="s">
        <v>1306</v>
      </c>
      <c r="B1004" t="s">
        <v>1810</v>
      </c>
      <c r="C1004" t="s">
        <v>1811</v>
      </c>
      <c r="D1004" t="s">
        <v>1812</v>
      </c>
      <c r="H1004" t="s">
        <v>1813</v>
      </c>
      <c r="I1004">
        <v>591.53228147000004</v>
      </c>
      <c r="J1004">
        <v>23291986.019000001</v>
      </c>
      <c r="K1004">
        <v>25382475.956</v>
      </c>
      <c r="L1004">
        <v>24881776.225000001</v>
      </c>
      <c r="M1004">
        <f>AVERAGE(J1004:L1004)</f>
        <v>24518746.066666666</v>
      </c>
      <c r="N1004">
        <f>STDEV(J1004:L1004)</f>
        <v>1091503.649132299</v>
      </c>
    </row>
    <row r="1005" spans="1:14">
      <c r="A1005" t="s">
        <v>1306</v>
      </c>
      <c r="B1005" t="s">
        <v>1806</v>
      </c>
      <c r="C1005" t="s">
        <v>1807</v>
      </c>
      <c r="D1005" t="s">
        <v>1808</v>
      </c>
      <c r="H1005" t="s">
        <v>1809</v>
      </c>
      <c r="I1005">
        <v>549.48773646999996</v>
      </c>
      <c r="J1005">
        <v>28655412.759</v>
      </c>
      <c r="K1005">
        <v>5801700.6150000002</v>
      </c>
      <c r="L1005">
        <v>14389894.127</v>
      </c>
      <c r="M1005">
        <f>AVERAGE(J1005:L1005)</f>
        <v>16282335.833666667</v>
      </c>
      <c r="N1005">
        <f>STDEV(J1005:L1005)</f>
        <v>11543788.000481116</v>
      </c>
    </row>
    <row r="1006" spans="1:14">
      <c r="A1006" t="s">
        <v>1306</v>
      </c>
      <c r="B1006" t="s">
        <v>1796</v>
      </c>
      <c r="C1006" t="s">
        <v>1797</v>
      </c>
      <c r="D1006" t="s">
        <v>1798</v>
      </c>
      <c r="H1006" t="s">
        <v>1799</v>
      </c>
      <c r="I1006">
        <v>575.50098147000006</v>
      </c>
      <c r="J1006">
        <v>5953084.7510000002</v>
      </c>
      <c r="K1006">
        <v>39748120.101999998</v>
      </c>
      <c r="L1006">
        <v>16855196.942000002</v>
      </c>
      <c r="M1006">
        <f>AVERAGE(J1006:L1006)</f>
        <v>20852133.931666669</v>
      </c>
      <c r="N1006">
        <f>STDEV(J1006:L1006)</f>
        <v>17248412.465162091</v>
      </c>
    </row>
    <row r="1007" spans="1:14">
      <c r="A1007" t="s">
        <v>1306</v>
      </c>
      <c r="B1007" t="s">
        <v>1800</v>
      </c>
      <c r="C1007" t="s">
        <v>1797</v>
      </c>
      <c r="D1007" t="s">
        <v>1798</v>
      </c>
      <c r="H1007" t="s">
        <v>1801</v>
      </c>
      <c r="I1007">
        <v>570.54558546999999</v>
      </c>
      <c r="J1007">
        <v>407930395.56199998</v>
      </c>
      <c r="K1007">
        <v>462803327.153</v>
      </c>
      <c r="L1007">
        <v>496276104.53500003</v>
      </c>
      <c r="M1007">
        <f>AVERAGE(J1007:L1007)</f>
        <v>455669942.41666669</v>
      </c>
      <c r="N1007">
        <f>STDEV(J1007:L1007)</f>
        <v>44602746.068296023</v>
      </c>
    </row>
    <row r="1008" spans="1:14">
      <c r="A1008" t="s">
        <v>1306</v>
      </c>
      <c r="B1008" t="s">
        <v>1792</v>
      </c>
      <c r="C1008" t="s">
        <v>1793</v>
      </c>
      <c r="D1008" t="s">
        <v>1794</v>
      </c>
      <c r="H1008" t="s">
        <v>1795</v>
      </c>
      <c r="I1008">
        <v>547.46968146999995</v>
      </c>
      <c r="J1008">
        <v>1931891.058</v>
      </c>
      <c r="K1008">
        <v>0</v>
      </c>
      <c r="L1008">
        <v>699664.94200000004</v>
      </c>
      <c r="M1008">
        <f>AVERAGE(J1008:L1008)</f>
        <v>877185.33333333337</v>
      </c>
      <c r="N1008">
        <f>STDEV(J1008:L1008)</f>
        <v>978103.20621059439</v>
      </c>
    </row>
    <row r="1009" spans="1:14">
      <c r="A1009" t="s">
        <v>1306</v>
      </c>
      <c r="B1009" t="s">
        <v>1788</v>
      </c>
      <c r="C1009" t="s">
        <v>1789</v>
      </c>
      <c r="D1009" t="s">
        <v>1790</v>
      </c>
      <c r="H1009" t="s">
        <v>1791</v>
      </c>
      <c r="I1009">
        <v>549.48533147000001</v>
      </c>
      <c r="J1009">
        <v>72077772.180000007</v>
      </c>
      <c r="K1009">
        <v>109765001.494</v>
      </c>
      <c r="L1009">
        <v>116314381.43099999</v>
      </c>
      <c r="M1009">
        <f>AVERAGE(J1009:L1009)</f>
        <v>99385718.36833334</v>
      </c>
      <c r="N1009">
        <f>STDEV(J1009:L1009)</f>
        <v>23875019.123730015</v>
      </c>
    </row>
    <row r="1010" spans="1:14">
      <c r="A1010" t="s">
        <v>1306</v>
      </c>
      <c r="B1010" t="s">
        <v>1784</v>
      </c>
      <c r="C1010" t="s">
        <v>1785</v>
      </c>
      <c r="D1010" t="s">
        <v>1786</v>
      </c>
      <c r="H1010" t="s">
        <v>1787</v>
      </c>
      <c r="I1010">
        <v>521.45403147000002</v>
      </c>
      <c r="J1010">
        <v>80483699.748999998</v>
      </c>
      <c r="K1010">
        <v>164302077.33000001</v>
      </c>
      <c r="L1010">
        <v>106639879.40700001</v>
      </c>
      <c r="M1010">
        <f>AVERAGE(J1010:L1010)</f>
        <v>117141885.49533333</v>
      </c>
      <c r="N1010">
        <f>STDEV(J1010:L1010)</f>
        <v>42884719.935978547</v>
      </c>
    </row>
    <row r="1011" spans="1:14">
      <c r="A1011" t="s">
        <v>1306</v>
      </c>
      <c r="B1011" t="s">
        <v>1781</v>
      </c>
      <c r="C1011" t="s">
        <v>1782</v>
      </c>
      <c r="D1011" t="s">
        <v>1782</v>
      </c>
      <c r="H1011" t="s">
        <v>1783</v>
      </c>
      <c r="I1011">
        <v>724.68135046999998</v>
      </c>
      <c r="J1011">
        <v>63000570.147</v>
      </c>
      <c r="K1011">
        <v>66134141.939999998</v>
      </c>
      <c r="L1011">
        <v>51273388.829000004</v>
      </c>
      <c r="M1011">
        <f>AVERAGE(J1011:L1011)</f>
        <v>60136033.638666667</v>
      </c>
      <c r="N1011">
        <f>STDEV(J1011:L1011)</f>
        <v>7833560.6726573585</v>
      </c>
    </row>
    <row r="1012" spans="1:14">
      <c r="A1012" t="s">
        <v>1306</v>
      </c>
      <c r="B1012" t="s">
        <v>1778</v>
      </c>
      <c r="C1012" t="s">
        <v>1779</v>
      </c>
      <c r="D1012" t="s">
        <v>1779</v>
      </c>
      <c r="H1012" t="s">
        <v>1780</v>
      </c>
      <c r="I1012">
        <v>692.61875047000001</v>
      </c>
      <c r="J1012">
        <v>30596299.421999998</v>
      </c>
      <c r="K1012">
        <v>13820906.403000001</v>
      </c>
      <c r="L1012">
        <v>39230617.191</v>
      </c>
      <c r="M1012">
        <f>AVERAGE(J1012:L1012)</f>
        <v>27882607.672000002</v>
      </c>
      <c r="N1012">
        <f>STDEV(J1012:L1012)</f>
        <v>12920388.646165574</v>
      </c>
    </row>
    <row r="1013" spans="1:14">
      <c r="A1013" t="s">
        <v>1306</v>
      </c>
      <c r="B1013" t="s">
        <v>1775</v>
      </c>
      <c r="C1013" t="s">
        <v>1776</v>
      </c>
      <c r="D1013" t="s">
        <v>1776</v>
      </c>
      <c r="H1013" t="s">
        <v>1777</v>
      </c>
      <c r="I1013">
        <v>680.61875047000001</v>
      </c>
      <c r="J1013">
        <v>24653578.34</v>
      </c>
      <c r="K1013">
        <v>24749018.171</v>
      </c>
      <c r="L1013">
        <v>23763528.712000001</v>
      </c>
      <c r="M1013">
        <f>AVERAGE(J1013:L1013)</f>
        <v>24388708.407666668</v>
      </c>
      <c r="N1013">
        <f>STDEV(J1013:L1013)</f>
        <v>543520.40370222076</v>
      </c>
    </row>
    <row r="1014" spans="1:14">
      <c r="A1014" t="s">
        <v>1306</v>
      </c>
      <c r="B1014" t="s">
        <v>1767</v>
      </c>
      <c r="C1014" t="s">
        <v>1768</v>
      </c>
      <c r="D1014" t="s">
        <v>1768</v>
      </c>
      <c r="H1014" t="s">
        <v>1769</v>
      </c>
      <c r="I1014">
        <v>660.55615047000003</v>
      </c>
      <c r="J1014">
        <v>488469610.96200001</v>
      </c>
      <c r="K1014">
        <v>201602397.16</v>
      </c>
      <c r="L1014">
        <v>131643351.314</v>
      </c>
      <c r="M1014">
        <f>AVERAGE(J1014:L1014)</f>
        <v>273905119.81199998</v>
      </c>
      <c r="N1014">
        <f>STDEV(J1014:L1014)</f>
        <v>189082013.0810028</v>
      </c>
    </row>
    <row r="1015" spans="1:14">
      <c r="A1015" t="s">
        <v>1306</v>
      </c>
      <c r="B1015" t="s">
        <v>1764</v>
      </c>
      <c r="C1015" t="s">
        <v>1765</v>
      </c>
      <c r="D1015" t="s">
        <v>1765</v>
      </c>
      <c r="H1015" t="s">
        <v>1766</v>
      </c>
      <c r="I1015">
        <v>662.57180046999997</v>
      </c>
      <c r="J1015">
        <v>297458123.48199999</v>
      </c>
      <c r="K1015">
        <v>600346698.69099998</v>
      </c>
      <c r="L1015">
        <v>439662307.73699999</v>
      </c>
      <c r="M1015">
        <f>AVERAGE(J1015:L1015)</f>
        <v>445822376.6366666</v>
      </c>
      <c r="N1015">
        <f>STDEV(J1015:L1015)</f>
        <v>151538219.88089684</v>
      </c>
    </row>
    <row r="1016" spans="1:14">
      <c r="A1016" t="s">
        <v>1306</v>
      </c>
      <c r="B1016" t="s">
        <v>1761</v>
      </c>
      <c r="C1016" t="s">
        <v>1762</v>
      </c>
      <c r="D1016" t="s">
        <v>1762</v>
      </c>
      <c r="H1016" t="s">
        <v>1763</v>
      </c>
      <c r="I1016">
        <v>690.60310046999996</v>
      </c>
      <c r="J1016">
        <v>137010610.50299999</v>
      </c>
      <c r="K1016">
        <v>145789297.787</v>
      </c>
      <c r="L1016">
        <v>29296413.651999999</v>
      </c>
      <c r="M1016">
        <f>AVERAGE(J1016:L1016)</f>
        <v>104032107.314</v>
      </c>
      <c r="N1016">
        <f>STDEV(J1016:L1016)</f>
        <v>64871675.390441366</v>
      </c>
    </row>
    <row r="1017" spans="1:14">
      <c r="A1017" t="s">
        <v>1306</v>
      </c>
      <c r="B1017" t="s">
        <v>1758</v>
      </c>
      <c r="C1017" t="s">
        <v>1759</v>
      </c>
      <c r="D1017" t="s">
        <v>1759</v>
      </c>
      <c r="H1017" t="s">
        <v>1760</v>
      </c>
      <c r="I1017">
        <v>669.54284646999997</v>
      </c>
      <c r="J1017">
        <v>271507738.10299999</v>
      </c>
      <c r="K1017">
        <v>62836123.160999998</v>
      </c>
      <c r="L1017">
        <v>90592040.304000005</v>
      </c>
      <c r="M1017">
        <f>AVERAGE(J1017:L1017)</f>
        <v>141645300.52266666</v>
      </c>
      <c r="N1017">
        <f>STDEV(J1017:L1017)</f>
        <v>113317197.52465533</v>
      </c>
    </row>
    <row r="1018" spans="1:14">
      <c r="A1018" t="s">
        <v>1306</v>
      </c>
      <c r="B1018" t="s">
        <v>1755</v>
      </c>
      <c r="C1018" t="s">
        <v>1756</v>
      </c>
      <c r="D1018" t="s">
        <v>1756</v>
      </c>
      <c r="H1018" t="s">
        <v>1757</v>
      </c>
      <c r="I1018">
        <v>666.60310046999996</v>
      </c>
      <c r="J1018">
        <v>735176749.426</v>
      </c>
      <c r="K1018">
        <v>725724895.74000001</v>
      </c>
      <c r="L1018">
        <v>824373027.04200006</v>
      </c>
      <c r="M1018">
        <f>AVERAGE(J1018:L1018)</f>
        <v>761758224.06933343</v>
      </c>
      <c r="N1018">
        <f>STDEV(J1018:L1018)</f>
        <v>54431558.383025706</v>
      </c>
    </row>
    <row r="1019" spans="1:14">
      <c r="A1019" t="s">
        <v>1306</v>
      </c>
      <c r="B1019" t="s">
        <v>1750</v>
      </c>
      <c r="C1019" t="s">
        <v>1751</v>
      </c>
      <c r="D1019" t="s">
        <v>1751</v>
      </c>
      <c r="H1019" t="s">
        <v>1752</v>
      </c>
      <c r="I1019">
        <v>673.57414646999996</v>
      </c>
      <c r="J1019">
        <v>19593200.848999999</v>
      </c>
      <c r="K1019">
        <v>27997160.905999999</v>
      </c>
      <c r="L1019">
        <v>30157045.103999998</v>
      </c>
      <c r="M1019">
        <f>AVERAGE(J1019:L1019)</f>
        <v>25915802.286333334</v>
      </c>
      <c r="N1019">
        <f>STDEV(J1019:L1019)</f>
        <v>5581016.183341491</v>
      </c>
    </row>
    <row r="1020" spans="1:14">
      <c r="A1020" t="s">
        <v>1306</v>
      </c>
      <c r="B1020" t="s">
        <v>1753</v>
      </c>
      <c r="C1020" t="s">
        <v>1751</v>
      </c>
      <c r="D1020" t="s">
        <v>1751</v>
      </c>
      <c r="H1020" t="s">
        <v>1754</v>
      </c>
      <c r="I1020">
        <v>668.61875047000001</v>
      </c>
      <c r="J1020">
        <v>430801997.66000003</v>
      </c>
      <c r="K1020">
        <v>501167071.05500001</v>
      </c>
      <c r="L1020">
        <v>527885777.39899999</v>
      </c>
      <c r="M1020">
        <f>AVERAGE(J1020:L1020)</f>
        <v>486618282.03800005</v>
      </c>
      <c r="N1020">
        <f>STDEV(J1020:L1020)</f>
        <v>50150428.89645607</v>
      </c>
    </row>
    <row r="1021" spans="1:14">
      <c r="A1021" t="s">
        <v>1306</v>
      </c>
      <c r="B1021" t="s">
        <v>1747</v>
      </c>
      <c r="C1021" t="s">
        <v>1748</v>
      </c>
      <c r="D1021" t="s">
        <v>1748</v>
      </c>
      <c r="H1021" t="s">
        <v>1749</v>
      </c>
      <c r="I1021">
        <v>650.57180046999997</v>
      </c>
      <c r="J1021">
        <v>31167957.258000001</v>
      </c>
      <c r="K1021">
        <v>48047376.447999999</v>
      </c>
      <c r="L1021">
        <v>72375346.120000005</v>
      </c>
      <c r="M1021">
        <f>AVERAGE(J1021:L1021)</f>
        <v>50530226.608666666</v>
      </c>
      <c r="N1021">
        <f>STDEV(J1021:L1021)</f>
        <v>20715589.127424363</v>
      </c>
    </row>
    <row r="1022" spans="1:14">
      <c r="A1022" t="s">
        <v>1306</v>
      </c>
      <c r="B1022" t="s">
        <v>1744</v>
      </c>
      <c r="C1022" t="s">
        <v>1745</v>
      </c>
      <c r="D1022" t="s">
        <v>1745</v>
      </c>
      <c r="H1022" t="s">
        <v>1746</v>
      </c>
      <c r="I1022">
        <v>404.33705047000001</v>
      </c>
      <c r="J1022">
        <v>0</v>
      </c>
      <c r="K1022">
        <v>0</v>
      </c>
      <c r="L1022">
        <v>13098111.703</v>
      </c>
      <c r="M1022">
        <f>AVERAGE(J1022:L1022)</f>
        <v>4366037.2343333336</v>
      </c>
      <c r="N1022">
        <f>STDEV(J1022:L1022)</f>
        <v>7562198.3176028375</v>
      </c>
    </row>
    <row r="1023" spans="1:14">
      <c r="A1023" t="s">
        <v>1306</v>
      </c>
      <c r="B1023" t="s">
        <v>1739</v>
      </c>
      <c r="C1023" t="s">
        <v>1740</v>
      </c>
      <c r="D1023" t="s">
        <v>1740</v>
      </c>
      <c r="H1023" t="s">
        <v>1741</v>
      </c>
      <c r="I1023">
        <v>635.46459646999995</v>
      </c>
      <c r="J1023">
        <v>368725.32199999999</v>
      </c>
      <c r="K1023">
        <v>0</v>
      </c>
      <c r="L1023">
        <v>0</v>
      </c>
      <c r="M1023">
        <f>AVERAGE(J1023:L1023)</f>
        <v>122908.44066666666</v>
      </c>
      <c r="N1023">
        <f>STDEV(J1023:L1023)</f>
        <v>212883.66391373143</v>
      </c>
    </row>
    <row r="1024" spans="1:14">
      <c r="A1024" t="s">
        <v>1306</v>
      </c>
      <c r="B1024" t="s">
        <v>1742</v>
      </c>
      <c r="C1024" t="s">
        <v>1740</v>
      </c>
      <c r="D1024" t="s">
        <v>1740</v>
      </c>
      <c r="H1024" t="s">
        <v>1743</v>
      </c>
      <c r="I1024">
        <v>630.50920047</v>
      </c>
      <c r="J1024">
        <v>0</v>
      </c>
      <c r="K1024">
        <v>101420044.80400001</v>
      </c>
      <c r="L1024">
        <v>0</v>
      </c>
      <c r="M1024">
        <f>AVERAGE(J1024:L1024)</f>
        <v>33806681.601333335</v>
      </c>
      <c r="N1024">
        <f>STDEV(J1024:L1024)</f>
        <v>58554890.168813303</v>
      </c>
    </row>
    <row r="1025" spans="1:14">
      <c r="A1025" t="s">
        <v>1306</v>
      </c>
      <c r="B1025" t="s">
        <v>1734</v>
      </c>
      <c r="C1025" t="s">
        <v>1732</v>
      </c>
      <c r="D1025" t="s">
        <v>1732</v>
      </c>
      <c r="H1025" t="s">
        <v>1735</v>
      </c>
      <c r="I1025">
        <v>632.52485046999902</v>
      </c>
      <c r="J1025">
        <v>1266301.1299999999</v>
      </c>
      <c r="K1025">
        <v>0</v>
      </c>
      <c r="L1025">
        <v>0</v>
      </c>
      <c r="M1025">
        <f>AVERAGE(J1025:L1025)</f>
        <v>422100.37666666665</v>
      </c>
      <c r="N1025">
        <f>STDEV(J1025:L1025)</f>
        <v>731099.29828062723</v>
      </c>
    </row>
    <row r="1026" spans="1:14">
      <c r="A1026" t="s">
        <v>1306</v>
      </c>
      <c r="B1026" t="s">
        <v>1731</v>
      </c>
      <c r="C1026" t="s">
        <v>1732</v>
      </c>
      <c r="D1026" t="s">
        <v>1732</v>
      </c>
      <c r="H1026" t="s">
        <v>1733</v>
      </c>
      <c r="I1026">
        <v>637.48024647</v>
      </c>
      <c r="J1026">
        <v>46772577.662</v>
      </c>
      <c r="K1026">
        <v>0</v>
      </c>
      <c r="L1026">
        <v>0</v>
      </c>
      <c r="M1026">
        <f>AVERAGE(J1026:L1026)</f>
        <v>15590859.220666667</v>
      </c>
      <c r="N1026">
        <f>STDEV(J1026:L1026)</f>
        <v>27004160.303848378</v>
      </c>
    </row>
    <row r="1027" spans="1:14">
      <c r="A1027" t="s">
        <v>19</v>
      </c>
      <c r="B1027" t="s">
        <v>632</v>
      </c>
      <c r="C1027" t="s">
        <v>633</v>
      </c>
      <c r="D1027" t="s">
        <v>634</v>
      </c>
      <c r="E1027" t="s">
        <v>635</v>
      </c>
      <c r="F1027" t="s">
        <v>6216</v>
      </c>
      <c r="G1027" t="s">
        <v>6217</v>
      </c>
      <c r="H1027" t="s">
        <v>636</v>
      </c>
      <c r="I1027">
        <v>612.47537515800002</v>
      </c>
      <c r="J1027">
        <v>7.51</v>
      </c>
      <c r="K1027" t="s">
        <v>30</v>
      </c>
      <c r="L1027" t="s">
        <v>30</v>
      </c>
      <c r="M1027">
        <f>AVERAGE(J1027:L1027)</f>
        <v>7.51</v>
      </c>
      <c r="N1027" t="e">
        <f>STDEV(J1027:L1027)</f>
        <v>#DIV/0!</v>
      </c>
    </row>
    <row r="1028" spans="1:14">
      <c r="A1028" t="s">
        <v>1306</v>
      </c>
      <c r="B1028" t="s">
        <v>1726</v>
      </c>
      <c r="C1028" t="s">
        <v>1727</v>
      </c>
      <c r="D1028" t="s">
        <v>1727</v>
      </c>
      <c r="H1028" t="s">
        <v>1728</v>
      </c>
      <c r="I1028">
        <v>687.49589647000005</v>
      </c>
      <c r="J1028">
        <v>2627350.5529999998</v>
      </c>
      <c r="K1028">
        <v>0</v>
      </c>
      <c r="L1028">
        <v>0</v>
      </c>
      <c r="M1028">
        <f>AVERAGE(J1028:L1028)</f>
        <v>875783.51766666665</v>
      </c>
      <c r="N1028">
        <f>STDEV(J1028:L1028)</f>
        <v>1516901.549030062</v>
      </c>
    </row>
    <row r="1029" spans="1:14">
      <c r="A1029" t="s">
        <v>1306</v>
      </c>
      <c r="B1029" t="s">
        <v>1729</v>
      </c>
      <c r="C1029" t="s">
        <v>1727</v>
      </c>
      <c r="D1029" t="s">
        <v>1727</v>
      </c>
      <c r="H1029" t="s">
        <v>1730</v>
      </c>
      <c r="I1029">
        <v>682.54050046999998</v>
      </c>
      <c r="J1029">
        <v>27999636.798</v>
      </c>
      <c r="K1029">
        <v>0</v>
      </c>
      <c r="L1029">
        <v>0</v>
      </c>
      <c r="M1029">
        <f>AVERAGE(J1029:L1029)</f>
        <v>9333212.2660000008</v>
      </c>
      <c r="N1029">
        <f>STDEV(J1029:L1029)</f>
        <v>16165597.842537051</v>
      </c>
    </row>
    <row r="1030" spans="1:14">
      <c r="A1030" t="s">
        <v>1306</v>
      </c>
      <c r="B1030" t="s">
        <v>1723</v>
      </c>
      <c r="C1030" t="s">
        <v>1724</v>
      </c>
      <c r="D1030" t="s">
        <v>1724</v>
      </c>
      <c r="H1030" t="s">
        <v>1725</v>
      </c>
      <c r="I1030">
        <v>658.54050046999998</v>
      </c>
      <c r="J1030">
        <v>294986189.06199998</v>
      </c>
      <c r="K1030">
        <v>71489677.369000003</v>
      </c>
      <c r="L1030">
        <v>6702372.1440000003</v>
      </c>
      <c r="M1030">
        <f>AVERAGE(J1030:L1030)</f>
        <v>124392746.19166666</v>
      </c>
      <c r="N1030">
        <f>STDEV(J1030:L1030)</f>
        <v>151247944.75411752</v>
      </c>
    </row>
    <row r="1031" spans="1:14">
      <c r="A1031" t="s">
        <v>1306</v>
      </c>
      <c r="B1031" t="s">
        <v>1718</v>
      </c>
      <c r="C1031" t="s">
        <v>1719</v>
      </c>
      <c r="D1031" t="s">
        <v>1719</v>
      </c>
      <c r="H1031" t="s">
        <v>1720</v>
      </c>
      <c r="I1031">
        <v>639.49589647000005</v>
      </c>
      <c r="J1031">
        <v>41750.214999999997</v>
      </c>
      <c r="K1031">
        <v>633320.68200000003</v>
      </c>
      <c r="L1031">
        <v>97565301.542999998</v>
      </c>
      <c r="M1031">
        <f>AVERAGE(J1031:L1031)</f>
        <v>32746790.813333333</v>
      </c>
      <c r="N1031">
        <f>STDEV(J1031:L1031)</f>
        <v>56135256.201546736</v>
      </c>
    </row>
    <row r="1032" spans="1:14">
      <c r="A1032" t="s">
        <v>1306</v>
      </c>
      <c r="B1032" t="s">
        <v>1721</v>
      </c>
      <c r="C1032" t="s">
        <v>1719</v>
      </c>
      <c r="D1032" t="s">
        <v>1719</v>
      </c>
      <c r="H1032" t="s">
        <v>1722</v>
      </c>
      <c r="I1032">
        <v>634.54050046999998</v>
      </c>
      <c r="J1032">
        <v>379566315.56</v>
      </c>
      <c r="K1032">
        <v>583413054.81900001</v>
      </c>
      <c r="L1032">
        <v>510605897.296</v>
      </c>
      <c r="M1032">
        <f>AVERAGE(J1032:L1032)</f>
        <v>491195089.22499996</v>
      </c>
      <c r="N1032">
        <f>STDEV(J1032:L1032)</f>
        <v>103300328.55276215</v>
      </c>
    </row>
    <row r="1033" spans="1:14">
      <c r="A1033" t="s">
        <v>1306</v>
      </c>
      <c r="B1033" t="s">
        <v>1715</v>
      </c>
      <c r="C1033" t="s">
        <v>1716</v>
      </c>
      <c r="D1033" t="s">
        <v>1716</v>
      </c>
      <c r="H1033" t="s">
        <v>1717</v>
      </c>
      <c r="I1033">
        <v>722.66570046999902</v>
      </c>
      <c r="J1033">
        <v>77921959.403999999</v>
      </c>
      <c r="K1033">
        <v>19212923.464000002</v>
      </c>
      <c r="L1033">
        <v>56912704.780000001</v>
      </c>
      <c r="M1033">
        <f>AVERAGE(J1033:L1033)</f>
        <v>51349195.88266667</v>
      </c>
      <c r="N1033">
        <f>STDEV(J1033:L1033)</f>
        <v>29747305.738319941</v>
      </c>
    </row>
    <row r="1034" spans="1:14">
      <c r="A1034" t="s">
        <v>1306</v>
      </c>
      <c r="B1034" t="s">
        <v>1710</v>
      </c>
      <c r="C1034" t="s">
        <v>1711</v>
      </c>
      <c r="D1034" t="s">
        <v>1711</v>
      </c>
      <c r="H1034" t="s">
        <v>1712</v>
      </c>
      <c r="I1034">
        <v>689.51154646999998</v>
      </c>
      <c r="J1034">
        <v>13220.517</v>
      </c>
      <c r="K1034">
        <v>98291374.570999995</v>
      </c>
      <c r="L1034">
        <v>87705413.831</v>
      </c>
      <c r="M1034">
        <f>AVERAGE(J1034:L1034)</f>
        <v>62003336.306333333</v>
      </c>
      <c r="N1034">
        <f>STDEV(J1034:L1034)</f>
        <v>53945310.110133022</v>
      </c>
    </row>
    <row r="1035" spans="1:14">
      <c r="A1035" t="s">
        <v>1306</v>
      </c>
      <c r="B1035" t="s">
        <v>1713</v>
      </c>
      <c r="C1035" t="s">
        <v>1711</v>
      </c>
      <c r="D1035" t="s">
        <v>1711</v>
      </c>
      <c r="H1035" t="s">
        <v>1714</v>
      </c>
      <c r="I1035">
        <v>684.55615047000003</v>
      </c>
      <c r="J1035">
        <v>61120981.989</v>
      </c>
      <c r="K1035">
        <v>226685985.11000001</v>
      </c>
      <c r="L1035">
        <v>6046611.7920000004</v>
      </c>
      <c r="M1035">
        <f>AVERAGE(J1035:L1035)</f>
        <v>97951192.963666677</v>
      </c>
      <c r="N1035">
        <f>STDEV(J1035:L1035)</f>
        <v>114838066.83704139</v>
      </c>
    </row>
    <row r="1036" spans="1:14">
      <c r="A1036" t="s">
        <v>1306</v>
      </c>
      <c r="B1036" t="s">
        <v>1705</v>
      </c>
      <c r="C1036" t="s">
        <v>1706</v>
      </c>
      <c r="D1036" t="s">
        <v>1706</v>
      </c>
      <c r="H1036" t="s">
        <v>1707</v>
      </c>
      <c r="I1036">
        <v>691.52719647000004</v>
      </c>
      <c r="J1036">
        <v>19293736.162999999</v>
      </c>
      <c r="K1036">
        <v>29724013.318999998</v>
      </c>
      <c r="L1036">
        <v>13294540.219000001</v>
      </c>
      <c r="M1036">
        <f>AVERAGE(J1036:L1036)</f>
        <v>20770763.233666662</v>
      </c>
      <c r="N1036">
        <f>STDEV(J1036:L1036)</f>
        <v>8313729.8074641339</v>
      </c>
    </row>
    <row r="1037" spans="1:14">
      <c r="A1037" t="s">
        <v>1306</v>
      </c>
      <c r="B1037" t="s">
        <v>1708</v>
      </c>
      <c r="C1037" t="s">
        <v>1706</v>
      </c>
      <c r="D1037" t="s">
        <v>1706</v>
      </c>
      <c r="H1037" t="s">
        <v>1709</v>
      </c>
      <c r="I1037">
        <v>686.57180046999997</v>
      </c>
      <c r="J1037">
        <v>109982442.53200001</v>
      </c>
      <c r="K1037">
        <v>73288421.881999999</v>
      </c>
      <c r="L1037">
        <v>135113292.01699999</v>
      </c>
      <c r="M1037">
        <f>AVERAGE(J1037:L1037)</f>
        <v>106128052.14366667</v>
      </c>
      <c r="N1037">
        <f>STDEV(J1037:L1037)</f>
        <v>31092135.432479706</v>
      </c>
    </row>
    <row r="1038" spans="1:14">
      <c r="A1038" t="s">
        <v>1306</v>
      </c>
      <c r="B1038" t="s">
        <v>1702</v>
      </c>
      <c r="C1038" t="s">
        <v>1703</v>
      </c>
      <c r="D1038" t="s">
        <v>1703</v>
      </c>
      <c r="H1038" t="s">
        <v>1704</v>
      </c>
      <c r="I1038">
        <v>688.587450469999</v>
      </c>
      <c r="J1038">
        <v>57537153.030000001</v>
      </c>
      <c r="K1038">
        <v>60209397.011</v>
      </c>
      <c r="L1038">
        <v>34073676.704999998</v>
      </c>
      <c r="M1038">
        <f>AVERAGE(J1038:L1038)</f>
        <v>50606742.248666666</v>
      </c>
      <c r="N1038">
        <f>STDEV(J1038:L1038)</f>
        <v>14380261.269423498</v>
      </c>
    </row>
    <row r="1039" spans="1:14">
      <c r="A1039" t="s">
        <v>1306</v>
      </c>
      <c r="B1039" t="s">
        <v>1699</v>
      </c>
      <c r="C1039" t="s">
        <v>1700</v>
      </c>
      <c r="D1039" t="s">
        <v>1700</v>
      </c>
      <c r="H1039" t="s">
        <v>1701</v>
      </c>
      <c r="I1039">
        <v>694.63440046999995</v>
      </c>
      <c r="J1039">
        <v>119683157.81900001</v>
      </c>
      <c r="K1039">
        <v>155863837.706</v>
      </c>
      <c r="L1039">
        <v>149645886.46000001</v>
      </c>
      <c r="M1039">
        <f>AVERAGE(J1039:L1039)</f>
        <v>141730960.66166666</v>
      </c>
      <c r="N1039">
        <f>STDEV(J1039:L1039)</f>
        <v>19345411.266402066</v>
      </c>
    </row>
    <row r="1040" spans="1:14">
      <c r="A1040" t="s">
        <v>1306</v>
      </c>
      <c r="B1040" t="s">
        <v>1696</v>
      </c>
      <c r="C1040" t="s">
        <v>1697</v>
      </c>
      <c r="D1040" t="s">
        <v>1697</v>
      </c>
      <c r="H1040" t="s">
        <v>1698</v>
      </c>
      <c r="I1040">
        <v>667.52719647000004</v>
      </c>
      <c r="J1040">
        <v>233287461.00099999</v>
      </c>
      <c r="K1040">
        <v>257196764.56400001</v>
      </c>
      <c r="L1040">
        <v>277291032.98400003</v>
      </c>
      <c r="M1040">
        <f>AVERAGE(J1040:L1040)</f>
        <v>255925086.183</v>
      </c>
      <c r="N1040">
        <f>STDEV(J1040:L1040)</f>
        <v>22029331.838352975</v>
      </c>
    </row>
    <row r="1041" spans="1:14">
      <c r="A1041" t="s">
        <v>1306</v>
      </c>
      <c r="B1041" t="s">
        <v>1693</v>
      </c>
      <c r="C1041" t="s">
        <v>1694</v>
      </c>
      <c r="D1041" t="s">
        <v>1694</v>
      </c>
      <c r="H1041" t="s">
        <v>1695</v>
      </c>
      <c r="I1041">
        <v>664.587450469999</v>
      </c>
      <c r="J1041">
        <v>33961647.794</v>
      </c>
      <c r="K1041">
        <v>66317021.924000002</v>
      </c>
      <c r="L1041">
        <v>55130901.030000001</v>
      </c>
      <c r="M1041">
        <f>AVERAGE(J1041:L1041)</f>
        <v>51803190.249333329</v>
      </c>
      <c r="N1041">
        <f>STDEV(J1041:L1041)</f>
        <v>16432370.585307905</v>
      </c>
    </row>
    <row r="1042" spans="1:14">
      <c r="A1042" t="s">
        <v>1306</v>
      </c>
      <c r="B1042" t="s">
        <v>1690</v>
      </c>
      <c r="C1042" t="s">
        <v>1691</v>
      </c>
      <c r="D1042" t="s">
        <v>1691</v>
      </c>
      <c r="H1042" t="s">
        <v>1692</v>
      </c>
      <c r="I1042">
        <v>652.587450469999</v>
      </c>
      <c r="J1042">
        <v>205303839.30599999</v>
      </c>
      <c r="K1042">
        <v>174098062.42300001</v>
      </c>
      <c r="L1042">
        <v>256184072.59200001</v>
      </c>
      <c r="M1042">
        <f>AVERAGE(J1042:L1042)</f>
        <v>211861991.44033334</v>
      </c>
      <c r="N1042">
        <f>STDEV(J1042:L1042)</f>
        <v>41434107.760745905</v>
      </c>
    </row>
    <row r="1043" spans="1:14">
      <c r="A1043" t="s">
        <v>1306</v>
      </c>
      <c r="B1043" t="s">
        <v>1687</v>
      </c>
      <c r="C1043" t="s">
        <v>1688</v>
      </c>
      <c r="D1043" t="s">
        <v>1688</v>
      </c>
      <c r="H1043" t="s">
        <v>1689</v>
      </c>
      <c r="I1043">
        <v>654.60310046999996</v>
      </c>
      <c r="J1043">
        <v>303334863.67699999</v>
      </c>
      <c r="K1043">
        <v>198644913.55399999</v>
      </c>
      <c r="L1043">
        <v>240847326.465</v>
      </c>
      <c r="M1043">
        <f>AVERAGE(J1043:L1043)</f>
        <v>247609034.56533334</v>
      </c>
      <c r="N1043">
        <f>STDEV(J1043:L1043)</f>
        <v>52671500.230339371</v>
      </c>
    </row>
    <row r="1044" spans="1:14">
      <c r="A1044" t="s">
        <v>1306</v>
      </c>
      <c r="B1044" t="s">
        <v>1680</v>
      </c>
      <c r="C1044" t="s">
        <v>1681</v>
      </c>
      <c r="D1044" t="s">
        <v>1681</v>
      </c>
      <c r="H1044" t="s">
        <v>1682</v>
      </c>
      <c r="I1044">
        <v>619.52960146999999</v>
      </c>
      <c r="J1044">
        <v>88341057.626000002</v>
      </c>
      <c r="K1044">
        <v>780927.875</v>
      </c>
      <c r="L1044">
        <v>110381755.82099999</v>
      </c>
      <c r="M1044">
        <f>AVERAGE(J1044:L1044)</f>
        <v>66501247.107333332</v>
      </c>
      <c r="N1044">
        <f>STDEV(J1044:L1044)</f>
        <v>57972565.617114283</v>
      </c>
    </row>
    <row r="1045" spans="1:14">
      <c r="A1045" t="s">
        <v>1306</v>
      </c>
      <c r="B1045" t="s">
        <v>1683</v>
      </c>
      <c r="C1045" t="s">
        <v>1681</v>
      </c>
      <c r="D1045" t="s">
        <v>1681</v>
      </c>
      <c r="H1045" t="s">
        <v>1684</v>
      </c>
      <c r="I1045">
        <v>641.51154646999998</v>
      </c>
      <c r="J1045">
        <v>1040010154.276</v>
      </c>
      <c r="K1045">
        <v>845139874.176</v>
      </c>
      <c r="L1045">
        <v>756723572.83099997</v>
      </c>
      <c r="M1045">
        <f>AVERAGE(J1045:L1045)</f>
        <v>880624533.76100004</v>
      </c>
      <c r="N1045">
        <f>STDEV(J1045:L1045)</f>
        <v>144938582.18602845</v>
      </c>
    </row>
    <row r="1046" spans="1:14">
      <c r="A1046" t="s">
        <v>1306</v>
      </c>
      <c r="B1046" t="s">
        <v>1685</v>
      </c>
      <c r="C1046" t="s">
        <v>1681</v>
      </c>
      <c r="D1046" t="s">
        <v>1681</v>
      </c>
      <c r="H1046" t="s">
        <v>1686</v>
      </c>
      <c r="I1046">
        <v>636.55615047000003</v>
      </c>
      <c r="J1046">
        <v>4310149410.0469999</v>
      </c>
      <c r="K1046">
        <v>5087338121.6709995</v>
      </c>
      <c r="L1046">
        <v>5346606831.1759996</v>
      </c>
      <c r="M1046">
        <f>AVERAGE(J1046:L1046)</f>
        <v>4914698120.9646654</v>
      </c>
      <c r="N1046">
        <f>STDEV(J1046:L1046)</f>
        <v>539364833.7037431</v>
      </c>
    </row>
    <row r="1047" spans="1:14">
      <c r="A1047" t="s">
        <v>1306</v>
      </c>
      <c r="B1047" t="s">
        <v>1675</v>
      </c>
      <c r="C1047" t="s">
        <v>1676</v>
      </c>
      <c r="D1047" t="s">
        <v>1676</v>
      </c>
      <c r="H1047" t="s">
        <v>1677</v>
      </c>
      <c r="I1047">
        <v>643.52719647000004</v>
      </c>
      <c r="J1047">
        <v>886523767.25600004</v>
      </c>
      <c r="K1047">
        <v>932562054.94799995</v>
      </c>
      <c r="L1047">
        <v>960389062.94500005</v>
      </c>
      <c r="M1047">
        <f>AVERAGE(J1047:L1047)</f>
        <v>926491628.38300002</v>
      </c>
      <c r="N1047">
        <f>STDEV(J1047:L1047)</f>
        <v>37304933.129767813</v>
      </c>
    </row>
    <row r="1048" spans="1:14">
      <c r="A1048" t="s">
        <v>1306</v>
      </c>
      <c r="B1048" t="s">
        <v>1678</v>
      </c>
      <c r="C1048" t="s">
        <v>1676</v>
      </c>
      <c r="D1048" t="s">
        <v>1676</v>
      </c>
      <c r="H1048" t="s">
        <v>1679</v>
      </c>
      <c r="I1048">
        <v>638.57180046999997</v>
      </c>
      <c r="J1048">
        <v>6603111746.2770004</v>
      </c>
      <c r="K1048">
        <v>7257643721.1000004</v>
      </c>
      <c r="L1048">
        <v>7722087869.9350004</v>
      </c>
      <c r="M1048">
        <f>AVERAGE(J1048:L1048)</f>
        <v>7194281112.4373331</v>
      </c>
      <c r="N1048">
        <f>STDEV(J1048:L1048)</f>
        <v>562172577.11629736</v>
      </c>
    </row>
    <row r="1049" spans="1:14">
      <c r="A1049" t="s">
        <v>1306</v>
      </c>
      <c r="B1049" t="s">
        <v>1672</v>
      </c>
      <c r="C1049" t="s">
        <v>1673</v>
      </c>
      <c r="D1049" t="s">
        <v>1673</v>
      </c>
      <c r="H1049" t="s">
        <v>1674</v>
      </c>
      <c r="I1049">
        <v>584.52485047000005</v>
      </c>
      <c r="J1049">
        <v>1043840.651</v>
      </c>
      <c r="K1049">
        <v>0</v>
      </c>
      <c r="L1049">
        <v>0</v>
      </c>
      <c r="M1049">
        <f>AVERAGE(J1049:L1049)</f>
        <v>347946.88366666663</v>
      </c>
      <c r="N1049">
        <f>STDEV(J1049:L1049)</f>
        <v>602661.68084592419</v>
      </c>
    </row>
    <row r="1050" spans="1:14">
      <c r="A1050" t="s">
        <v>1306</v>
      </c>
      <c r="B1050" t="s">
        <v>1667</v>
      </c>
      <c r="C1050" t="s">
        <v>1668</v>
      </c>
      <c r="D1050" t="s">
        <v>1668</v>
      </c>
      <c r="H1050" t="s">
        <v>1669</v>
      </c>
      <c r="I1050">
        <v>561.44894647000001</v>
      </c>
      <c r="J1050">
        <v>267524431.96700001</v>
      </c>
      <c r="K1050">
        <v>677058638.03299999</v>
      </c>
      <c r="L1050">
        <v>639394056.02199996</v>
      </c>
      <c r="M1050">
        <f>AVERAGE(J1050:L1050)</f>
        <v>527992375.34066659</v>
      </c>
      <c r="N1050">
        <f>STDEV(J1050:L1050)</f>
        <v>226356615.38487589</v>
      </c>
    </row>
    <row r="1051" spans="1:14">
      <c r="A1051" t="s">
        <v>1306</v>
      </c>
      <c r="B1051" t="s">
        <v>1670</v>
      </c>
      <c r="C1051" t="s">
        <v>1668</v>
      </c>
      <c r="D1051" t="s">
        <v>1668</v>
      </c>
      <c r="H1051" t="s">
        <v>1671</v>
      </c>
      <c r="I1051">
        <v>556.49355046999995</v>
      </c>
      <c r="J1051">
        <v>769951921.079</v>
      </c>
      <c r="K1051">
        <v>639781436.62</v>
      </c>
      <c r="L1051">
        <v>495675054.95599997</v>
      </c>
      <c r="M1051">
        <f>AVERAGE(J1051:L1051)</f>
        <v>635136137.55166662</v>
      </c>
      <c r="N1051">
        <f>STDEV(J1051:L1051)</f>
        <v>137197426.81675676</v>
      </c>
    </row>
    <row r="1052" spans="1:14">
      <c r="A1052" t="s">
        <v>19</v>
      </c>
      <c r="B1052" t="s">
        <v>622</v>
      </c>
      <c r="C1052" t="s">
        <v>623</v>
      </c>
      <c r="D1052" t="s">
        <v>623</v>
      </c>
      <c r="E1052" t="s">
        <v>624</v>
      </c>
      <c r="F1052" t="s">
        <v>6107</v>
      </c>
      <c r="G1052" t="e">
        <f>VLOOKUP(F1052,'[1]Conversion Data'!$A$1:$C$65536,3,FALSE)</f>
        <v>#N/A</v>
      </c>
      <c r="H1052" t="s">
        <v>625</v>
      </c>
      <c r="I1052">
        <v>620.53797541400002</v>
      </c>
      <c r="J1052">
        <v>10.6</v>
      </c>
      <c r="K1052">
        <v>10.6</v>
      </c>
      <c r="L1052">
        <v>10.7</v>
      </c>
      <c r="M1052">
        <f>AVERAGE(J1052:L1052)</f>
        <v>10.633333333333333</v>
      </c>
      <c r="N1052">
        <f>STDEV(J1052:L1052)</f>
        <v>5.7735026918962373E-2</v>
      </c>
    </row>
    <row r="1053" spans="1:14">
      <c r="A1053" t="s">
        <v>19</v>
      </c>
      <c r="B1053" t="s">
        <v>626</v>
      </c>
      <c r="C1053" t="s">
        <v>623</v>
      </c>
      <c r="D1053" t="s">
        <v>623</v>
      </c>
      <c r="E1053" t="s">
        <v>624</v>
      </c>
      <c r="F1053" t="s">
        <v>6107</v>
      </c>
      <c r="G1053" t="e">
        <f>VLOOKUP(F1053,'[1]Conversion Data'!$A$1:$C$65536,3,FALSE)</f>
        <v>#N/A</v>
      </c>
      <c r="H1053" t="s">
        <v>627</v>
      </c>
      <c r="I1053">
        <v>620.5</v>
      </c>
      <c r="J1053">
        <v>10.6</v>
      </c>
      <c r="K1053">
        <v>10.6</v>
      </c>
      <c r="L1053">
        <v>10.7</v>
      </c>
      <c r="M1053">
        <f>AVERAGE(J1053:L1053)</f>
        <v>10.633333333333333</v>
      </c>
      <c r="N1053">
        <f>STDEV(J1053:L1053)</f>
        <v>5.7735026918962373E-2</v>
      </c>
    </row>
    <row r="1054" spans="1:14">
      <c r="A1054" t="s">
        <v>1306</v>
      </c>
      <c r="B1054" t="s">
        <v>1664</v>
      </c>
      <c r="C1054" t="s">
        <v>1665</v>
      </c>
      <c r="D1054" t="s">
        <v>1665</v>
      </c>
      <c r="H1054" t="s">
        <v>1666</v>
      </c>
      <c r="I1054">
        <v>623.56090146999998</v>
      </c>
      <c r="J1054">
        <v>44602040.881999999</v>
      </c>
      <c r="K1054">
        <v>19225771.793000001</v>
      </c>
      <c r="L1054">
        <v>38653007.976000004</v>
      </c>
      <c r="M1054">
        <f>AVERAGE(J1054:L1054)</f>
        <v>34160273.550333329</v>
      </c>
      <c r="N1054">
        <f>STDEV(J1054:L1054)</f>
        <v>13271294.404993536</v>
      </c>
    </row>
    <row r="1055" spans="1:14">
      <c r="A1055" t="s">
        <v>1306</v>
      </c>
      <c r="B1055" t="s">
        <v>1661</v>
      </c>
      <c r="C1055" t="s">
        <v>1662</v>
      </c>
      <c r="D1055" t="s">
        <v>1662</v>
      </c>
      <c r="H1055" t="s">
        <v>1663</v>
      </c>
      <c r="I1055">
        <v>642.60310046999996</v>
      </c>
      <c r="J1055">
        <v>207818441.43900001</v>
      </c>
      <c r="K1055">
        <v>217168252.708</v>
      </c>
      <c r="L1055">
        <v>251171069.83399999</v>
      </c>
      <c r="M1055">
        <f>AVERAGE(J1055:L1055)</f>
        <v>225385921.32699999</v>
      </c>
      <c r="N1055">
        <f>STDEV(J1055:L1055)</f>
        <v>22814691.655543715</v>
      </c>
    </row>
    <row r="1056" spans="1:14">
      <c r="A1056" t="s">
        <v>1306</v>
      </c>
      <c r="B1056" t="s">
        <v>1658</v>
      </c>
      <c r="C1056" t="s">
        <v>1659</v>
      </c>
      <c r="D1056" t="s">
        <v>1659</v>
      </c>
      <c r="H1056" t="s">
        <v>1660</v>
      </c>
      <c r="I1056">
        <v>614.57180046999997</v>
      </c>
      <c r="J1056">
        <v>633284515.29299998</v>
      </c>
      <c r="K1056">
        <v>676754598.86000001</v>
      </c>
      <c r="L1056">
        <v>686303380.57799995</v>
      </c>
      <c r="M1056">
        <f>AVERAGE(J1056:L1056)</f>
        <v>665447498.24366665</v>
      </c>
      <c r="N1056">
        <f>STDEV(J1056:L1056)</f>
        <v>28260182.453199554</v>
      </c>
    </row>
    <row r="1057" spans="1:14">
      <c r="A1057" t="s">
        <v>1306</v>
      </c>
      <c r="B1057" t="s">
        <v>1650</v>
      </c>
      <c r="C1057" t="s">
        <v>1651</v>
      </c>
      <c r="D1057" t="s">
        <v>1651</v>
      </c>
      <c r="H1057" t="s">
        <v>1652</v>
      </c>
      <c r="I1057">
        <v>627.49589647000005</v>
      </c>
      <c r="J1057">
        <v>1299206.111</v>
      </c>
      <c r="K1057">
        <v>601819.826</v>
      </c>
      <c r="L1057">
        <v>0</v>
      </c>
      <c r="M1057">
        <f>AVERAGE(J1057:L1057)</f>
        <v>633675.31233333331</v>
      </c>
      <c r="N1057">
        <f>STDEV(J1057:L1057)</f>
        <v>650188.59473393264</v>
      </c>
    </row>
    <row r="1058" spans="1:14">
      <c r="A1058" t="s">
        <v>1306</v>
      </c>
      <c r="B1058" t="s">
        <v>1653</v>
      </c>
      <c r="C1058" t="s">
        <v>1651</v>
      </c>
      <c r="D1058" t="s">
        <v>1651</v>
      </c>
      <c r="H1058" t="s">
        <v>1654</v>
      </c>
      <c r="I1058">
        <v>622.54050046999998</v>
      </c>
      <c r="J1058">
        <v>4836928.76</v>
      </c>
      <c r="K1058">
        <v>44288220.163999997</v>
      </c>
      <c r="L1058">
        <v>11291831.411</v>
      </c>
      <c r="M1058">
        <f>AVERAGE(J1058:L1058)</f>
        <v>20138993.444999997</v>
      </c>
      <c r="N1058">
        <f>STDEV(J1058:L1058)</f>
        <v>21161410.761164278</v>
      </c>
    </row>
    <row r="1059" spans="1:14">
      <c r="A1059" t="s">
        <v>1306</v>
      </c>
      <c r="B1059" t="s">
        <v>1645</v>
      </c>
      <c r="C1059" t="s">
        <v>1646</v>
      </c>
      <c r="D1059" t="s">
        <v>1646</v>
      </c>
      <c r="H1059" t="s">
        <v>1647</v>
      </c>
      <c r="I1059">
        <v>629.51154646999998</v>
      </c>
      <c r="J1059">
        <v>2973826.83</v>
      </c>
      <c r="K1059">
        <v>0</v>
      </c>
      <c r="L1059">
        <v>6837874.5089999996</v>
      </c>
      <c r="M1059">
        <f>AVERAGE(J1059:L1059)</f>
        <v>3270567.1129999999</v>
      </c>
      <c r="N1059">
        <f>STDEV(J1059:L1059)</f>
        <v>3428581.7836058959</v>
      </c>
    </row>
    <row r="1060" spans="1:14">
      <c r="A1060" t="s">
        <v>1306</v>
      </c>
      <c r="B1060" t="s">
        <v>1648</v>
      </c>
      <c r="C1060" t="s">
        <v>1646</v>
      </c>
      <c r="D1060" t="s">
        <v>1646</v>
      </c>
      <c r="H1060" t="s">
        <v>1649</v>
      </c>
      <c r="I1060">
        <v>624.55615047000003</v>
      </c>
      <c r="J1060">
        <v>102234254.36</v>
      </c>
      <c r="K1060">
        <v>147396873.421</v>
      </c>
      <c r="L1060">
        <v>141324000.236</v>
      </c>
      <c r="M1060">
        <f>AVERAGE(J1060:L1060)</f>
        <v>130318376.00566667</v>
      </c>
      <c r="N1060">
        <f>STDEV(J1060:L1060)</f>
        <v>24510372.572376862</v>
      </c>
    </row>
    <row r="1061" spans="1:14">
      <c r="A1061" t="s">
        <v>1306</v>
      </c>
      <c r="B1061" t="s">
        <v>1640</v>
      </c>
      <c r="C1061" t="s">
        <v>1641</v>
      </c>
      <c r="D1061" t="s">
        <v>1641</v>
      </c>
      <c r="H1061" t="s">
        <v>1642</v>
      </c>
      <c r="I1061">
        <v>631.52719647000004</v>
      </c>
      <c r="J1061">
        <v>4684271.966</v>
      </c>
      <c r="K1061">
        <v>13793215.322000001</v>
      </c>
      <c r="L1061">
        <v>22845392.759</v>
      </c>
      <c r="M1061">
        <f>AVERAGE(J1061:L1061)</f>
        <v>13774293.349000001</v>
      </c>
      <c r="N1061">
        <f>STDEV(J1061:L1061)</f>
        <v>9080575.1825135406</v>
      </c>
    </row>
    <row r="1062" spans="1:14">
      <c r="A1062" t="s">
        <v>1306</v>
      </c>
      <c r="B1062" t="s">
        <v>1643</v>
      </c>
      <c r="C1062" t="s">
        <v>1641</v>
      </c>
      <c r="D1062" t="s">
        <v>1641</v>
      </c>
      <c r="H1062" t="s">
        <v>1644</v>
      </c>
      <c r="I1062">
        <v>626.57180046999997</v>
      </c>
      <c r="J1062">
        <v>286635646.53100002</v>
      </c>
      <c r="K1062">
        <v>163391877.31</v>
      </c>
      <c r="L1062">
        <v>152452045.928</v>
      </c>
      <c r="M1062">
        <f>AVERAGE(J1062:L1062)</f>
        <v>200826523.25633335</v>
      </c>
      <c r="N1062">
        <f>STDEV(J1062:L1062)</f>
        <v>74513919.542202637</v>
      </c>
    </row>
    <row r="1063" spans="1:14">
      <c r="A1063" t="s">
        <v>1306</v>
      </c>
      <c r="B1063" t="s">
        <v>1633</v>
      </c>
      <c r="C1063" t="s">
        <v>1631</v>
      </c>
      <c r="D1063" t="s">
        <v>1631</v>
      </c>
      <c r="H1063" t="s">
        <v>1634</v>
      </c>
      <c r="I1063">
        <v>608.52485046999902</v>
      </c>
      <c r="J1063">
        <v>157215.35200000001</v>
      </c>
      <c r="K1063">
        <v>0</v>
      </c>
      <c r="L1063">
        <v>0</v>
      </c>
      <c r="M1063">
        <f>AVERAGE(J1063:L1063)</f>
        <v>52405.117333333335</v>
      </c>
      <c r="N1063">
        <f>STDEV(J1063:L1063)</f>
        <v>90768.325797941783</v>
      </c>
    </row>
    <row r="1064" spans="1:14">
      <c r="A1064" t="s">
        <v>1306</v>
      </c>
      <c r="B1064" t="s">
        <v>1630</v>
      </c>
      <c r="C1064" t="s">
        <v>1631</v>
      </c>
      <c r="D1064" t="s">
        <v>1631</v>
      </c>
      <c r="H1064" t="s">
        <v>1632</v>
      </c>
      <c r="I1064">
        <v>613.48024647</v>
      </c>
      <c r="J1064">
        <v>68837729.129999995</v>
      </c>
      <c r="K1064">
        <v>0</v>
      </c>
      <c r="L1064">
        <v>0</v>
      </c>
      <c r="M1064">
        <f>AVERAGE(J1064:L1064)</f>
        <v>22945909.709999997</v>
      </c>
      <c r="N1064">
        <f>STDEV(J1064:L1064)</f>
        <v>39743481.443608038</v>
      </c>
    </row>
    <row r="1065" spans="1:14">
      <c r="A1065" t="s">
        <v>1306</v>
      </c>
      <c r="B1065" t="s">
        <v>1623</v>
      </c>
      <c r="C1065" t="s">
        <v>1624</v>
      </c>
      <c r="D1065" t="s">
        <v>1624</v>
      </c>
      <c r="H1065" t="s">
        <v>1625</v>
      </c>
      <c r="I1065">
        <v>593.51395147000005</v>
      </c>
      <c r="J1065">
        <v>6412844.9560000002</v>
      </c>
      <c r="K1065">
        <v>0</v>
      </c>
      <c r="L1065">
        <v>7760457.1370000001</v>
      </c>
      <c r="M1065">
        <f>AVERAGE(J1065:L1065)</f>
        <v>4724434.0310000004</v>
      </c>
      <c r="N1065">
        <f>STDEV(J1065:L1065)</f>
        <v>4146591.652495828</v>
      </c>
    </row>
    <row r="1066" spans="1:14">
      <c r="A1066" t="s">
        <v>1306</v>
      </c>
      <c r="B1066" t="s">
        <v>1626</v>
      </c>
      <c r="C1066" t="s">
        <v>1624</v>
      </c>
      <c r="D1066" t="s">
        <v>1624</v>
      </c>
      <c r="H1066" t="s">
        <v>1627</v>
      </c>
      <c r="I1066">
        <v>615.49589647000005</v>
      </c>
      <c r="J1066">
        <v>560479507.505</v>
      </c>
      <c r="K1066">
        <v>496542251.29000002</v>
      </c>
      <c r="L1066">
        <v>476660084.57700002</v>
      </c>
      <c r="M1066">
        <f>AVERAGE(J1066:L1066)</f>
        <v>511227281.12400007</v>
      </c>
      <c r="N1066">
        <f>STDEV(J1066:L1066)</f>
        <v>43796820.557144925</v>
      </c>
    </row>
    <row r="1067" spans="1:14">
      <c r="A1067" t="s">
        <v>1306</v>
      </c>
      <c r="B1067" t="s">
        <v>1628</v>
      </c>
      <c r="C1067" t="s">
        <v>1624</v>
      </c>
      <c r="D1067" t="s">
        <v>1624</v>
      </c>
      <c r="H1067" t="s">
        <v>1629</v>
      </c>
      <c r="I1067">
        <v>610.54050046999998</v>
      </c>
      <c r="J1067">
        <v>1746230814.1930001</v>
      </c>
      <c r="K1067">
        <v>2102387350.7390001</v>
      </c>
      <c r="L1067">
        <v>2098967955.023</v>
      </c>
      <c r="M1067">
        <f>AVERAGE(J1067:L1067)</f>
        <v>1982528706.6516666</v>
      </c>
      <c r="N1067">
        <f>STDEV(J1067:L1067)</f>
        <v>204647119.57922027</v>
      </c>
    </row>
    <row r="1068" spans="1:14">
      <c r="A1068" t="s">
        <v>1306</v>
      </c>
      <c r="B1068" t="s">
        <v>1620</v>
      </c>
      <c r="C1068" t="s">
        <v>1621</v>
      </c>
      <c r="D1068" t="s">
        <v>1621</v>
      </c>
      <c r="H1068" t="s">
        <v>1622</v>
      </c>
      <c r="I1068">
        <v>596.52485046999902</v>
      </c>
      <c r="J1068">
        <v>2500169.0890000002</v>
      </c>
      <c r="K1068">
        <v>0</v>
      </c>
      <c r="L1068">
        <v>5653.0529999999999</v>
      </c>
      <c r="M1068">
        <f>AVERAGE(J1068:L1068)</f>
        <v>835274.04733333329</v>
      </c>
      <c r="N1068">
        <f>STDEV(J1068:L1068)</f>
        <v>1441844.1712184935</v>
      </c>
    </row>
    <row r="1069" spans="1:14">
      <c r="A1069" t="s">
        <v>1306</v>
      </c>
      <c r="B1069" t="s">
        <v>1615</v>
      </c>
      <c r="C1069" t="s">
        <v>1616</v>
      </c>
      <c r="D1069" t="s">
        <v>1616</v>
      </c>
      <c r="H1069" t="s">
        <v>1617</v>
      </c>
      <c r="I1069">
        <v>587.46459646999995</v>
      </c>
      <c r="J1069">
        <v>52196164.853</v>
      </c>
      <c r="K1069">
        <v>10489609.639</v>
      </c>
      <c r="L1069">
        <v>45196784.984999999</v>
      </c>
      <c r="M1069">
        <f>AVERAGE(J1069:L1069)</f>
        <v>35960853.159000002</v>
      </c>
      <c r="N1069">
        <f>STDEV(J1069:L1069)</f>
        <v>22334637.101943199</v>
      </c>
    </row>
    <row r="1070" spans="1:14">
      <c r="A1070" t="s">
        <v>1306</v>
      </c>
      <c r="B1070" t="s">
        <v>1618</v>
      </c>
      <c r="C1070" t="s">
        <v>1616</v>
      </c>
      <c r="D1070" t="s">
        <v>1616</v>
      </c>
      <c r="H1070" t="s">
        <v>1619</v>
      </c>
      <c r="I1070">
        <v>582.50920047</v>
      </c>
      <c r="J1070">
        <v>31223621.197999999</v>
      </c>
      <c r="K1070">
        <v>59827971.017999999</v>
      </c>
      <c r="L1070">
        <v>48323821.001000002</v>
      </c>
      <c r="M1070">
        <f>AVERAGE(J1070:L1070)</f>
        <v>46458471.072333336</v>
      </c>
      <c r="N1070">
        <f>STDEV(J1070:L1070)</f>
        <v>14393118.318262933</v>
      </c>
    </row>
    <row r="1071" spans="1:14">
      <c r="A1071" t="s">
        <v>19</v>
      </c>
      <c r="B1071" t="s">
        <v>547</v>
      </c>
      <c r="C1071" t="s">
        <v>548</v>
      </c>
      <c r="D1071" t="s">
        <v>548</v>
      </c>
      <c r="E1071" t="s">
        <v>549</v>
      </c>
      <c r="F1071" t="s">
        <v>6100</v>
      </c>
      <c r="G1071" t="e">
        <f>VLOOKUP(F1071,'[1]Conversion Data'!$A$1:$C$65536,3,FALSE)</f>
        <v>#N/A</v>
      </c>
      <c r="H1071" t="s">
        <v>550</v>
      </c>
      <c r="I1071">
        <v>594.52232534999996</v>
      </c>
      <c r="J1071">
        <v>9.09</v>
      </c>
      <c r="K1071">
        <v>9.06</v>
      </c>
      <c r="L1071">
        <v>9.1</v>
      </c>
      <c r="M1071">
        <f>AVERAGE(J1071:L1071)</f>
        <v>9.0833333333333339</v>
      </c>
      <c r="N1071">
        <f>STDEV(J1071:L1071)</f>
        <v>2.0816659994660883E-2</v>
      </c>
    </row>
    <row r="1072" spans="1:14">
      <c r="A1072" t="s">
        <v>1306</v>
      </c>
      <c r="B1072" t="s">
        <v>1606</v>
      </c>
      <c r="C1072" t="s">
        <v>548</v>
      </c>
      <c r="D1072" t="s">
        <v>548</v>
      </c>
      <c r="H1072" t="s">
        <v>1607</v>
      </c>
      <c r="I1072">
        <v>595.52960146999999</v>
      </c>
      <c r="J1072">
        <v>14781688.09</v>
      </c>
      <c r="K1072">
        <v>28597773.647</v>
      </c>
      <c r="L1072">
        <v>345965.06800000003</v>
      </c>
      <c r="M1072">
        <f>AVERAGE(J1072:L1072)</f>
        <v>14575142.268333336</v>
      </c>
      <c r="N1072">
        <f>STDEV(J1072:L1072)</f>
        <v>14127036.769204302</v>
      </c>
    </row>
    <row r="1073" spans="1:14">
      <c r="A1073" t="s">
        <v>1306</v>
      </c>
      <c r="B1073" t="s">
        <v>1608</v>
      </c>
      <c r="C1073" t="s">
        <v>548</v>
      </c>
      <c r="D1073" t="s">
        <v>548</v>
      </c>
      <c r="H1073" t="s">
        <v>1609</v>
      </c>
      <c r="I1073">
        <v>617.51154646999998</v>
      </c>
      <c r="J1073">
        <v>450626921.31699997</v>
      </c>
      <c r="K1073">
        <v>462446095.07599998</v>
      </c>
      <c r="L1073">
        <v>480010806.32099998</v>
      </c>
      <c r="M1073">
        <f>AVERAGE(J1073:L1073)</f>
        <v>464361274.23799992</v>
      </c>
      <c r="N1073">
        <f>STDEV(J1073:L1073)</f>
        <v>14785266.581943527</v>
      </c>
    </row>
    <row r="1074" spans="1:14">
      <c r="A1074" t="s">
        <v>1306</v>
      </c>
      <c r="B1074" t="s">
        <v>1610</v>
      </c>
      <c r="C1074" t="s">
        <v>548</v>
      </c>
      <c r="D1074" t="s">
        <v>548</v>
      </c>
      <c r="H1074" t="s">
        <v>1611</v>
      </c>
      <c r="I1074">
        <v>612.55615047000003</v>
      </c>
      <c r="J1074">
        <v>3077672257.0139999</v>
      </c>
      <c r="K1074">
        <v>3612632334.802</v>
      </c>
      <c r="L1074">
        <v>3644204835.4770002</v>
      </c>
      <c r="M1074">
        <f>AVERAGE(J1074:L1074)</f>
        <v>3444836475.7643332</v>
      </c>
      <c r="N1074">
        <f>STDEV(J1074:L1074)</f>
        <v>318365165.09761012</v>
      </c>
    </row>
    <row r="1075" spans="1:14">
      <c r="A1075" t="s">
        <v>1306</v>
      </c>
      <c r="B1075" t="s">
        <v>1603</v>
      </c>
      <c r="C1075" t="s">
        <v>1604</v>
      </c>
      <c r="D1075" t="s">
        <v>1604</v>
      </c>
      <c r="H1075" t="s">
        <v>1605</v>
      </c>
      <c r="I1075">
        <v>600.55615047000003</v>
      </c>
      <c r="J1075">
        <v>50950070.667999998</v>
      </c>
      <c r="K1075">
        <v>54692686.359999999</v>
      </c>
      <c r="L1075">
        <v>53047349.765000001</v>
      </c>
      <c r="M1075">
        <f>AVERAGE(J1075:L1075)</f>
        <v>52896702.26433333</v>
      </c>
      <c r="N1075">
        <f>STDEV(J1075:L1075)</f>
        <v>1875850.2223245329</v>
      </c>
    </row>
    <row r="1076" spans="1:14">
      <c r="A1076" t="s">
        <v>1306</v>
      </c>
      <c r="B1076" t="s">
        <v>1600</v>
      </c>
      <c r="C1076" t="s">
        <v>1601</v>
      </c>
      <c r="D1076" t="s">
        <v>1601</v>
      </c>
      <c r="H1076" t="s">
        <v>1602</v>
      </c>
      <c r="I1076">
        <v>589.48024647</v>
      </c>
      <c r="J1076">
        <v>277447666.16600001</v>
      </c>
      <c r="K1076">
        <v>266173714.12400001</v>
      </c>
      <c r="L1076">
        <v>258143161.12400001</v>
      </c>
      <c r="M1076">
        <f>AVERAGE(J1076:L1076)</f>
        <v>267254847.13800001</v>
      </c>
      <c r="N1076">
        <f>STDEV(J1076:L1076)</f>
        <v>9697557.175629748</v>
      </c>
    </row>
    <row r="1077" spans="1:14">
      <c r="A1077" t="s">
        <v>19</v>
      </c>
      <c r="B1077" t="s">
        <v>573</v>
      </c>
      <c r="C1077" t="s">
        <v>574</v>
      </c>
      <c r="D1077" t="s">
        <v>574</v>
      </c>
      <c r="E1077" t="s">
        <v>575</v>
      </c>
      <c r="F1077" t="s">
        <v>6018</v>
      </c>
      <c r="G1077" t="str">
        <f>VLOOKUP(F1077,'[1]Conversion Data'!$A$1:$C$65536,2,FALSE)</f>
        <v>LMGL02010001</v>
      </c>
      <c r="H1077" t="s">
        <v>576</v>
      </c>
      <c r="I1077">
        <v>568.50667528600002</v>
      </c>
      <c r="J1077">
        <v>9.74</v>
      </c>
      <c r="K1077">
        <v>9.83</v>
      </c>
      <c r="L1077">
        <v>9.89</v>
      </c>
      <c r="M1077">
        <f>AVERAGE(J1077:L1077)</f>
        <v>9.82</v>
      </c>
      <c r="N1077">
        <f>STDEV(J1077:L1077)</f>
        <v>7.549834435270765E-2</v>
      </c>
    </row>
    <row r="1078" spans="1:14">
      <c r="A1078" t="s">
        <v>1306</v>
      </c>
      <c r="B1078" t="s">
        <v>1595</v>
      </c>
      <c r="C1078" t="s">
        <v>1596</v>
      </c>
      <c r="D1078" t="s">
        <v>1596</v>
      </c>
      <c r="H1078" t="s">
        <v>1597</v>
      </c>
      <c r="I1078">
        <v>591.49589647000005</v>
      </c>
      <c r="J1078">
        <v>3428977.7289999998</v>
      </c>
      <c r="K1078">
        <v>0</v>
      </c>
      <c r="L1078">
        <v>1614217.68</v>
      </c>
      <c r="M1078">
        <f>AVERAGE(J1078:L1078)</f>
        <v>1681065.1363333333</v>
      </c>
      <c r="N1078">
        <f>STDEV(J1078:L1078)</f>
        <v>1715465.9726465507</v>
      </c>
    </row>
    <row r="1079" spans="1:14">
      <c r="A1079" t="s">
        <v>1306</v>
      </c>
      <c r="B1079" t="s">
        <v>1598</v>
      </c>
      <c r="C1079" t="s">
        <v>1596</v>
      </c>
      <c r="D1079" t="s">
        <v>1596</v>
      </c>
      <c r="H1079" t="s">
        <v>1599</v>
      </c>
      <c r="I1079">
        <v>586.54050046999998</v>
      </c>
      <c r="J1079">
        <v>1188820105.2679999</v>
      </c>
      <c r="K1079">
        <v>1286934206.4530001</v>
      </c>
      <c r="L1079">
        <v>1309794912.3559999</v>
      </c>
      <c r="M1079">
        <f>AVERAGE(J1079:L1079)</f>
        <v>1261849741.359</v>
      </c>
      <c r="N1079">
        <f>STDEV(J1079:L1079)</f>
        <v>64270123.535620876</v>
      </c>
    </row>
    <row r="1080" spans="1:14">
      <c r="A1080" t="s">
        <v>1306</v>
      </c>
      <c r="B1080" t="s">
        <v>1592</v>
      </c>
      <c r="C1080" t="s">
        <v>1593</v>
      </c>
      <c r="D1080" t="s">
        <v>1593</v>
      </c>
      <c r="H1080" t="s">
        <v>1594</v>
      </c>
      <c r="I1080">
        <v>572.52485047000005</v>
      </c>
      <c r="J1080">
        <v>7548176.5250000004</v>
      </c>
      <c r="K1080">
        <v>25759083.370999999</v>
      </c>
      <c r="L1080">
        <v>21988622.627999999</v>
      </c>
      <c r="M1080">
        <f>AVERAGE(J1080:L1080)</f>
        <v>18431960.841333333</v>
      </c>
      <c r="N1080">
        <f>STDEV(J1080:L1080)</f>
        <v>9612318.3643163703</v>
      </c>
    </row>
    <row r="1081" spans="1:14">
      <c r="A1081" t="s">
        <v>1306</v>
      </c>
      <c r="B1081" t="s">
        <v>1587</v>
      </c>
      <c r="C1081" t="s">
        <v>1588</v>
      </c>
      <c r="D1081" t="s">
        <v>1588</v>
      </c>
      <c r="H1081" t="s">
        <v>1589</v>
      </c>
      <c r="I1081">
        <v>563.46459646999995</v>
      </c>
      <c r="J1081">
        <v>246340637.79699999</v>
      </c>
      <c r="K1081">
        <v>301273671.477</v>
      </c>
      <c r="L1081">
        <v>277048910.5</v>
      </c>
      <c r="M1081">
        <f>AVERAGE(J1081:L1081)</f>
        <v>274887739.92466664</v>
      </c>
      <c r="N1081">
        <f>STDEV(J1081:L1081)</f>
        <v>27530211.423339561</v>
      </c>
    </row>
    <row r="1082" spans="1:14">
      <c r="A1082" t="s">
        <v>1306</v>
      </c>
      <c r="B1082" t="s">
        <v>1590</v>
      </c>
      <c r="C1082" t="s">
        <v>1588</v>
      </c>
      <c r="D1082" t="s">
        <v>1588</v>
      </c>
      <c r="H1082" t="s">
        <v>1591</v>
      </c>
      <c r="I1082">
        <v>558.50920047</v>
      </c>
      <c r="J1082">
        <v>356961177.64899999</v>
      </c>
      <c r="K1082">
        <v>466287585.76599997</v>
      </c>
      <c r="L1082">
        <v>431280165.78899997</v>
      </c>
      <c r="M1082">
        <f>AVERAGE(J1082:L1082)</f>
        <v>418176309.73466665</v>
      </c>
      <c r="N1082">
        <f>STDEV(J1082:L1082)</f>
        <v>55828748.513294406</v>
      </c>
    </row>
    <row r="1083" spans="1:14">
      <c r="A1083" t="s">
        <v>1306</v>
      </c>
      <c r="B1083" t="s">
        <v>1585</v>
      </c>
      <c r="C1083" t="s">
        <v>1583</v>
      </c>
      <c r="D1083" t="s">
        <v>1583</v>
      </c>
      <c r="H1083" t="s">
        <v>1586</v>
      </c>
      <c r="I1083">
        <v>530.47790047000001</v>
      </c>
      <c r="J1083">
        <v>59596693.284000002</v>
      </c>
      <c r="K1083">
        <v>188617694.71399999</v>
      </c>
      <c r="L1083">
        <v>360666646.787</v>
      </c>
      <c r="M1083">
        <f>AVERAGE(J1083:L1083)</f>
        <v>202960344.92833331</v>
      </c>
      <c r="N1083">
        <f>STDEV(J1083:L1083)</f>
        <v>151046558.83850083</v>
      </c>
    </row>
    <row r="1084" spans="1:14">
      <c r="A1084" t="s">
        <v>1306</v>
      </c>
      <c r="B1084" t="s">
        <v>1582</v>
      </c>
      <c r="C1084" t="s">
        <v>1583</v>
      </c>
      <c r="D1084" t="s">
        <v>1583</v>
      </c>
      <c r="H1084" t="s">
        <v>1584</v>
      </c>
      <c r="I1084">
        <v>535.43329646999996</v>
      </c>
      <c r="J1084">
        <v>140364073.92500001</v>
      </c>
      <c r="K1084">
        <v>291050351.76499999</v>
      </c>
      <c r="L1084">
        <v>437743672.30500001</v>
      </c>
      <c r="M1084">
        <f>AVERAGE(J1084:L1084)</f>
        <v>289719365.99833333</v>
      </c>
      <c r="N1084">
        <f>STDEV(J1084:L1084)</f>
        <v>148694266.95570958</v>
      </c>
    </row>
    <row r="1085" spans="1:14">
      <c r="A1085" t="s">
        <v>1306</v>
      </c>
      <c r="B1085" t="s">
        <v>1579</v>
      </c>
      <c r="C1085" t="s">
        <v>1580</v>
      </c>
      <c r="D1085" t="s">
        <v>1580</v>
      </c>
      <c r="H1085" t="s">
        <v>1581</v>
      </c>
      <c r="I1085">
        <v>599.46459646999995</v>
      </c>
      <c r="J1085">
        <v>101794.98699999999</v>
      </c>
      <c r="K1085">
        <v>0</v>
      </c>
      <c r="L1085">
        <v>742891.071</v>
      </c>
      <c r="M1085">
        <f>AVERAGE(J1085:L1085)</f>
        <v>281562.0193333333</v>
      </c>
      <c r="N1085">
        <f>STDEV(J1085:L1085)</f>
        <v>402751.69183795125</v>
      </c>
    </row>
    <row r="1086" spans="1:14">
      <c r="A1086" t="s">
        <v>1306</v>
      </c>
      <c r="B1086" t="s">
        <v>1574</v>
      </c>
      <c r="C1086" t="s">
        <v>1575</v>
      </c>
      <c r="D1086" t="s">
        <v>1575</v>
      </c>
      <c r="H1086" t="s">
        <v>1576</v>
      </c>
      <c r="I1086">
        <v>603.49589647000005</v>
      </c>
      <c r="J1086">
        <v>0</v>
      </c>
      <c r="K1086">
        <v>78317.982999999993</v>
      </c>
      <c r="L1086">
        <v>0</v>
      </c>
      <c r="M1086">
        <f>AVERAGE(J1086:L1086)</f>
        <v>26105.994333333332</v>
      </c>
      <c r="N1086">
        <f>STDEV(J1086:L1086)</f>
        <v>45216.908567438528</v>
      </c>
    </row>
    <row r="1087" spans="1:14">
      <c r="A1087" t="s">
        <v>1306</v>
      </c>
      <c r="B1087" t="s">
        <v>1577</v>
      </c>
      <c r="C1087" t="s">
        <v>1575</v>
      </c>
      <c r="D1087" t="s">
        <v>1575</v>
      </c>
      <c r="H1087" t="s">
        <v>1578</v>
      </c>
      <c r="I1087">
        <v>598.54050046999998</v>
      </c>
      <c r="J1087">
        <v>14545616.460000001</v>
      </c>
      <c r="K1087">
        <v>53213870.088</v>
      </c>
      <c r="L1087">
        <v>71347981.372999996</v>
      </c>
      <c r="M1087">
        <f>AVERAGE(J1087:L1087)</f>
        <v>46369155.973666668</v>
      </c>
      <c r="N1087">
        <f>STDEV(J1087:L1087)</f>
        <v>29013182.321276281</v>
      </c>
    </row>
    <row r="1088" spans="1:14">
      <c r="A1088" t="s">
        <v>1306</v>
      </c>
      <c r="B1088" t="s">
        <v>1569</v>
      </c>
      <c r="C1088" t="s">
        <v>1570</v>
      </c>
      <c r="D1088" t="s">
        <v>1570</v>
      </c>
      <c r="H1088" t="s">
        <v>1571</v>
      </c>
      <c r="I1088">
        <v>585.44894647000001</v>
      </c>
      <c r="J1088">
        <v>725719.52500000002</v>
      </c>
      <c r="K1088">
        <v>0</v>
      </c>
      <c r="L1088">
        <v>0</v>
      </c>
      <c r="M1088">
        <f>AVERAGE(J1088:L1088)</f>
        <v>241906.50833333333</v>
      </c>
      <c r="N1088">
        <f>STDEV(J1088:L1088)</f>
        <v>418994.3631149173</v>
      </c>
    </row>
    <row r="1089" spans="1:14">
      <c r="A1089" t="s">
        <v>1306</v>
      </c>
      <c r="B1089" t="s">
        <v>1572</v>
      </c>
      <c r="C1089" t="s">
        <v>1570</v>
      </c>
      <c r="D1089" t="s">
        <v>1570</v>
      </c>
      <c r="H1089" t="s">
        <v>1573</v>
      </c>
      <c r="I1089">
        <v>580.49355046999995</v>
      </c>
      <c r="J1089">
        <v>1570138.4509999999</v>
      </c>
      <c r="K1089">
        <v>0</v>
      </c>
      <c r="L1089">
        <v>0</v>
      </c>
      <c r="M1089">
        <f>AVERAGE(J1089:L1089)</f>
        <v>523379.48366666661</v>
      </c>
      <c r="N1089">
        <f>STDEV(J1089:L1089)</f>
        <v>906519.85734983208</v>
      </c>
    </row>
    <row r="1090" spans="1:14">
      <c r="A1090" t="s">
        <v>1306</v>
      </c>
      <c r="B1090" t="s">
        <v>1566</v>
      </c>
      <c r="C1090" t="s">
        <v>1567</v>
      </c>
      <c r="D1090" t="s">
        <v>1567</v>
      </c>
      <c r="H1090" t="s">
        <v>1568</v>
      </c>
      <c r="I1090">
        <v>535.43570147000003</v>
      </c>
      <c r="J1090">
        <v>17897904.850000001</v>
      </c>
      <c r="K1090">
        <v>0</v>
      </c>
      <c r="L1090">
        <v>0</v>
      </c>
      <c r="M1090">
        <f>AVERAGE(J1090:L1090)</f>
        <v>5965968.2833333341</v>
      </c>
      <c r="N1090">
        <f>STDEV(J1090:L1090)</f>
        <v>10333360.183077808</v>
      </c>
    </row>
    <row r="1091" spans="1:14">
      <c r="A1091" t="s">
        <v>1306</v>
      </c>
      <c r="B1091" t="s">
        <v>1561</v>
      </c>
      <c r="C1091" t="s">
        <v>1562</v>
      </c>
      <c r="D1091" t="s">
        <v>1562</v>
      </c>
      <c r="H1091" t="s">
        <v>1563</v>
      </c>
      <c r="I1091">
        <v>559.43329646999996</v>
      </c>
      <c r="J1091">
        <v>4690135.0489999996</v>
      </c>
      <c r="K1091">
        <v>0</v>
      </c>
      <c r="L1091">
        <v>0</v>
      </c>
      <c r="M1091">
        <f>AVERAGE(J1091:L1091)</f>
        <v>1563378.3496666665</v>
      </c>
      <c r="N1091">
        <f>STDEV(J1091:L1091)</f>
        <v>2707850.7330758483</v>
      </c>
    </row>
    <row r="1092" spans="1:14">
      <c r="A1092" t="s">
        <v>1306</v>
      </c>
      <c r="B1092" t="s">
        <v>1564</v>
      </c>
      <c r="C1092" t="s">
        <v>1562</v>
      </c>
      <c r="D1092" t="s">
        <v>1562</v>
      </c>
      <c r="H1092" t="s">
        <v>1565</v>
      </c>
      <c r="I1092">
        <v>554.47790047000001</v>
      </c>
      <c r="J1092">
        <v>8841297.466</v>
      </c>
      <c r="K1092">
        <v>0</v>
      </c>
      <c r="L1092">
        <v>0</v>
      </c>
      <c r="M1092">
        <f>AVERAGE(J1092:L1092)</f>
        <v>2947099.1553333332</v>
      </c>
      <c r="N1092">
        <f>STDEV(J1092:L1092)</f>
        <v>5104525.4719806556</v>
      </c>
    </row>
    <row r="1093" spans="1:14">
      <c r="A1093" t="s">
        <v>1306</v>
      </c>
      <c r="B1093" t="s">
        <v>1556</v>
      </c>
      <c r="C1093" t="s">
        <v>1557</v>
      </c>
      <c r="D1093" t="s">
        <v>1557</v>
      </c>
      <c r="H1093" t="s">
        <v>1558</v>
      </c>
      <c r="I1093">
        <v>507.40199646999997</v>
      </c>
      <c r="J1093">
        <v>6659524.0329999998</v>
      </c>
      <c r="K1093">
        <v>0</v>
      </c>
      <c r="L1093">
        <v>0</v>
      </c>
      <c r="M1093">
        <f>AVERAGE(J1093:L1093)</f>
        <v>2219841.3443333334</v>
      </c>
      <c r="N1093">
        <f>STDEV(J1093:L1093)</f>
        <v>3844877.9931273325</v>
      </c>
    </row>
    <row r="1094" spans="1:14">
      <c r="A1094" t="s">
        <v>1306</v>
      </c>
      <c r="B1094" t="s">
        <v>1559</v>
      </c>
      <c r="C1094" t="s">
        <v>1557</v>
      </c>
      <c r="D1094" t="s">
        <v>1557</v>
      </c>
      <c r="H1094" t="s">
        <v>1560</v>
      </c>
      <c r="I1094">
        <v>502.44660047000002</v>
      </c>
      <c r="J1094">
        <v>10960551.401000001</v>
      </c>
      <c r="K1094">
        <v>0</v>
      </c>
      <c r="L1094">
        <v>0</v>
      </c>
      <c r="M1094">
        <f>AVERAGE(J1094:L1094)</f>
        <v>3653517.1336666667</v>
      </c>
      <c r="N1094">
        <f>STDEV(J1094:L1094)</f>
        <v>6328077.3018340794</v>
      </c>
    </row>
    <row r="1095" spans="1:14">
      <c r="A1095" t="s">
        <v>1306</v>
      </c>
      <c r="B1095" t="s">
        <v>1553</v>
      </c>
      <c r="C1095" t="s">
        <v>1554</v>
      </c>
      <c r="D1095" t="s">
        <v>1554</v>
      </c>
      <c r="H1095" t="s">
        <v>1555</v>
      </c>
      <c r="I1095">
        <v>474.41530046999998</v>
      </c>
      <c r="J1095">
        <v>8720692.8220000006</v>
      </c>
      <c r="K1095">
        <v>0</v>
      </c>
      <c r="L1095">
        <v>0</v>
      </c>
      <c r="M1095">
        <f>AVERAGE(J1095:L1095)</f>
        <v>2906897.6073333337</v>
      </c>
      <c r="N1095">
        <f>STDEV(J1095:L1095)</f>
        <v>5034894.3483017366</v>
      </c>
    </row>
    <row r="1096" spans="1:14">
      <c r="A1096" t="s">
        <v>1306</v>
      </c>
      <c r="B1096" t="s">
        <v>1550</v>
      </c>
      <c r="C1096" t="s">
        <v>1551</v>
      </c>
      <c r="D1096" t="s">
        <v>1551</v>
      </c>
      <c r="H1096" t="s">
        <v>1552</v>
      </c>
      <c r="I1096">
        <v>526.44660047000002</v>
      </c>
      <c r="J1096">
        <v>0</v>
      </c>
      <c r="K1096">
        <v>0</v>
      </c>
      <c r="L1096">
        <v>242877.96799999999</v>
      </c>
      <c r="M1096">
        <f>AVERAGE(J1096:L1096)</f>
        <v>80959.32266666666</v>
      </c>
      <c r="N1096">
        <f>STDEV(J1096:L1096)</f>
        <v>140225.6602050293</v>
      </c>
    </row>
    <row r="1097" spans="1:14">
      <c r="A1097" t="s">
        <v>1306</v>
      </c>
      <c r="B1097" t="s">
        <v>1547</v>
      </c>
      <c r="C1097" t="s">
        <v>1548</v>
      </c>
      <c r="D1097" t="s">
        <v>1548</v>
      </c>
      <c r="H1097" t="s">
        <v>1549</v>
      </c>
      <c r="I1097">
        <v>528.46225046999996</v>
      </c>
      <c r="J1097">
        <v>24472590.287</v>
      </c>
      <c r="K1097">
        <v>5310443.4079999998</v>
      </c>
      <c r="L1097">
        <v>32091098.449000001</v>
      </c>
      <c r="M1097">
        <f>AVERAGE(J1097:L1097)</f>
        <v>20624710.714666668</v>
      </c>
      <c r="N1097">
        <f>STDEV(J1097:L1097)</f>
        <v>13798750.088636462</v>
      </c>
    </row>
    <row r="1098" spans="1:14">
      <c r="A1098" t="s">
        <v>1306</v>
      </c>
      <c r="B1098" t="s">
        <v>1544</v>
      </c>
      <c r="C1098" t="s">
        <v>1545</v>
      </c>
      <c r="D1098" t="s">
        <v>1545</v>
      </c>
      <c r="H1098" t="s">
        <v>1546</v>
      </c>
      <c r="I1098">
        <v>446.38400046999999</v>
      </c>
      <c r="J1098">
        <v>0</v>
      </c>
      <c r="K1098">
        <v>2147774.59</v>
      </c>
      <c r="L1098">
        <v>1794466.3859999999</v>
      </c>
      <c r="M1098">
        <f>AVERAGE(J1098:L1098)</f>
        <v>1314080.3253333333</v>
      </c>
      <c r="N1098">
        <f>STDEV(J1098:L1098)</f>
        <v>1151656.1977537156</v>
      </c>
    </row>
    <row r="1099" spans="1:14">
      <c r="A1099" t="s">
        <v>19</v>
      </c>
      <c r="B1099" t="s">
        <v>822</v>
      </c>
      <c r="C1099" t="s">
        <v>823</v>
      </c>
      <c r="E1099" t="s">
        <v>824</v>
      </c>
      <c r="F1099" t="s">
        <v>6341</v>
      </c>
      <c r="G1099" t="e">
        <f>VLOOKUP(F1099,'[1]Conversion Data'!$A$1:$C$65536,3,FALSE)</f>
        <v>#N/A</v>
      </c>
      <c r="H1099" t="s">
        <v>825</v>
      </c>
      <c r="I1099">
        <v>547.29338804899999</v>
      </c>
      <c r="J1099">
        <v>8.15</v>
      </c>
      <c r="K1099">
        <v>8.86</v>
      </c>
      <c r="L1099">
        <v>8.82</v>
      </c>
      <c r="M1099">
        <f>AVERAGE(J1099:L1099)</f>
        <v>8.61</v>
      </c>
      <c r="N1099">
        <f>STDEV(J1099:L1099)</f>
        <v>0.39887341350359434</v>
      </c>
    </row>
    <row r="1100" spans="1:14">
      <c r="A1100" t="s">
        <v>1306</v>
      </c>
      <c r="B1100" t="s">
        <v>1541</v>
      </c>
      <c r="C1100" t="s">
        <v>1542</v>
      </c>
      <c r="D1100" t="s">
        <v>1542</v>
      </c>
      <c r="H1100" t="s">
        <v>1543</v>
      </c>
      <c r="I1100">
        <v>463.22550152999997</v>
      </c>
      <c r="J1100">
        <v>161950.75700000001</v>
      </c>
      <c r="K1100">
        <v>4958737.2280000001</v>
      </c>
      <c r="L1100">
        <v>5370058.5199999996</v>
      </c>
      <c r="M1100">
        <f>AVERAGE(J1100:L1100)</f>
        <v>3496915.5016666665</v>
      </c>
      <c r="N1100">
        <f>STDEV(J1100:L1100)</f>
        <v>2895477.2814581613</v>
      </c>
    </row>
    <row r="1101" spans="1:14">
      <c r="A1101" t="s">
        <v>1306</v>
      </c>
      <c r="B1101" t="s">
        <v>1538</v>
      </c>
      <c r="C1101" t="s">
        <v>1539</v>
      </c>
      <c r="D1101" t="s">
        <v>1539</v>
      </c>
      <c r="H1101" t="s">
        <v>1540</v>
      </c>
      <c r="I1101">
        <v>439.22550152999997</v>
      </c>
      <c r="J1101">
        <v>8488139.7410000004</v>
      </c>
      <c r="K1101">
        <v>0</v>
      </c>
      <c r="L1101">
        <v>0</v>
      </c>
      <c r="M1101">
        <f>AVERAGE(J1101:L1101)</f>
        <v>2829379.913666667</v>
      </c>
      <c r="N1101">
        <f>STDEV(J1101:L1101)</f>
        <v>4900629.7643855102</v>
      </c>
    </row>
    <row r="1102" spans="1:14">
      <c r="A1102" t="s">
        <v>1306</v>
      </c>
      <c r="B1102" t="s">
        <v>1535</v>
      </c>
      <c r="C1102" t="s">
        <v>1536</v>
      </c>
      <c r="D1102" t="s">
        <v>1536</v>
      </c>
      <c r="H1102" t="s">
        <v>1537</v>
      </c>
      <c r="I1102">
        <v>441.241151529999</v>
      </c>
      <c r="J1102">
        <v>186672.747</v>
      </c>
      <c r="K1102">
        <v>11839680.744000001</v>
      </c>
      <c r="L1102">
        <v>4510385.5970000001</v>
      </c>
      <c r="M1102">
        <f>AVERAGE(J1102:L1102)</f>
        <v>5512246.3626666665</v>
      </c>
      <c r="N1102">
        <f>STDEV(J1102:L1102)</f>
        <v>5890750.5964752194</v>
      </c>
    </row>
    <row r="1103" spans="1:14">
      <c r="A1103" t="s">
        <v>1306</v>
      </c>
      <c r="B1103" t="s">
        <v>1532</v>
      </c>
      <c r="C1103" t="s">
        <v>1533</v>
      </c>
      <c r="D1103" t="s">
        <v>1533</v>
      </c>
      <c r="H1103" t="s">
        <v>1534</v>
      </c>
      <c r="I1103">
        <v>415.22550152999997</v>
      </c>
      <c r="J1103">
        <v>57159736.295999996</v>
      </c>
      <c r="K1103">
        <v>0</v>
      </c>
      <c r="L1103">
        <v>0</v>
      </c>
      <c r="M1103">
        <f>AVERAGE(J1103:L1103)</f>
        <v>19053245.432</v>
      </c>
      <c r="N1103">
        <f>STDEV(J1103:L1103)</f>
        <v>33001189.137303621</v>
      </c>
    </row>
    <row r="1104" spans="1:14">
      <c r="A1104" t="s">
        <v>1306</v>
      </c>
      <c r="B1104" t="s">
        <v>1529</v>
      </c>
      <c r="C1104" t="s">
        <v>1530</v>
      </c>
      <c r="D1104" t="s">
        <v>1530</v>
      </c>
      <c r="H1104" t="s">
        <v>1531</v>
      </c>
      <c r="I1104">
        <v>417.241151529999</v>
      </c>
      <c r="J1104">
        <v>44597794.846000001</v>
      </c>
      <c r="K1104">
        <v>0</v>
      </c>
      <c r="L1104">
        <v>0</v>
      </c>
      <c r="M1104">
        <f>AVERAGE(J1104:L1104)</f>
        <v>14865931.615333334</v>
      </c>
      <c r="N1104">
        <f>STDEV(J1104:L1104)</f>
        <v>25748548.859601807</v>
      </c>
    </row>
    <row r="1105" spans="1:14">
      <c r="A1105" t="s">
        <v>1306</v>
      </c>
      <c r="B1105" t="s">
        <v>1526</v>
      </c>
      <c r="C1105" t="s">
        <v>1527</v>
      </c>
      <c r="D1105" t="s">
        <v>1527</v>
      </c>
      <c r="H1105" t="s">
        <v>1528</v>
      </c>
      <c r="I1105">
        <v>419.256801529999</v>
      </c>
      <c r="J1105">
        <v>24096319.245000001</v>
      </c>
      <c r="K1105">
        <v>64346689.788999997</v>
      </c>
      <c r="L1105">
        <v>112373294.40000001</v>
      </c>
      <c r="M1105">
        <f>AVERAGE(J1105:L1105)</f>
        <v>66938767.811333336</v>
      </c>
      <c r="N1105">
        <f>STDEV(J1105:L1105)</f>
        <v>44195534.129417621</v>
      </c>
    </row>
    <row r="1106" spans="1:14">
      <c r="A1106" t="s">
        <v>1306</v>
      </c>
      <c r="B1106" t="s">
        <v>1523</v>
      </c>
      <c r="C1106" t="s">
        <v>1524</v>
      </c>
      <c r="D1106" t="s">
        <v>1524</v>
      </c>
      <c r="H1106" t="s">
        <v>1525</v>
      </c>
      <c r="I1106">
        <v>389.20985152999998</v>
      </c>
      <c r="J1106">
        <v>1464482.838</v>
      </c>
      <c r="K1106">
        <v>8317684.8509999998</v>
      </c>
      <c r="L1106">
        <v>3684370.1919999998</v>
      </c>
      <c r="M1106">
        <f>AVERAGE(J1106:L1106)</f>
        <v>4488845.9603333334</v>
      </c>
      <c r="N1106">
        <f>STDEV(J1106:L1106)</f>
        <v>3496709.9399468983</v>
      </c>
    </row>
    <row r="1107" spans="1:14">
      <c r="A1107" t="s">
        <v>19</v>
      </c>
      <c r="B1107" t="s">
        <v>289</v>
      </c>
      <c r="C1107" t="s">
        <v>290</v>
      </c>
      <c r="D1107" t="s">
        <v>290</v>
      </c>
      <c r="E1107" t="s">
        <v>291</v>
      </c>
      <c r="F1107" t="s">
        <v>6061</v>
      </c>
      <c r="G1107" t="str">
        <f>VLOOKUP(F1107,'[1]Conversion Data'!$A$1:$C$65536,3,FALSE)</f>
        <v>Not Found</v>
      </c>
      <c r="H1107" t="s">
        <v>292</v>
      </c>
      <c r="I1107">
        <v>392.23277542599999</v>
      </c>
      <c r="J1107" t="s">
        <v>30</v>
      </c>
      <c r="K1107">
        <v>7.51</v>
      </c>
      <c r="L1107">
        <v>7.93</v>
      </c>
      <c r="M1107">
        <f>AVERAGE(J1107:L1107)</f>
        <v>7.72</v>
      </c>
      <c r="N1107">
        <f>STDEV(J1107:L1107)</f>
        <v>0.2969848480983508</v>
      </c>
    </row>
    <row r="1108" spans="1:14">
      <c r="A1108" t="s">
        <v>1306</v>
      </c>
      <c r="B1108" t="s">
        <v>1520</v>
      </c>
      <c r="C1108" t="s">
        <v>1521</v>
      </c>
      <c r="D1108" t="s">
        <v>1521</v>
      </c>
      <c r="H1108" t="s">
        <v>1522</v>
      </c>
      <c r="I1108">
        <v>391.22550152999997</v>
      </c>
      <c r="J1108">
        <v>7655641.0599999996</v>
      </c>
      <c r="K1108">
        <v>1556.4559999999999</v>
      </c>
      <c r="L1108">
        <v>0</v>
      </c>
      <c r="M1108">
        <f>AVERAGE(J1108:L1108)</f>
        <v>2552399.1719999998</v>
      </c>
      <c r="N1108">
        <f>STDEV(J1108:L1108)</f>
        <v>4419537.185183215</v>
      </c>
    </row>
    <row r="1109" spans="1:14">
      <c r="A1109" t="s">
        <v>1306</v>
      </c>
      <c r="B1109" t="s">
        <v>1517</v>
      </c>
      <c r="C1109" t="s">
        <v>1518</v>
      </c>
      <c r="D1109" t="s">
        <v>1518</v>
      </c>
      <c r="H1109" t="s">
        <v>1519</v>
      </c>
      <c r="I1109">
        <v>1434.0432045299999</v>
      </c>
      <c r="J1109">
        <v>274798.46000000002</v>
      </c>
      <c r="K1109">
        <v>512461.89</v>
      </c>
      <c r="L1109">
        <v>419614.18099999998</v>
      </c>
      <c r="M1109">
        <f>AVERAGE(J1109:L1109)</f>
        <v>402291.51033333334</v>
      </c>
      <c r="N1109">
        <f>STDEV(J1109:L1109)</f>
        <v>119774.92508497162</v>
      </c>
    </row>
    <row r="1110" spans="1:14">
      <c r="A1110" t="s">
        <v>1306</v>
      </c>
      <c r="B1110" t="s">
        <v>1514</v>
      </c>
      <c r="C1110" t="s">
        <v>1515</v>
      </c>
      <c r="D1110" t="s">
        <v>1515</v>
      </c>
      <c r="H1110" t="s">
        <v>1516</v>
      </c>
      <c r="I1110">
        <v>770.68095546999996</v>
      </c>
      <c r="J1110">
        <v>10475390.274</v>
      </c>
      <c r="K1110">
        <v>14417424.551000001</v>
      </c>
      <c r="L1110">
        <v>18880831.370000001</v>
      </c>
      <c r="M1110">
        <f>AVERAGE(J1110:L1110)</f>
        <v>14591215.398333335</v>
      </c>
      <c r="N1110">
        <f>STDEV(J1110:L1110)</f>
        <v>4205414.658335601</v>
      </c>
    </row>
    <row r="1111" spans="1:14">
      <c r="A1111" t="s">
        <v>1306</v>
      </c>
      <c r="B1111" t="s">
        <v>1511</v>
      </c>
      <c r="C1111" t="s">
        <v>1512</v>
      </c>
      <c r="D1111" t="s">
        <v>1512</v>
      </c>
      <c r="H1111" t="s">
        <v>1513</v>
      </c>
      <c r="I1111">
        <v>742.64965546999997</v>
      </c>
      <c r="J1111">
        <v>38628087.574000001</v>
      </c>
      <c r="K1111">
        <v>47021137.770000003</v>
      </c>
      <c r="L1111">
        <v>59531786.971000001</v>
      </c>
      <c r="M1111">
        <f>AVERAGE(J1111:L1111)</f>
        <v>48393670.771666668</v>
      </c>
      <c r="N1111">
        <f>STDEV(J1111:L1111)</f>
        <v>10519222.749354322</v>
      </c>
    </row>
    <row r="1112" spans="1:14">
      <c r="A1112" t="s">
        <v>1306</v>
      </c>
      <c r="B1112" t="s">
        <v>1508</v>
      </c>
      <c r="C1112" t="s">
        <v>1509</v>
      </c>
      <c r="D1112" t="s">
        <v>1509</v>
      </c>
      <c r="H1112" t="s">
        <v>1510</v>
      </c>
      <c r="I1112">
        <v>744.66530547000002</v>
      </c>
      <c r="J1112">
        <v>32299947.046</v>
      </c>
      <c r="K1112">
        <v>114739122.37</v>
      </c>
      <c r="L1112">
        <v>102229925.67200001</v>
      </c>
      <c r="M1112">
        <f>AVERAGE(J1112:L1112)</f>
        <v>83089665.029333338</v>
      </c>
      <c r="N1112">
        <f>STDEV(J1112:L1112)</f>
        <v>44427655.690202877</v>
      </c>
    </row>
    <row r="1113" spans="1:14">
      <c r="A1113" t="s">
        <v>1306</v>
      </c>
      <c r="B1113" t="s">
        <v>1505</v>
      </c>
      <c r="C1113" t="s">
        <v>1506</v>
      </c>
      <c r="D1113" t="s">
        <v>1506</v>
      </c>
      <c r="H1113" t="s">
        <v>1507</v>
      </c>
      <c r="I1113">
        <v>714.61835546999998</v>
      </c>
      <c r="J1113">
        <v>298226629.76200002</v>
      </c>
      <c r="K1113">
        <v>742198550.421</v>
      </c>
      <c r="L1113">
        <v>732824212.05999994</v>
      </c>
      <c r="M1113">
        <f>AVERAGE(J1113:L1113)</f>
        <v>591083130.74766672</v>
      </c>
      <c r="N1113">
        <f>STDEV(J1113:L1113)</f>
        <v>253664477.572447</v>
      </c>
    </row>
    <row r="1114" spans="1:14">
      <c r="A1114" t="s">
        <v>1306</v>
      </c>
      <c r="B1114" t="s">
        <v>1502</v>
      </c>
      <c r="C1114" t="s">
        <v>1503</v>
      </c>
      <c r="D1114" t="s">
        <v>1503</v>
      </c>
      <c r="H1114" t="s">
        <v>1504</v>
      </c>
      <c r="I1114">
        <v>716.63400546999901</v>
      </c>
      <c r="J1114">
        <v>576815986.23599994</v>
      </c>
      <c r="K1114">
        <v>524136644.963</v>
      </c>
      <c r="L1114">
        <v>596887183.95500004</v>
      </c>
      <c r="M1114">
        <f>AVERAGE(J1114:L1114)</f>
        <v>565946605.05133331</v>
      </c>
      <c r="N1114">
        <f>STDEV(J1114:L1114)</f>
        <v>37573498.857704483</v>
      </c>
    </row>
    <row r="1115" spans="1:14">
      <c r="A1115" t="s">
        <v>1306</v>
      </c>
      <c r="B1115" t="s">
        <v>1499</v>
      </c>
      <c r="C1115" t="s">
        <v>1500</v>
      </c>
      <c r="D1115" t="s">
        <v>1500</v>
      </c>
      <c r="H1115" t="s">
        <v>1501</v>
      </c>
      <c r="I1115">
        <v>718.64965546999997</v>
      </c>
      <c r="J1115">
        <v>931327817.20000005</v>
      </c>
      <c r="K1115">
        <v>856237309.12100005</v>
      </c>
      <c r="L1115">
        <v>842254573.38999999</v>
      </c>
      <c r="M1115">
        <f>AVERAGE(J1115:L1115)</f>
        <v>876606566.57033336</v>
      </c>
      <c r="N1115">
        <f>STDEV(J1115:L1115)</f>
        <v>47902929.738030843</v>
      </c>
    </row>
    <row r="1116" spans="1:14">
      <c r="A1116" t="s">
        <v>1306</v>
      </c>
      <c r="B1116" t="s">
        <v>1496</v>
      </c>
      <c r="C1116" t="s">
        <v>1497</v>
      </c>
      <c r="D1116" t="s">
        <v>1497</v>
      </c>
      <c r="H1116" t="s">
        <v>1498</v>
      </c>
      <c r="I1116">
        <v>720.66530547000002</v>
      </c>
      <c r="J1116">
        <v>51650665.590000004</v>
      </c>
      <c r="K1116">
        <v>116865702.007</v>
      </c>
      <c r="L1116">
        <v>149737246.59200001</v>
      </c>
      <c r="M1116">
        <f>AVERAGE(J1116:L1116)</f>
        <v>106084538.06300001</v>
      </c>
      <c r="N1116">
        <f>STDEV(J1116:L1116)</f>
        <v>49924137.099763997</v>
      </c>
    </row>
    <row r="1117" spans="1:14">
      <c r="A1117" t="s">
        <v>1306</v>
      </c>
      <c r="B1117" t="s">
        <v>1493</v>
      </c>
      <c r="C1117" t="s">
        <v>1494</v>
      </c>
      <c r="D1117" t="s">
        <v>1494</v>
      </c>
      <c r="H1117" t="s">
        <v>1495</v>
      </c>
      <c r="I1117">
        <v>688.60270547000005</v>
      </c>
      <c r="J1117">
        <v>42397014.137999997</v>
      </c>
      <c r="K1117">
        <v>68732520.917999998</v>
      </c>
      <c r="L1117">
        <v>90344180.415999994</v>
      </c>
      <c r="M1117">
        <f>AVERAGE(J1117:L1117)</f>
        <v>67157905.157333329</v>
      </c>
      <c r="N1117">
        <f>STDEV(J1117:L1117)</f>
        <v>24012335.363680247</v>
      </c>
    </row>
    <row r="1118" spans="1:14">
      <c r="A1118" t="s">
        <v>1306</v>
      </c>
      <c r="B1118" t="s">
        <v>1490</v>
      </c>
      <c r="C1118" t="s">
        <v>1491</v>
      </c>
      <c r="D1118" t="s">
        <v>1491</v>
      </c>
      <c r="H1118" t="s">
        <v>1492</v>
      </c>
      <c r="I1118">
        <v>690.61835546999998</v>
      </c>
      <c r="J1118">
        <v>1592468182.7850001</v>
      </c>
      <c r="K1118">
        <v>1798527762.9449999</v>
      </c>
      <c r="L1118">
        <v>1762970437.6800001</v>
      </c>
      <c r="M1118">
        <f>AVERAGE(J1118:L1118)</f>
        <v>1717988794.47</v>
      </c>
      <c r="N1118">
        <f>STDEV(J1118:L1118)</f>
        <v>110148303.7242676</v>
      </c>
    </row>
    <row r="1119" spans="1:14">
      <c r="A1119" t="s">
        <v>1306</v>
      </c>
      <c r="B1119" t="s">
        <v>1487</v>
      </c>
      <c r="C1119" t="s">
        <v>1488</v>
      </c>
      <c r="D1119" t="s">
        <v>1488</v>
      </c>
      <c r="H1119" t="s">
        <v>1489</v>
      </c>
      <c r="I1119">
        <v>692.63400546999901</v>
      </c>
      <c r="J1119">
        <v>1456615044.8670001</v>
      </c>
      <c r="K1119">
        <v>1379370816.0899999</v>
      </c>
      <c r="L1119">
        <v>1359407998.7219999</v>
      </c>
      <c r="M1119">
        <f>AVERAGE(J1119:L1119)</f>
        <v>1398464619.8929999</v>
      </c>
      <c r="N1119">
        <f>STDEV(J1119:L1119)</f>
        <v>51339385.103540145</v>
      </c>
    </row>
    <row r="1120" spans="1:14">
      <c r="A1120" t="s">
        <v>1306</v>
      </c>
      <c r="B1120" t="s">
        <v>1484</v>
      </c>
      <c r="C1120" t="s">
        <v>1485</v>
      </c>
      <c r="D1120" t="s">
        <v>1485</v>
      </c>
      <c r="H1120" t="s">
        <v>1486</v>
      </c>
      <c r="I1120">
        <v>694.64965546999997</v>
      </c>
      <c r="J1120">
        <v>106682683.16599999</v>
      </c>
      <c r="K1120">
        <v>339218318.62900001</v>
      </c>
      <c r="L1120">
        <v>461664330.19</v>
      </c>
      <c r="M1120">
        <f>AVERAGE(J1120:L1120)</f>
        <v>302521777.32833332</v>
      </c>
      <c r="N1120">
        <f>STDEV(J1120:L1120)</f>
        <v>180313531.21311107</v>
      </c>
    </row>
    <row r="1121" spans="1:14">
      <c r="A1121" t="s">
        <v>1306</v>
      </c>
      <c r="B1121" t="s">
        <v>1481</v>
      </c>
      <c r="C1121" t="s">
        <v>1482</v>
      </c>
      <c r="D1121" t="s">
        <v>1482</v>
      </c>
      <c r="H1121" t="s">
        <v>1483</v>
      </c>
      <c r="I1121">
        <v>666.61835546999998</v>
      </c>
      <c r="J1121">
        <v>1985222374.7620001</v>
      </c>
      <c r="K1121">
        <v>2222351266.2150002</v>
      </c>
      <c r="L1121">
        <v>2154415209.4359999</v>
      </c>
      <c r="M1121">
        <f>AVERAGE(J1121:L1121)</f>
        <v>2120662950.1376667</v>
      </c>
      <c r="N1121">
        <f>STDEV(J1121:L1121)</f>
        <v>122114450.60367419</v>
      </c>
    </row>
    <row r="1122" spans="1:14">
      <c r="A1122" t="s">
        <v>1306</v>
      </c>
      <c r="B1122" t="s">
        <v>1478</v>
      </c>
      <c r="C1122" t="s">
        <v>1479</v>
      </c>
      <c r="D1122" t="s">
        <v>1479</v>
      </c>
      <c r="H1122" t="s">
        <v>1480</v>
      </c>
      <c r="I1122">
        <v>668.63400546999901</v>
      </c>
      <c r="J1122">
        <v>247631736.86199999</v>
      </c>
      <c r="K1122">
        <v>935554237.84300005</v>
      </c>
      <c r="L1122">
        <v>1196261897.549</v>
      </c>
      <c r="M1122">
        <f>AVERAGE(J1122:L1122)</f>
        <v>793149290.75133324</v>
      </c>
      <c r="N1122">
        <f>STDEV(J1122:L1122)</f>
        <v>490085882.43122911</v>
      </c>
    </row>
    <row r="1123" spans="1:14">
      <c r="A1123" t="s">
        <v>1306</v>
      </c>
      <c r="B1123" t="s">
        <v>1475</v>
      </c>
      <c r="C1123" t="s">
        <v>1476</v>
      </c>
      <c r="D1123" t="s">
        <v>1476</v>
      </c>
      <c r="H1123" t="s">
        <v>1477</v>
      </c>
      <c r="I1123">
        <v>640.60270547000005</v>
      </c>
      <c r="J1123">
        <v>0</v>
      </c>
      <c r="K1123">
        <v>12680262.578</v>
      </c>
      <c r="L1123">
        <v>16433482.481000001</v>
      </c>
      <c r="M1123">
        <f>AVERAGE(J1123:L1123)</f>
        <v>9704581.6863333341</v>
      </c>
      <c r="N1123">
        <f>STDEV(J1123:L1123)</f>
        <v>8611378.7624343932</v>
      </c>
    </row>
    <row r="1124" spans="1:14">
      <c r="A1124" t="s">
        <v>1306</v>
      </c>
      <c r="B1124" t="s">
        <v>1472</v>
      </c>
      <c r="C1124" t="s">
        <v>1473</v>
      </c>
      <c r="D1124" t="s">
        <v>1473</v>
      </c>
      <c r="H1124" t="s">
        <v>1474</v>
      </c>
      <c r="I1124">
        <v>642.61835546999998</v>
      </c>
      <c r="J1124">
        <v>2207696.784</v>
      </c>
      <c r="K1124">
        <v>6261823.7529999996</v>
      </c>
      <c r="L1124">
        <v>10922285.310000001</v>
      </c>
      <c r="M1124">
        <f>AVERAGE(J1124:L1124)</f>
        <v>6463935.282333334</v>
      </c>
      <c r="N1124">
        <f>STDEV(J1124:L1124)</f>
        <v>4360808.4224246526</v>
      </c>
    </row>
    <row r="1125" spans="1:14">
      <c r="A1125" t="s">
        <v>1306</v>
      </c>
      <c r="B1125" t="s">
        <v>1468</v>
      </c>
      <c r="C1125" t="s">
        <v>1469</v>
      </c>
      <c r="D1125" t="s">
        <v>1470</v>
      </c>
      <c r="H1125" t="s">
        <v>1471</v>
      </c>
      <c r="I1125">
        <v>1430.83659346999</v>
      </c>
      <c r="J1125">
        <v>1412744.568</v>
      </c>
      <c r="K1125">
        <v>8580327.0140000004</v>
      </c>
      <c r="L1125">
        <v>6655946.5190000003</v>
      </c>
      <c r="M1125">
        <f>AVERAGE(J1125:L1125)</f>
        <v>5549672.7003333336</v>
      </c>
      <c r="N1125">
        <f>STDEV(J1125:L1125)</f>
        <v>3709641.6068742187</v>
      </c>
    </row>
    <row r="1126" spans="1:14">
      <c r="A1126" t="s">
        <v>1306</v>
      </c>
      <c r="B1126" t="s">
        <v>1464</v>
      </c>
      <c r="C1126" t="s">
        <v>1465</v>
      </c>
      <c r="D1126" t="s">
        <v>1466</v>
      </c>
      <c r="H1126" t="s">
        <v>1467</v>
      </c>
      <c r="I1126">
        <v>1337.86676946999</v>
      </c>
      <c r="J1126">
        <v>32934519.226</v>
      </c>
      <c r="K1126">
        <v>82063967.858999997</v>
      </c>
      <c r="L1126">
        <v>66666138.189000003</v>
      </c>
      <c r="M1126">
        <f>AVERAGE(J1126:L1126)</f>
        <v>60554875.09133333</v>
      </c>
      <c r="N1126">
        <f>STDEV(J1126:L1126)</f>
        <v>25128396.949115638</v>
      </c>
    </row>
    <row r="1127" spans="1:14">
      <c r="A1127" t="s">
        <v>1306</v>
      </c>
      <c r="B1127" t="s">
        <v>1461</v>
      </c>
      <c r="C1127" t="s">
        <v>1462</v>
      </c>
      <c r="D1127" t="s">
        <v>1459</v>
      </c>
      <c r="H1127" t="s">
        <v>1463</v>
      </c>
      <c r="I1127">
        <v>1243.7521344699901</v>
      </c>
      <c r="J1127">
        <v>2380973.6460000002</v>
      </c>
      <c r="K1127">
        <v>4544671.3389999997</v>
      </c>
      <c r="L1127">
        <v>3863661.128</v>
      </c>
      <c r="M1127">
        <f>AVERAGE(J1127:L1127)</f>
        <v>3596435.3709999998</v>
      </c>
      <c r="N1127">
        <f>STDEV(J1127:L1127)</f>
        <v>1106324.6045246155</v>
      </c>
    </row>
    <row r="1128" spans="1:14">
      <c r="A1128" t="s">
        <v>1306</v>
      </c>
      <c r="B1128" t="s">
        <v>1457</v>
      </c>
      <c r="C1128" t="s">
        <v>1458</v>
      </c>
      <c r="D1128" t="s">
        <v>1459</v>
      </c>
      <c r="H1128" t="s">
        <v>1460</v>
      </c>
      <c r="I1128">
        <v>1227.7572194699901</v>
      </c>
      <c r="J1128">
        <v>39231364.031000003</v>
      </c>
      <c r="K1128">
        <v>61221080.034000002</v>
      </c>
      <c r="L1128">
        <v>63138797.105999999</v>
      </c>
      <c r="M1128">
        <f>AVERAGE(J1128:L1128)</f>
        <v>54530413.723666668</v>
      </c>
      <c r="N1128">
        <f>STDEV(J1128:L1128)</f>
        <v>13284016.742539603</v>
      </c>
    </row>
    <row r="1129" spans="1:14">
      <c r="A1129" t="s">
        <v>1306</v>
      </c>
      <c r="B1129" t="s">
        <v>1453</v>
      </c>
      <c r="C1129" t="s">
        <v>1454</v>
      </c>
      <c r="D1129" t="s">
        <v>1455</v>
      </c>
      <c r="H1129" t="s">
        <v>1456</v>
      </c>
      <c r="I1129">
        <v>1024.67784547</v>
      </c>
      <c r="J1129">
        <v>456853.02600000001</v>
      </c>
      <c r="K1129">
        <v>9939903.9680000003</v>
      </c>
      <c r="L1129">
        <v>13004712.198000001</v>
      </c>
      <c r="M1129">
        <f>AVERAGE(J1129:L1129)</f>
        <v>7800489.7306666672</v>
      </c>
      <c r="N1129">
        <f>STDEV(J1129:L1129)</f>
        <v>6541789.694668008</v>
      </c>
    </row>
    <row r="1130" spans="1:14">
      <c r="A1130" t="s">
        <v>1306</v>
      </c>
      <c r="B1130" t="s">
        <v>1449</v>
      </c>
      <c r="C1130" t="s">
        <v>1450</v>
      </c>
      <c r="D1130" t="s">
        <v>1451</v>
      </c>
      <c r="H1130" t="s">
        <v>1452</v>
      </c>
      <c r="I1130">
        <v>1085.6741915299999</v>
      </c>
      <c r="J1130">
        <v>0</v>
      </c>
      <c r="K1130">
        <v>5743745.7999999998</v>
      </c>
      <c r="L1130">
        <v>580798.57900000003</v>
      </c>
      <c r="M1130">
        <f>AVERAGE(J1130:L1130)</f>
        <v>2108181.4596666666</v>
      </c>
      <c r="N1130">
        <f>STDEV(J1130:L1130)</f>
        <v>3161855.1203161748</v>
      </c>
    </row>
    <row r="1131" spans="1:14">
      <c r="A1131" t="s">
        <v>1306</v>
      </c>
      <c r="B1131" t="s">
        <v>1445</v>
      </c>
      <c r="C1131" t="s">
        <v>1446</v>
      </c>
      <c r="D1131" t="s">
        <v>1447</v>
      </c>
      <c r="H1131" t="s">
        <v>1448</v>
      </c>
      <c r="I1131">
        <v>972.73457046999999</v>
      </c>
      <c r="J1131">
        <v>48389008.747000001</v>
      </c>
      <c r="K1131">
        <v>51001545.803000003</v>
      </c>
      <c r="L1131">
        <v>69704514.564999998</v>
      </c>
      <c r="M1131">
        <f>AVERAGE(J1131:L1131)</f>
        <v>56365023.038333334</v>
      </c>
      <c r="N1131">
        <f>STDEV(J1131:L1131)</f>
        <v>11625956.438493652</v>
      </c>
    </row>
    <row r="1132" spans="1:14">
      <c r="A1132" t="s">
        <v>1306</v>
      </c>
      <c r="B1132" t="s">
        <v>1441</v>
      </c>
      <c r="C1132" t="s">
        <v>1442</v>
      </c>
      <c r="D1132" t="s">
        <v>1443</v>
      </c>
      <c r="H1132" t="s">
        <v>1444</v>
      </c>
      <c r="I1132">
        <v>974.75022047000004</v>
      </c>
      <c r="J1132">
        <v>0</v>
      </c>
      <c r="K1132">
        <v>67870786.109999999</v>
      </c>
      <c r="L1132">
        <v>62872920.843999997</v>
      </c>
      <c r="M1132">
        <f>AVERAGE(J1132:L1132)</f>
        <v>43581235.651333332</v>
      </c>
      <c r="N1132">
        <f>STDEV(J1132:L1132)</f>
        <v>37825094.051133014</v>
      </c>
    </row>
    <row r="1133" spans="1:14">
      <c r="A1133" t="s">
        <v>1306</v>
      </c>
      <c r="B1133" t="s">
        <v>1437</v>
      </c>
      <c r="C1133" t="s">
        <v>1438</v>
      </c>
      <c r="D1133" t="s">
        <v>1439</v>
      </c>
      <c r="H1133" t="s">
        <v>1440</v>
      </c>
      <c r="I1133">
        <v>946.71892046999994</v>
      </c>
      <c r="J1133">
        <v>11223777.585999999</v>
      </c>
      <c r="K1133">
        <v>21913209.458999999</v>
      </c>
      <c r="L1133">
        <v>16353623.191</v>
      </c>
      <c r="M1133">
        <f>AVERAGE(J1133:L1133)</f>
        <v>16496870.078666667</v>
      </c>
      <c r="N1133">
        <f>STDEV(J1133:L1133)</f>
        <v>5346155.4592993911</v>
      </c>
    </row>
    <row r="1134" spans="1:14">
      <c r="A1134" t="s">
        <v>1306</v>
      </c>
      <c r="B1134" t="s">
        <v>1433</v>
      </c>
      <c r="C1134" t="s">
        <v>1434</v>
      </c>
      <c r="D1134" t="s">
        <v>1435</v>
      </c>
      <c r="H1134" t="s">
        <v>1436</v>
      </c>
      <c r="I1134">
        <v>862.62502046999998</v>
      </c>
      <c r="J1134">
        <v>20593762.434999999</v>
      </c>
      <c r="K1134">
        <v>50617174.811999999</v>
      </c>
      <c r="L1134">
        <v>29142599.649</v>
      </c>
      <c r="M1134">
        <f>AVERAGE(J1134:L1134)</f>
        <v>33451178.965333331</v>
      </c>
      <c r="N1134">
        <f>STDEV(J1134:L1134)</f>
        <v>15468491.021547666</v>
      </c>
    </row>
    <row r="1135" spans="1:14">
      <c r="A1135" t="s">
        <v>1306</v>
      </c>
      <c r="B1135" t="s">
        <v>1429</v>
      </c>
      <c r="C1135" t="s">
        <v>1430</v>
      </c>
      <c r="D1135" t="s">
        <v>1431</v>
      </c>
      <c r="H1135" t="s">
        <v>1432</v>
      </c>
      <c r="I1135">
        <v>808.66609546999996</v>
      </c>
      <c r="J1135">
        <v>25517789.868999999</v>
      </c>
      <c r="K1135">
        <v>39560948.673</v>
      </c>
      <c r="L1135">
        <v>98022268.532000005</v>
      </c>
      <c r="M1135">
        <f>AVERAGE(J1135:L1135)</f>
        <v>54367002.358000003</v>
      </c>
      <c r="N1135">
        <f>STDEV(J1135:L1135)</f>
        <v>38453078.886360742</v>
      </c>
    </row>
    <row r="1136" spans="1:14">
      <c r="A1136" t="s">
        <v>1306</v>
      </c>
      <c r="B1136" t="s">
        <v>1425</v>
      </c>
      <c r="C1136" t="s">
        <v>1426</v>
      </c>
      <c r="D1136" t="s">
        <v>1427</v>
      </c>
      <c r="H1136" t="s">
        <v>1428</v>
      </c>
      <c r="I1136">
        <v>810.68174547000001</v>
      </c>
      <c r="J1136">
        <v>752276857.30200005</v>
      </c>
      <c r="K1136">
        <v>863591232.36899996</v>
      </c>
      <c r="L1136">
        <v>938759854.95000005</v>
      </c>
      <c r="M1136">
        <f>AVERAGE(J1136:L1136)</f>
        <v>851542648.20700014</v>
      </c>
      <c r="N1136">
        <f>STDEV(J1136:L1136)</f>
        <v>93823522.573912174</v>
      </c>
    </row>
    <row r="1137" spans="1:14">
      <c r="A1137" t="s">
        <v>1306</v>
      </c>
      <c r="B1137" t="s">
        <v>1421</v>
      </c>
      <c r="C1137" t="s">
        <v>1422</v>
      </c>
      <c r="D1137" t="s">
        <v>1423</v>
      </c>
      <c r="H1137" t="s">
        <v>1424</v>
      </c>
      <c r="I1137">
        <v>812.69739546999995</v>
      </c>
      <c r="J1137">
        <v>352054691.49900001</v>
      </c>
      <c r="K1137">
        <v>378422476.76300001</v>
      </c>
      <c r="L1137">
        <v>371002044.94700003</v>
      </c>
      <c r="M1137">
        <f>AVERAGE(J1137:L1137)</f>
        <v>367159737.73633337</v>
      </c>
      <c r="N1137">
        <f>STDEV(J1137:L1137)</f>
        <v>13597334.976307673</v>
      </c>
    </row>
    <row r="1138" spans="1:14">
      <c r="A1138" t="s">
        <v>1306</v>
      </c>
      <c r="B1138" t="s">
        <v>1417</v>
      </c>
      <c r="C1138" t="s">
        <v>1418</v>
      </c>
      <c r="D1138" t="s">
        <v>1419</v>
      </c>
      <c r="H1138" t="s">
        <v>1420</v>
      </c>
      <c r="I1138">
        <v>784.66609546999996</v>
      </c>
      <c r="J1138">
        <v>659949352.37199998</v>
      </c>
      <c r="K1138">
        <v>851106690.88</v>
      </c>
      <c r="L1138">
        <v>788612860.19500005</v>
      </c>
      <c r="M1138">
        <f>AVERAGE(J1138:L1138)</f>
        <v>766556301.14900005</v>
      </c>
      <c r="N1138">
        <f>STDEV(J1138:L1138)</f>
        <v>97468717.361406252</v>
      </c>
    </row>
    <row r="1139" spans="1:14">
      <c r="A1139" t="s">
        <v>1306</v>
      </c>
      <c r="B1139" t="s">
        <v>1413</v>
      </c>
      <c r="C1139" t="s">
        <v>1414</v>
      </c>
      <c r="D1139" t="s">
        <v>1415</v>
      </c>
      <c r="H1139" t="s">
        <v>1416</v>
      </c>
      <c r="I1139">
        <v>756.63479546999997</v>
      </c>
      <c r="J1139">
        <v>1411354.5090000001</v>
      </c>
      <c r="K1139">
        <v>66342771.452</v>
      </c>
      <c r="L1139">
        <v>107006191.572</v>
      </c>
      <c r="M1139">
        <f>AVERAGE(J1139:L1139)</f>
        <v>58253439.177666664</v>
      </c>
      <c r="N1139">
        <f>STDEV(J1139:L1139)</f>
        <v>53260166.879890718</v>
      </c>
    </row>
    <row r="1140" spans="1:14">
      <c r="A1140" t="s">
        <v>1306</v>
      </c>
      <c r="B1140" t="s">
        <v>1409</v>
      </c>
      <c r="C1140" t="s">
        <v>1410</v>
      </c>
      <c r="D1140" t="s">
        <v>1411</v>
      </c>
      <c r="H1140" t="s">
        <v>1412</v>
      </c>
      <c r="I1140">
        <v>728.60349546999998</v>
      </c>
      <c r="J1140">
        <v>39960190.289999999</v>
      </c>
      <c r="K1140">
        <v>11514733.153999999</v>
      </c>
      <c r="L1140">
        <v>22749694.613000002</v>
      </c>
      <c r="M1140">
        <f>AVERAGE(J1140:L1140)</f>
        <v>24741539.352333333</v>
      </c>
      <c r="N1140">
        <f>STDEV(J1140:L1140)</f>
        <v>14326953.340407399</v>
      </c>
    </row>
    <row r="1141" spans="1:14">
      <c r="A1141" t="s">
        <v>1306</v>
      </c>
      <c r="B1141" t="s">
        <v>1405</v>
      </c>
      <c r="C1141" t="s">
        <v>1406</v>
      </c>
      <c r="D1141" t="s">
        <v>1407</v>
      </c>
      <c r="H1141" t="s">
        <v>1408</v>
      </c>
      <c r="I1141">
        <v>700.57219547</v>
      </c>
      <c r="J1141">
        <v>634295535.92200005</v>
      </c>
      <c r="K1141">
        <v>655190579.84399998</v>
      </c>
      <c r="L1141">
        <v>633233444.19799995</v>
      </c>
      <c r="M1141">
        <f>AVERAGE(J1141:L1141)</f>
        <v>640906519.98800004</v>
      </c>
      <c r="N1141">
        <f>STDEV(J1141:L1141)</f>
        <v>12381752.064422546</v>
      </c>
    </row>
    <row r="1142" spans="1:14">
      <c r="A1142" t="s">
        <v>1306</v>
      </c>
      <c r="B1142" t="s">
        <v>1401</v>
      </c>
      <c r="C1142" t="s">
        <v>1402</v>
      </c>
      <c r="D1142" t="s">
        <v>1403</v>
      </c>
      <c r="H1142" t="s">
        <v>1404</v>
      </c>
      <c r="I1142">
        <v>590.55067047</v>
      </c>
      <c r="J1142">
        <v>24005054.988000002</v>
      </c>
      <c r="K1142">
        <v>39310301.762999997</v>
      </c>
      <c r="L1142">
        <v>39374654.688000001</v>
      </c>
      <c r="M1142">
        <f>AVERAGE(J1142:L1142)</f>
        <v>34230003.813000001</v>
      </c>
      <c r="N1142">
        <f>STDEV(J1142:L1142)</f>
        <v>8855123.8941157814</v>
      </c>
    </row>
    <row r="1143" spans="1:14">
      <c r="A1143" t="s">
        <v>1306</v>
      </c>
      <c r="B1143" t="s">
        <v>1397</v>
      </c>
      <c r="C1143" t="s">
        <v>1398</v>
      </c>
      <c r="D1143" t="s">
        <v>1399</v>
      </c>
      <c r="H1143" t="s">
        <v>1400</v>
      </c>
      <c r="I1143">
        <v>646.61327046999997</v>
      </c>
      <c r="J1143">
        <v>29728553.769000001</v>
      </c>
      <c r="K1143">
        <v>88381509.651999995</v>
      </c>
      <c r="L1143">
        <v>99624819.605000004</v>
      </c>
      <c r="M1143">
        <f>AVERAGE(J1143:L1143)</f>
        <v>72578294.342000008</v>
      </c>
      <c r="N1143">
        <f>STDEV(J1143:L1143)</f>
        <v>37532362.103321701</v>
      </c>
    </row>
    <row r="1144" spans="1:14">
      <c r="A1144" t="s">
        <v>1306</v>
      </c>
      <c r="B1144" t="s">
        <v>1393</v>
      </c>
      <c r="C1144" t="s">
        <v>1394</v>
      </c>
      <c r="D1144" t="s">
        <v>1395</v>
      </c>
      <c r="H1144" t="s">
        <v>1396</v>
      </c>
      <c r="I1144">
        <v>564.53502046999995</v>
      </c>
      <c r="J1144">
        <v>1419694.575</v>
      </c>
      <c r="K1144">
        <v>11307968.562000001</v>
      </c>
      <c r="L1144">
        <v>2808050.4509999999</v>
      </c>
      <c r="M1144">
        <f>AVERAGE(J1144:L1144)</f>
        <v>5178571.1959999995</v>
      </c>
      <c r="N1144">
        <f>STDEV(J1144:L1144)</f>
        <v>5353411.7217295868</v>
      </c>
    </row>
    <row r="1145" spans="1:14">
      <c r="A1145" t="s">
        <v>1306</v>
      </c>
      <c r="B1145" t="s">
        <v>1389</v>
      </c>
      <c r="C1145" t="s">
        <v>1390</v>
      </c>
      <c r="D1145" t="s">
        <v>1391</v>
      </c>
      <c r="H1145" t="s">
        <v>1392</v>
      </c>
      <c r="I1145">
        <v>536.50372046999996</v>
      </c>
      <c r="J1145">
        <v>166333507.92399999</v>
      </c>
      <c r="K1145">
        <v>158592450.51499999</v>
      </c>
      <c r="L1145">
        <v>417911.30599999998</v>
      </c>
      <c r="M1145">
        <f>AVERAGE(J1145:L1145)</f>
        <v>108447956.58166666</v>
      </c>
      <c r="N1145">
        <f>STDEV(J1145:L1145)</f>
        <v>93636793.004402354</v>
      </c>
    </row>
    <row r="1146" spans="1:14">
      <c r="A1146" t="s">
        <v>1306</v>
      </c>
      <c r="B1146" t="s">
        <v>1385</v>
      </c>
      <c r="C1146" t="s">
        <v>1386</v>
      </c>
      <c r="D1146" t="s">
        <v>1387</v>
      </c>
      <c r="H1146" t="s">
        <v>1388</v>
      </c>
      <c r="I1146">
        <v>760.75412046999998</v>
      </c>
      <c r="J1146">
        <v>13404717.233999999</v>
      </c>
      <c r="K1146">
        <v>45582849.653999999</v>
      </c>
      <c r="L1146">
        <v>59454502.895999998</v>
      </c>
      <c r="M1146">
        <f>AVERAGE(J1146:L1146)</f>
        <v>39480689.927999996</v>
      </c>
      <c r="N1146">
        <f>STDEV(J1146:L1146)</f>
        <v>23623567.784529235</v>
      </c>
    </row>
    <row r="1147" spans="1:14">
      <c r="A1147" t="s">
        <v>1306</v>
      </c>
      <c r="B1147" t="s">
        <v>1381</v>
      </c>
      <c r="C1147" t="s">
        <v>1382</v>
      </c>
      <c r="D1147" t="s">
        <v>1383</v>
      </c>
      <c r="H1147" t="s">
        <v>1384</v>
      </c>
      <c r="I1147">
        <v>676.66022047000001</v>
      </c>
      <c r="J1147">
        <v>19731794.004000001</v>
      </c>
      <c r="K1147">
        <v>42820311.983999997</v>
      </c>
      <c r="L1147">
        <v>38935373.436999999</v>
      </c>
      <c r="M1147">
        <f>AVERAGE(J1147:L1147)</f>
        <v>33829159.80833333</v>
      </c>
      <c r="N1147">
        <f>STDEV(J1147:L1147)</f>
        <v>12362240.041528942</v>
      </c>
    </row>
    <row r="1148" spans="1:14">
      <c r="A1148" t="s">
        <v>1306</v>
      </c>
      <c r="B1148" t="s">
        <v>1378</v>
      </c>
      <c r="C1148" t="s">
        <v>776</v>
      </c>
      <c r="D1148" t="s">
        <v>1379</v>
      </c>
      <c r="H1148" t="s">
        <v>1380</v>
      </c>
      <c r="I1148">
        <v>648.62892047000003</v>
      </c>
      <c r="J1148">
        <v>691717301.50899994</v>
      </c>
      <c r="K1148">
        <v>1176323727.457</v>
      </c>
      <c r="L1148">
        <v>663057294.49800003</v>
      </c>
      <c r="M1148">
        <f>AVERAGE(J1148:L1148)</f>
        <v>843699441.15466678</v>
      </c>
      <c r="N1148">
        <f>STDEV(J1148:L1148)</f>
        <v>288417294.69480491</v>
      </c>
    </row>
    <row r="1149" spans="1:14">
      <c r="A1149" t="s">
        <v>19</v>
      </c>
      <c r="B1149" t="s">
        <v>774</v>
      </c>
      <c r="C1149" t="s">
        <v>775</v>
      </c>
      <c r="D1149" t="s">
        <v>776</v>
      </c>
      <c r="E1149" t="s">
        <v>777</v>
      </c>
      <c r="F1149" t="s">
        <v>6312</v>
      </c>
      <c r="G1149" t="s">
        <v>6313</v>
      </c>
      <c r="H1149" t="s">
        <v>778</v>
      </c>
      <c r="I1149">
        <v>647.62164546300005</v>
      </c>
      <c r="J1149">
        <v>8.9</v>
      </c>
      <c r="K1149">
        <v>8.6999999999999993</v>
      </c>
      <c r="L1149">
        <v>9.0299999999999994</v>
      </c>
      <c r="M1149">
        <f>AVERAGE(J1149:L1149)</f>
        <v>8.8766666666666669</v>
      </c>
      <c r="N1149">
        <f>STDEV(J1149:L1149)</f>
        <v>0.16623276853040836</v>
      </c>
    </row>
    <row r="1150" spans="1:14">
      <c r="A1150" t="s">
        <v>1306</v>
      </c>
      <c r="B1150" t="s">
        <v>1374</v>
      </c>
      <c r="C1150" t="s">
        <v>1375</v>
      </c>
      <c r="D1150" t="s">
        <v>1376</v>
      </c>
      <c r="H1150" t="s">
        <v>1377</v>
      </c>
      <c r="I1150">
        <v>650.64457046999996</v>
      </c>
      <c r="J1150">
        <v>1420958128.842</v>
      </c>
      <c r="K1150">
        <v>1006505772.767</v>
      </c>
      <c r="L1150">
        <v>1106489407.263</v>
      </c>
      <c r="M1150">
        <f>AVERAGE(J1150:L1150)</f>
        <v>1177984436.2906668</v>
      </c>
      <c r="N1150">
        <f>STDEV(J1150:L1150)</f>
        <v>216278392.92398053</v>
      </c>
    </row>
    <row r="1151" spans="1:14">
      <c r="A1151" t="s">
        <v>1306</v>
      </c>
      <c r="B1151" t="s">
        <v>1370</v>
      </c>
      <c r="C1151" t="s">
        <v>1371</v>
      </c>
      <c r="D1151" t="s">
        <v>1372</v>
      </c>
      <c r="H1151" t="s">
        <v>1373</v>
      </c>
      <c r="I1151">
        <v>618.58197046999999</v>
      </c>
      <c r="J1151">
        <v>26297434.579</v>
      </c>
      <c r="K1151">
        <v>14577952.526000001</v>
      </c>
      <c r="L1151">
        <v>25564132.263</v>
      </c>
      <c r="M1151">
        <f>AVERAGE(J1151:L1151)</f>
        <v>22146506.456</v>
      </c>
      <c r="N1151">
        <f>STDEV(J1151:L1151)</f>
        <v>6564806.8909261525</v>
      </c>
    </row>
    <row r="1152" spans="1:14">
      <c r="A1152" t="s">
        <v>1306</v>
      </c>
      <c r="B1152" t="s">
        <v>1366</v>
      </c>
      <c r="C1152" t="s">
        <v>1367</v>
      </c>
      <c r="D1152" t="s">
        <v>1368</v>
      </c>
      <c r="H1152" t="s">
        <v>1369</v>
      </c>
      <c r="I1152">
        <v>620.59762047000004</v>
      </c>
      <c r="J1152">
        <v>324689210.33200002</v>
      </c>
      <c r="K1152">
        <v>147997278.23100001</v>
      </c>
      <c r="L1152">
        <v>63741560.348999999</v>
      </c>
      <c r="M1152">
        <f>AVERAGE(J1152:L1152)</f>
        <v>178809349.63733333</v>
      </c>
      <c r="N1152">
        <f>STDEV(J1152:L1152)</f>
        <v>133174535.1641008</v>
      </c>
    </row>
    <row r="1153" spans="1:14">
      <c r="A1153" t="s">
        <v>1306</v>
      </c>
      <c r="B1153" t="s">
        <v>1362</v>
      </c>
      <c r="C1153" t="s">
        <v>1363</v>
      </c>
      <c r="D1153" t="s">
        <v>1364</v>
      </c>
      <c r="H1153" t="s">
        <v>1365</v>
      </c>
      <c r="I1153">
        <v>622.61327046999997</v>
      </c>
      <c r="J1153">
        <v>848288108.30200005</v>
      </c>
      <c r="K1153">
        <v>871978415.59899998</v>
      </c>
      <c r="L1153">
        <v>951006963.91900003</v>
      </c>
      <c r="M1153">
        <f>AVERAGE(J1153:L1153)</f>
        <v>890424495.94000006</v>
      </c>
      <c r="N1153">
        <f>STDEV(J1153:L1153)</f>
        <v>53786468.881832354</v>
      </c>
    </row>
    <row r="1154" spans="1:14">
      <c r="A1154" t="s">
        <v>1306</v>
      </c>
      <c r="B1154" t="s">
        <v>1358</v>
      </c>
      <c r="C1154" t="s">
        <v>1359</v>
      </c>
      <c r="D1154" t="s">
        <v>1360</v>
      </c>
      <c r="H1154" t="s">
        <v>1361</v>
      </c>
      <c r="I1154">
        <v>594.58197046999999</v>
      </c>
      <c r="J1154">
        <v>209332153.04899999</v>
      </c>
      <c r="K1154">
        <v>231035035.18799999</v>
      </c>
      <c r="L1154">
        <v>230346750.69400001</v>
      </c>
      <c r="M1154">
        <f>AVERAGE(J1154:L1154)</f>
        <v>223571312.977</v>
      </c>
      <c r="N1154">
        <f>STDEV(J1154:L1154)</f>
        <v>12336275.389173834</v>
      </c>
    </row>
    <row r="1155" spans="1:14">
      <c r="A1155" t="s">
        <v>19</v>
      </c>
      <c r="B1155" t="s">
        <v>585</v>
      </c>
      <c r="C1155" t="s">
        <v>586</v>
      </c>
      <c r="D1155" t="s">
        <v>586</v>
      </c>
      <c r="E1155" t="s">
        <v>587</v>
      </c>
      <c r="F1155" t="s">
        <v>6177</v>
      </c>
      <c r="G1155" t="s">
        <v>6178</v>
      </c>
      <c r="H1155" t="s">
        <v>588</v>
      </c>
      <c r="I1155">
        <v>341.29299411900001</v>
      </c>
      <c r="J1155">
        <v>8.5399999999999991</v>
      </c>
      <c r="K1155">
        <v>8.07</v>
      </c>
      <c r="L1155">
        <v>8.0399999999999991</v>
      </c>
      <c r="M1155">
        <f>AVERAGE(J1155:L1155)</f>
        <v>8.2166666666666668</v>
      </c>
      <c r="N1155">
        <f>STDEV(J1155:L1155)</f>
        <v>0.28041635710730017</v>
      </c>
    </row>
    <row r="1156" spans="1:14">
      <c r="A1156" t="s">
        <v>1306</v>
      </c>
      <c r="B1156" t="s">
        <v>1354</v>
      </c>
      <c r="C1156" t="s">
        <v>1355</v>
      </c>
      <c r="D1156" t="s">
        <v>1356</v>
      </c>
      <c r="H1156" t="s">
        <v>1357</v>
      </c>
      <c r="I1156">
        <v>566.55067047</v>
      </c>
      <c r="J1156">
        <v>286619893.94700003</v>
      </c>
      <c r="K1156">
        <v>362088848.16000003</v>
      </c>
      <c r="L1156">
        <v>597876.96400000004</v>
      </c>
      <c r="M1156">
        <f>AVERAGE(J1156:L1156)</f>
        <v>216435539.69033337</v>
      </c>
      <c r="N1156">
        <f>STDEV(J1156:L1156)</f>
        <v>190691670.63843086</v>
      </c>
    </row>
    <row r="1157" spans="1:14">
      <c r="A1157" t="s">
        <v>1306</v>
      </c>
      <c r="B1157" t="s">
        <v>1350</v>
      </c>
      <c r="C1157" t="s">
        <v>1351</v>
      </c>
      <c r="D1157" t="s">
        <v>1352</v>
      </c>
      <c r="H1157" t="s">
        <v>1353</v>
      </c>
      <c r="I1157">
        <v>552.53502046999995</v>
      </c>
      <c r="J1157">
        <v>27002080.962000001</v>
      </c>
      <c r="K1157">
        <v>31133246.070999999</v>
      </c>
      <c r="L1157">
        <v>16890221</v>
      </c>
      <c r="M1157">
        <f>AVERAGE(J1157:L1157)</f>
        <v>25008516.010999996</v>
      </c>
      <c r="N1157">
        <f>STDEV(J1157:L1157)</f>
        <v>7327800.945964314</v>
      </c>
    </row>
    <row r="1158" spans="1:14">
      <c r="A1158" t="s">
        <v>1306</v>
      </c>
      <c r="B1158" t="s">
        <v>1347</v>
      </c>
      <c r="C1158" t="s">
        <v>1348</v>
      </c>
      <c r="D1158" t="s">
        <v>473</v>
      </c>
      <c r="H1158" t="s">
        <v>1349</v>
      </c>
      <c r="I1158">
        <v>538.51937047000001</v>
      </c>
      <c r="J1158">
        <v>93974040.246999994</v>
      </c>
      <c r="K1158">
        <v>137884972.43200001</v>
      </c>
      <c r="L1158">
        <v>288079586.19199997</v>
      </c>
      <c r="M1158">
        <f>AVERAGE(J1158:L1158)</f>
        <v>173312866.29033333</v>
      </c>
      <c r="N1158">
        <f>STDEV(J1158:L1158)</f>
        <v>101786995.67763859</v>
      </c>
    </row>
    <row r="1159" spans="1:14">
      <c r="A1159" t="s">
        <v>1306</v>
      </c>
      <c r="B1159" t="s">
        <v>1343</v>
      </c>
      <c r="C1159" t="s">
        <v>1344</v>
      </c>
      <c r="D1159" t="s">
        <v>1345</v>
      </c>
      <c r="H1159" t="s">
        <v>1346</v>
      </c>
      <c r="I1159">
        <v>510.488070469999</v>
      </c>
      <c r="J1159">
        <v>22610078.980999999</v>
      </c>
      <c r="K1159">
        <v>10714481.380999999</v>
      </c>
      <c r="L1159">
        <v>9036581.523</v>
      </c>
      <c r="M1159">
        <f>AVERAGE(J1159:L1159)</f>
        <v>14120380.628333332</v>
      </c>
      <c r="N1159">
        <f>STDEV(J1159:L1159)</f>
        <v>7400004.7684324123</v>
      </c>
    </row>
    <row r="1160" spans="1:14">
      <c r="A1160" t="s">
        <v>1306</v>
      </c>
      <c r="B1160" t="s">
        <v>1339</v>
      </c>
      <c r="C1160" t="s">
        <v>1340</v>
      </c>
      <c r="D1160" t="s">
        <v>1341</v>
      </c>
      <c r="H1160" t="s">
        <v>1342</v>
      </c>
      <c r="I1160">
        <v>652.66022047000001</v>
      </c>
      <c r="J1160">
        <v>395084188.79100001</v>
      </c>
      <c r="K1160">
        <v>260155562.27399999</v>
      </c>
      <c r="L1160">
        <v>267147399.43900001</v>
      </c>
      <c r="M1160">
        <f>AVERAGE(J1160:L1160)</f>
        <v>307462383.50133336</v>
      </c>
      <c r="N1160">
        <f>STDEV(J1160:L1160)</f>
        <v>75963195.156606197</v>
      </c>
    </row>
    <row r="1161" spans="1:14">
      <c r="A1161" t="s">
        <v>1306</v>
      </c>
      <c r="B1161" t="s">
        <v>1335</v>
      </c>
      <c r="C1161" t="s">
        <v>1336</v>
      </c>
      <c r="D1161" t="s">
        <v>1337</v>
      </c>
      <c r="H1161" t="s">
        <v>1338</v>
      </c>
      <c r="I1161">
        <v>624.62892047000003</v>
      </c>
      <c r="J1161">
        <v>233195083.74399999</v>
      </c>
      <c r="K1161">
        <v>232134926.12900001</v>
      </c>
      <c r="L1161">
        <v>230759627.31900001</v>
      </c>
      <c r="M1161">
        <f>AVERAGE(J1161:L1161)</f>
        <v>232029879.06400001</v>
      </c>
      <c r="N1161">
        <f>STDEV(J1161:L1161)</f>
        <v>1221121.6826770378</v>
      </c>
    </row>
    <row r="1162" spans="1:14">
      <c r="A1162" t="s">
        <v>1306</v>
      </c>
      <c r="B1162" t="s">
        <v>1331</v>
      </c>
      <c r="C1162" t="s">
        <v>1332</v>
      </c>
      <c r="D1162" t="s">
        <v>1333</v>
      </c>
      <c r="H1162" t="s">
        <v>1334</v>
      </c>
      <c r="I1162">
        <v>596.59762047000004</v>
      </c>
      <c r="J1162">
        <v>79880439.935000002</v>
      </c>
      <c r="K1162">
        <v>50189533.766000003</v>
      </c>
      <c r="L1162">
        <v>59390719.390000001</v>
      </c>
      <c r="M1162">
        <f>AVERAGE(J1162:L1162)</f>
        <v>63153564.363666676</v>
      </c>
      <c r="N1162">
        <f>STDEV(J1162:L1162)</f>
        <v>15198905.520002944</v>
      </c>
    </row>
    <row r="1163" spans="1:14">
      <c r="A1163" t="s">
        <v>1306</v>
      </c>
      <c r="B1163" t="s">
        <v>1327</v>
      </c>
      <c r="C1163" t="s">
        <v>1328</v>
      </c>
      <c r="D1163" t="s">
        <v>1329</v>
      </c>
      <c r="H1163" t="s">
        <v>1330</v>
      </c>
      <c r="I1163">
        <v>586.51696546999995</v>
      </c>
      <c r="J1163">
        <v>12559835.390000001</v>
      </c>
      <c r="K1163">
        <v>52711724.726000004</v>
      </c>
      <c r="L1163">
        <v>40599484.784999996</v>
      </c>
      <c r="M1163">
        <f>AVERAGE(J1163:L1163)</f>
        <v>35290348.300333329</v>
      </c>
      <c r="N1163">
        <f>STDEV(J1163:L1163)</f>
        <v>20595721.690977771</v>
      </c>
    </row>
    <row r="1164" spans="1:14">
      <c r="A1164" t="s">
        <v>1306</v>
      </c>
      <c r="B1164" t="s">
        <v>1323</v>
      </c>
      <c r="C1164" t="s">
        <v>1324</v>
      </c>
      <c r="D1164" t="s">
        <v>1325</v>
      </c>
      <c r="H1164" t="s">
        <v>1326</v>
      </c>
      <c r="I1164">
        <v>588.53261547</v>
      </c>
      <c r="J1164">
        <v>28152091.879999999</v>
      </c>
      <c r="K1164">
        <v>116190007.083</v>
      </c>
      <c r="L1164">
        <v>76437196.775999993</v>
      </c>
      <c r="M1164">
        <f>AVERAGE(J1164:L1164)</f>
        <v>73593098.579666659</v>
      </c>
      <c r="N1164">
        <f>STDEV(J1164:L1164)</f>
        <v>44087813.500279687</v>
      </c>
    </row>
    <row r="1165" spans="1:14">
      <c r="A1165" t="s">
        <v>1306</v>
      </c>
      <c r="B1165" t="s">
        <v>1319</v>
      </c>
      <c r="C1165" t="s">
        <v>1320</v>
      </c>
      <c r="D1165" t="s">
        <v>1321</v>
      </c>
      <c r="H1165" t="s">
        <v>1322</v>
      </c>
      <c r="I1165">
        <v>568.56632047000005</v>
      </c>
      <c r="J1165">
        <v>43712936.862999998</v>
      </c>
      <c r="K1165">
        <v>77628896.457000002</v>
      </c>
      <c r="L1165">
        <v>89850785.032000005</v>
      </c>
      <c r="M1165">
        <f>AVERAGE(J1165:L1165)</f>
        <v>70397539.450666666</v>
      </c>
      <c r="N1165">
        <f>STDEV(J1165:L1165)</f>
        <v>23903862.690603144</v>
      </c>
    </row>
    <row r="1166" spans="1:14">
      <c r="A1166" t="s">
        <v>1306</v>
      </c>
      <c r="B1166" t="s">
        <v>1315</v>
      </c>
      <c r="C1166" t="s">
        <v>1316</v>
      </c>
      <c r="D1166" t="s">
        <v>1317</v>
      </c>
      <c r="H1166" t="s">
        <v>1318</v>
      </c>
      <c r="I1166">
        <v>540.53502046999995</v>
      </c>
      <c r="J1166">
        <v>270253629.42299998</v>
      </c>
      <c r="K1166">
        <v>461478343.37400001</v>
      </c>
      <c r="L1166">
        <v>405665173.58700001</v>
      </c>
      <c r="M1166">
        <f>AVERAGE(J1166:L1166)</f>
        <v>379132382.12799996</v>
      </c>
      <c r="N1166">
        <f>STDEV(J1166:L1166)</f>
        <v>98334706.8606278</v>
      </c>
    </row>
    <row r="1167" spans="1:14">
      <c r="A1167" t="s">
        <v>1306</v>
      </c>
      <c r="B1167" t="s">
        <v>1311</v>
      </c>
      <c r="C1167" t="s">
        <v>1312</v>
      </c>
      <c r="D1167" t="s">
        <v>1313</v>
      </c>
      <c r="H1167" t="s">
        <v>1314</v>
      </c>
      <c r="I1167">
        <v>634.61327046999997</v>
      </c>
      <c r="J1167">
        <v>120358355.053</v>
      </c>
      <c r="K1167">
        <v>0</v>
      </c>
      <c r="L1167">
        <v>126698405.70999999</v>
      </c>
      <c r="M1167">
        <f>AVERAGE(J1167:L1167)</f>
        <v>82352253.587666675</v>
      </c>
      <c r="N1167">
        <f>STDEV(J1167:L1167)</f>
        <v>71389560.257847548</v>
      </c>
    </row>
    <row r="1168" spans="1:14">
      <c r="A1168" t="s">
        <v>1306</v>
      </c>
      <c r="B1168" t="s">
        <v>1307</v>
      </c>
      <c r="C1168" t="s">
        <v>1308</v>
      </c>
      <c r="D1168" t="s">
        <v>1309</v>
      </c>
      <c r="H1168" t="s">
        <v>1310</v>
      </c>
      <c r="I1168">
        <v>524.50372046999996</v>
      </c>
      <c r="J1168">
        <v>2994815.952</v>
      </c>
      <c r="K1168">
        <v>40495164.888999999</v>
      </c>
      <c r="L1168">
        <v>90439364.357999995</v>
      </c>
      <c r="M1168">
        <f>AVERAGE(J1168:L1168)</f>
        <v>44643115.066333331</v>
      </c>
      <c r="N1168">
        <f>STDEV(J1168:L1168)</f>
        <v>43869595.159831926</v>
      </c>
    </row>
    <row r="1169" spans="1:14">
      <c r="A1169" t="s">
        <v>19</v>
      </c>
      <c r="B1169" t="s">
        <v>472</v>
      </c>
      <c r="C1169" t="s">
        <v>473</v>
      </c>
      <c r="D1169" t="s">
        <v>473</v>
      </c>
      <c r="E1169" t="s">
        <v>474</v>
      </c>
      <c r="F1169" t="s">
        <v>6323</v>
      </c>
      <c r="G1169" t="e">
        <f>VLOOKUP(F1169,'[1]Conversion Data'!$A$1:$C$65536,3,FALSE)</f>
        <v>#N/A</v>
      </c>
      <c r="H1169" t="s">
        <v>475</v>
      </c>
      <c r="I1169">
        <v>537.512095015</v>
      </c>
      <c r="J1169">
        <v>9.68</v>
      </c>
      <c r="K1169">
        <v>9.7200000000000006</v>
      </c>
      <c r="L1169">
        <v>9.75</v>
      </c>
      <c r="M1169">
        <f>AVERAGE(J1169:L1169)</f>
        <v>9.7166666666666668</v>
      </c>
      <c r="N1169">
        <f>STDEV(J1169:L1169)</f>
        <v>3.5118845842842639E-2</v>
      </c>
    </row>
    <row r="1170" spans="1:14">
      <c r="A1170" t="s">
        <v>19</v>
      </c>
      <c r="B1170" t="s">
        <v>503</v>
      </c>
      <c r="C1170" t="s">
        <v>504</v>
      </c>
      <c r="E1170" t="s">
        <v>505</v>
      </c>
      <c r="F1170" t="s">
        <v>6241</v>
      </c>
      <c r="G1170" t="e">
        <f>VLOOKUP(F1170,'[1]Conversion Data'!$A$1:$C$65536,3,FALSE)</f>
        <v>#N/A</v>
      </c>
      <c r="H1170" t="s">
        <v>506</v>
      </c>
      <c r="I1170">
        <v>250.15689456999999</v>
      </c>
      <c r="J1170">
        <v>8.6300000000000008</v>
      </c>
      <c r="K1170" t="s">
        <v>30</v>
      </c>
      <c r="L1170" t="s">
        <v>30</v>
      </c>
      <c r="M1170">
        <f>AVERAGE(J1170:L1170)</f>
        <v>8.6300000000000008</v>
      </c>
      <c r="N1170" t="e">
        <f>STDEV(J1170:L1170)</f>
        <v>#DIV/0!</v>
      </c>
    </row>
    <row r="1171" spans="1:14">
      <c r="A1171" t="s">
        <v>19</v>
      </c>
      <c r="B1171" t="s">
        <v>748</v>
      </c>
      <c r="C1171" t="s">
        <v>749</v>
      </c>
      <c r="E1171" t="s">
        <v>750</v>
      </c>
      <c r="F1171" t="s">
        <v>6126</v>
      </c>
      <c r="G1171" t="e">
        <f>VLOOKUP(F1171,'[1]Conversion Data'!$A$1:$C$65536,3,FALSE)</f>
        <v>#N/A</v>
      </c>
      <c r="H1171" t="s">
        <v>751</v>
      </c>
      <c r="I1171">
        <v>374.28209508200001</v>
      </c>
      <c r="J1171" t="s">
        <v>30</v>
      </c>
      <c r="K1171">
        <v>9.4</v>
      </c>
      <c r="L1171">
        <v>9.34</v>
      </c>
      <c r="M1171">
        <f>AVERAGE(J1171:L1171)</f>
        <v>9.370000000000001</v>
      </c>
      <c r="N1171">
        <f>STDEV(J1171:L1171)</f>
        <v>4.2426406871193201E-2</v>
      </c>
    </row>
    <row r="1172" spans="1:14">
      <c r="A1172" t="s">
        <v>19</v>
      </c>
      <c r="B1172" t="s">
        <v>980</v>
      </c>
      <c r="C1172" t="s">
        <v>749</v>
      </c>
      <c r="E1172" t="s">
        <v>981</v>
      </c>
      <c r="F1172" t="s">
        <v>6180</v>
      </c>
      <c r="G1172" t="s">
        <v>6181</v>
      </c>
      <c r="H1172" t="s">
        <v>982</v>
      </c>
      <c r="I1172">
        <v>348.26644501800001</v>
      </c>
      <c r="J1172">
        <v>9.81</v>
      </c>
      <c r="K1172" t="s">
        <v>30</v>
      </c>
      <c r="L1172" t="s">
        <v>30</v>
      </c>
      <c r="M1172">
        <f>AVERAGE(J1172:L1172)</f>
        <v>9.81</v>
      </c>
      <c r="N1172" t="e">
        <f>STDEV(J1172:L1172)</f>
        <v>#DIV/0!</v>
      </c>
    </row>
    <row r="1173" spans="1:14">
      <c r="A1173" t="s">
        <v>19</v>
      </c>
      <c r="B1173" t="s">
        <v>760</v>
      </c>
      <c r="C1173" t="s">
        <v>761</v>
      </c>
      <c r="E1173" t="s">
        <v>762</v>
      </c>
      <c r="F1173" t="s">
        <v>6342</v>
      </c>
      <c r="G1173" t="str">
        <f>VLOOKUP(F1173,'[1]Conversion Data'!$A$1:$C$65536,2,FALSE)</f>
        <v>LMPK13090015</v>
      </c>
      <c r="H1173" t="s">
        <v>763</v>
      </c>
      <c r="I1173">
        <v>256.109944377999</v>
      </c>
      <c r="J1173">
        <v>8.19</v>
      </c>
      <c r="K1173" t="s">
        <v>30</v>
      </c>
      <c r="L1173" t="s">
        <v>30</v>
      </c>
      <c r="M1173">
        <f>AVERAGE(J1173:L1173)</f>
        <v>8.19</v>
      </c>
      <c r="N1173" t="e">
        <f>STDEV(J1173:L1173)</f>
        <v>#DIV/0!</v>
      </c>
    </row>
    <row r="1174" spans="1:14">
      <c r="A1174" t="s">
        <v>19</v>
      </c>
      <c r="B1174" t="s">
        <v>482</v>
      </c>
      <c r="C1174" t="s">
        <v>483</v>
      </c>
      <c r="E1174" t="s">
        <v>484</v>
      </c>
      <c r="F1174" t="s">
        <v>6353</v>
      </c>
      <c r="G1174" t="str">
        <f>VLOOKUP(F1174,'[1]Conversion Data'!$A$1:$C$65536,2,FALSE)</f>
        <v>LMPK05000002</v>
      </c>
      <c r="H1174" t="s">
        <v>485</v>
      </c>
      <c r="I1174">
        <v>884.52456977199995</v>
      </c>
      <c r="J1174" t="s">
        <v>30</v>
      </c>
      <c r="K1174">
        <v>8.24</v>
      </c>
      <c r="L1174">
        <v>8.26</v>
      </c>
      <c r="M1174">
        <f>AVERAGE(J1174:L1174)</f>
        <v>8.25</v>
      </c>
      <c r="N1174">
        <f>STDEV(J1174:L1174)</f>
        <v>1.4142135623730649E-2</v>
      </c>
    </row>
    <row r="1175" spans="1:14">
      <c r="A1175" t="s">
        <v>19</v>
      </c>
      <c r="B1175" t="s">
        <v>692</v>
      </c>
      <c r="C1175" t="s">
        <v>693</v>
      </c>
      <c r="E1175" t="s">
        <v>694</v>
      </c>
      <c r="F1175" t="s">
        <v>6036</v>
      </c>
      <c r="G1175" t="e">
        <f>VLOOKUP(F1175,'[1]Conversion Data'!$A$1:$C$65536,3,FALSE)</f>
        <v>#N/A</v>
      </c>
      <c r="H1175" t="s">
        <v>695</v>
      </c>
      <c r="I1175">
        <v>392.23743063799998</v>
      </c>
      <c r="J1175" t="s">
        <v>30</v>
      </c>
      <c r="K1175">
        <v>7.51</v>
      </c>
      <c r="L1175">
        <v>7.93</v>
      </c>
      <c r="M1175">
        <f>AVERAGE(J1175:L1175)</f>
        <v>7.72</v>
      </c>
      <c r="N1175">
        <f>STDEV(J1175:L1175)</f>
        <v>0.2969848480983508</v>
      </c>
    </row>
    <row r="1176" spans="1:14">
      <c r="A1176" t="s">
        <v>19</v>
      </c>
      <c r="B1176" t="s">
        <v>897</v>
      </c>
      <c r="C1176" t="s">
        <v>898</v>
      </c>
      <c r="E1176" t="s">
        <v>899</v>
      </c>
      <c r="F1176" t="s">
        <v>6311</v>
      </c>
      <c r="G1176" t="e">
        <f>VLOOKUP(F1176,'[1]Conversion Data'!$A$1:$C$65536,3,FALSE)</f>
        <v>#N/A</v>
      </c>
      <c r="H1176" t="s">
        <v>900</v>
      </c>
      <c r="I1176">
        <v>391.27562949499998</v>
      </c>
      <c r="J1176" t="s">
        <v>30</v>
      </c>
      <c r="K1176">
        <v>7.89</v>
      </c>
      <c r="L1176">
        <v>8.26</v>
      </c>
      <c r="M1176">
        <f>AVERAGE(J1176:L1176)</f>
        <v>8.0749999999999993</v>
      </c>
      <c r="N1176">
        <f>STDEV(J1176:L1176)</f>
        <v>0.26162950903904703</v>
      </c>
    </row>
    <row r="1177" spans="1:14">
      <c r="A1177" t="s">
        <v>19</v>
      </c>
      <c r="B1177" t="s">
        <v>311</v>
      </c>
      <c r="C1177" t="s">
        <v>312</v>
      </c>
      <c r="E1177" t="s">
        <v>313</v>
      </c>
      <c r="F1177" t="s">
        <v>6328</v>
      </c>
      <c r="G1177" t="e">
        <f>VLOOKUP(F1177,'[1]Conversion Data'!$A$1:$C$65536,3,FALSE)</f>
        <v>#N/A</v>
      </c>
      <c r="H1177" t="s">
        <v>314</v>
      </c>
      <c r="I1177">
        <v>461.363395666999</v>
      </c>
      <c r="J1177" t="s">
        <v>30</v>
      </c>
      <c r="K1177">
        <v>9.34</v>
      </c>
      <c r="L1177" t="s">
        <v>30</v>
      </c>
      <c r="M1177">
        <f>AVERAGE(J1177:L1177)</f>
        <v>9.34</v>
      </c>
      <c r="N1177" t="e">
        <f>STDEV(J1177:L1177)</f>
        <v>#DIV/0!</v>
      </c>
    </row>
    <row r="1178" spans="1:14">
      <c r="A1178" t="s">
        <v>19</v>
      </c>
      <c r="B1178" t="s">
        <v>867</v>
      </c>
      <c r="C1178" t="s">
        <v>868</v>
      </c>
      <c r="D1178" t="s">
        <v>869</v>
      </c>
      <c r="E1178" t="s">
        <v>870</v>
      </c>
      <c r="F1178" t="s">
        <v>6187</v>
      </c>
      <c r="G1178" t="s">
        <v>6188</v>
      </c>
      <c r="H1178" t="s">
        <v>871</v>
      </c>
      <c r="I1178">
        <v>648.58453167599998</v>
      </c>
      <c r="J1178">
        <v>9.92</v>
      </c>
      <c r="K1178">
        <v>9.98</v>
      </c>
      <c r="L1178">
        <v>10</v>
      </c>
      <c r="M1178">
        <f>AVERAGE(J1178:L1178)</f>
        <v>9.9666666666666668</v>
      </c>
      <c r="N1178">
        <f>STDEV(J1178:L1178)</f>
        <v>4.1633319989322765E-2</v>
      </c>
    </row>
    <row r="1179" spans="1:14">
      <c r="A1179" t="s">
        <v>19</v>
      </c>
      <c r="B1179" t="s">
        <v>1119</v>
      </c>
      <c r="C1179" t="s">
        <v>32</v>
      </c>
      <c r="E1179" t="s">
        <v>1120</v>
      </c>
      <c r="F1179" t="s">
        <v>5990</v>
      </c>
      <c r="G1179" t="str">
        <f>VLOOKUP(F1179,'[1]Conversion Data'!$A$1:$C$65536,3,FALSE)</f>
        <v>Not Found</v>
      </c>
      <c r="H1179" t="s">
        <v>1121</v>
      </c>
      <c r="I1179">
        <v>251.15214354299999</v>
      </c>
      <c r="J1179" t="s">
        <v>30</v>
      </c>
      <c r="K1179" t="s">
        <v>30</v>
      </c>
      <c r="L1179">
        <v>6.24</v>
      </c>
      <c r="M1179">
        <f>AVERAGE(J1179:L1179)</f>
        <v>6.24</v>
      </c>
      <c r="N1179" t="e">
        <f>STDEV(J1179:L1179)</f>
        <v>#DIV/0!</v>
      </c>
    </row>
    <row r="1180" spans="1:14">
      <c r="A1180" t="s">
        <v>19</v>
      </c>
      <c r="B1180" t="s">
        <v>1080</v>
      </c>
      <c r="C1180" t="s">
        <v>32</v>
      </c>
      <c r="E1180" t="s">
        <v>1081</v>
      </c>
      <c r="F1180" t="s">
        <v>6237</v>
      </c>
      <c r="G1180" t="e">
        <f>VLOOKUP(F1180,'[1]Conversion Data'!$A$1:$C$65536,3,FALSE)</f>
        <v>#N/A</v>
      </c>
      <c r="H1180" t="s">
        <v>1082</v>
      </c>
      <c r="I1180">
        <v>254.153146596</v>
      </c>
      <c r="J1180" t="s">
        <v>30</v>
      </c>
      <c r="K1180">
        <v>6.51</v>
      </c>
      <c r="L1180">
        <v>6.95</v>
      </c>
      <c r="M1180">
        <f>AVERAGE(J1180:L1180)</f>
        <v>6.73</v>
      </c>
      <c r="N1180">
        <f>STDEV(J1180:L1180)</f>
        <v>0.31112698372208375</v>
      </c>
    </row>
    <row r="1181" spans="1:14">
      <c r="A1181" t="s">
        <v>19</v>
      </c>
      <c r="B1181" t="s">
        <v>303</v>
      </c>
      <c r="C1181" t="s">
        <v>32</v>
      </c>
      <c r="E1181" t="s">
        <v>304</v>
      </c>
      <c r="F1181" t="s">
        <v>6320</v>
      </c>
      <c r="G1181" t="e">
        <f>VLOOKUP(F1181,'[1]Conversion Data'!$A$1:$C$65536,3,FALSE)</f>
        <v>#N/A</v>
      </c>
      <c r="H1181" t="s">
        <v>305</v>
      </c>
      <c r="I1181">
        <v>254.15180919199901</v>
      </c>
      <c r="J1181" t="s">
        <v>30</v>
      </c>
      <c r="K1181">
        <v>6.51</v>
      </c>
      <c r="L1181">
        <v>6.95</v>
      </c>
      <c r="M1181">
        <f>AVERAGE(J1181:L1181)</f>
        <v>6.73</v>
      </c>
      <c r="N1181">
        <f>STDEV(J1181:L1181)</f>
        <v>0.31112698372208375</v>
      </c>
    </row>
    <row r="1182" spans="1:14">
      <c r="A1182" t="s">
        <v>19</v>
      </c>
      <c r="B1182" t="s">
        <v>910</v>
      </c>
      <c r="C1182" t="s">
        <v>32</v>
      </c>
      <c r="E1182" t="s">
        <v>911</v>
      </c>
      <c r="F1182" t="s">
        <v>6118</v>
      </c>
      <c r="G1182" t="e">
        <f>VLOOKUP(F1182,'[1]Conversion Data'!$A$1:$C$65536,3,FALSE)</f>
        <v>#N/A</v>
      </c>
      <c r="H1182" t="s">
        <v>912</v>
      </c>
      <c r="I1182">
        <v>224.08372962799999</v>
      </c>
      <c r="J1182" t="s">
        <v>30</v>
      </c>
      <c r="K1182" t="s">
        <v>30</v>
      </c>
      <c r="L1182">
        <v>6.99</v>
      </c>
      <c r="M1182">
        <f>AVERAGE(J1182:L1182)</f>
        <v>6.99</v>
      </c>
      <c r="N1182" t="e">
        <f>STDEV(J1182:L1182)</f>
        <v>#DIV/0!</v>
      </c>
    </row>
    <row r="1183" spans="1:14">
      <c r="A1183" t="s">
        <v>19</v>
      </c>
      <c r="B1183" t="s">
        <v>885</v>
      </c>
      <c r="C1183" t="s">
        <v>32</v>
      </c>
      <c r="E1183" t="s">
        <v>886</v>
      </c>
      <c r="F1183" t="s">
        <v>6271</v>
      </c>
      <c r="G1183" t="e">
        <f>VLOOKUP(F1183,'[1]Conversion Data'!$A$1:$C$65536,3,FALSE)</f>
        <v>#N/A</v>
      </c>
      <c r="H1183" t="s">
        <v>887</v>
      </c>
      <c r="I1183">
        <v>241.11027872899999</v>
      </c>
      <c r="J1183" t="s">
        <v>30</v>
      </c>
      <c r="K1183" t="s">
        <v>30</v>
      </c>
      <c r="L1183">
        <v>6.99</v>
      </c>
      <c r="M1183">
        <f>AVERAGE(J1183:L1183)</f>
        <v>6.99</v>
      </c>
      <c r="N1183" t="e">
        <f>STDEV(J1183:L1183)</f>
        <v>#DIV/0!</v>
      </c>
    </row>
    <row r="1184" spans="1:14">
      <c r="A1184" t="s">
        <v>19</v>
      </c>
      <c r="B1184" t="s">
        <v>476</v>
      </c>
      <c r="C1184" t="s">
        <v>32</v>
      </c>
      <c r="E1184" t="s">
        <v>477</v>
      </c>
      <c r="F1184" t="s">
        <v>6346</v>
      </c>
      <c r="G1184" t="e">
        <f>VLOOKUP(F1184,'[1]Conversion Data'!$A$1:$C$65536,3,FALSE)</f>
        <v>#N/A</v>
      </c>
      <c r="H1184" t="s">
        <v>478</v>
      </c>
      <c r="I1184">
        <v>207.05652859899999</v>
      </c>
      <c r="J1184" t="s">
        <v>30</v>
      </c>
      <c r="K1184" t="s">
        <v>30</v>
      </c>
      <c r="L1184">
        <v>6.99</v>
      </c>
      <c r="M1184">
        <f>AVERAGE(J1184:L1184)</f>
        <v>6.99</v>
      </c>
      <c r="N1184" t="e">
        <f>STDEV(J1184:L1184)</f>
        <v>#DIV/0!</v>
      </c>
    </row>
    <row r="1185" spans="1:14">
      <c r="A1185" t="s">
        <v>19</v>
      </c>
      <c r="B1185" t="s">
        <v>248</v>
      </c>
      <c r="C1185" t="s">
        <v>32</v>
      </c>
      <c r="E1185" t="s">
        <v>249</v>
      </c>
      <c r="F1185" t="s">
        <v>6160</v>
      </c>
      <c r="G1185" t="e">
        <f>VLOOKUP(F1185,'[1]Conversion Data'!$A$1:$C$65536,3,FALSE)</f>
        <v>#N/A</v>
      </c>
      <c r="H1185" t="s">
        <v>250</v>
      </c>
      <c r="I1185">
        <v>414.26175357</v>
      </c>
      <c r="J1185" t="s">
        <v>30</v>
      </c>
      <c r="K1185">
        <v>6.97</v>
      </c>
      <c r="L1185">
        <v>7.1</v>
      </c>
      <c r="M1185">
        <f>AVERAGE(J1185:L1185)</f>
        <v>7.0350000000000001</v>
      </c>
      <c r="N1185">
        <f>STDEV(J1185:L1185)</f>
        <v>9.1923881554231021E-2</v>
      </c>
    </row>
    <row r="1186" spans="1:14">
      <c r="A1186" t="s">
        <v>19</v>
      </c>
      <c r="B1186" t="s">
        <v>1241</v>
      </c>
      <c r="C1186" t="s">
        <v>32</v>
      </c>
      <c r="E1186" t="s">
        <v>1242</v>
      </c>
      <c r="F1186" t="s">
        <v>6250</v>
      </c>
      <c r="G1186" t="str">
        <f>VLOOKUP(F1186,'[2]Conversion Data'!$A$1:$C$65536,3,FALSE)</f>
        <v>Not Found</v>
      </c>
      <c r="H1186" t="s">
        <v>1243</v>
      </c>
      <c r="I1186">
        <v>396.24850354199998</v>
      </c>
      <c r="J1186" t="s">
        <v>30</v>
      </c>
      <c r="K1186">
        <v>6.97</v>
      </c>
      <c r="L1186">
        <v>7.1</v>
      </c>
      <c r="M1186">
        <f>AVERAGE(J1186:L1186)</f>
        <v>7.0350000000000001</v>
      </c>
      <c r="N1186">
        <f>STDEV(J1186:L1186)</f>
        <v>9.1923881554231021E-2</v>
      </c>
    </row>
    <row r="1187" spans="1:14">
      <c r="A1187" t="s">
        <v>19</v>
      </c>
      <c r="B1187" t="s">
        <v>847</v>
      </c>
      <c r="C1187" t="s">
        <v>32</v>
      </c>
      <c r="E1187" t="s">
        <v>848</v>
      </c>
      <c r="F1187" t="s">
        <v>6245</v>
      </c>
      <c r="G1187" t="e">
        <f>VLOOKUP(F1187,'[1]Conversion Data'!$A$1:$C$65536,3,FALSE)</f>
        <v>#N/A</v>
      </c>
      <c r="H1187" t="s">
        <v>849</v>
      </c>
      <c r="I1187">
        <v>302.245709575999</v>
      </c>
      <c r="J1187" t="s">
        <v>30</v>
      </c>
      <c r="K1187">
        <v>7</v>
      </c>
      <c r="L1187">
        <v>7.13</v>
      </c>
      <c r="M1187">
        <f>AVERAGE(J1187:L1187)</f>
        <v>7.0649999999999995</v>
      </c>
      <c r="N1187">
        <f>STDEV(J1187:L1187)</f>
        <v>9.192388155430832E-2</v>
      </c>
    </row>
    <row r="1188" spans="1:14">
      <c r="A1188" t="s">
        <v>19</v>
      </c>
      <c r="B1188" t="s">
        <v>410</v>
      </c>
      <c r="C1188" t="s">
        <v>32</v>
      </c>
      <c r="E1188" t="s">
        <v>411</v>
      </c>
      <c r="F1188" t="s">
        <v>6170</v>
      </c>
      <c r="G1188" t="e">
        <f>VLOOKUP(F1188,'[1]Conversion Data'!$A$1:$C$65536,3,FALSE)</f>
        <v>#N/A</v>
      </c>
      <c r="H1188" t="s">
        <v>412</v>
      </c>
      <c r="I1188">
        <v>484.28317448799999</v>
      </c>
      <c r="J1188">
        <v>8.07</v>
      </c>
      <c r="K1188" t="s">
        <v>30</v>
      </c>
      <c r="L1188">
        <v>6.21</v>
      </c>
      <c r="M1188">
        <f>AVERAGE(J1188:L1188)</f>
        <v>7.1400000000000006</v>
      </c>
      <c r="N1188">
        <f>STDEV(J1188:L1188)</f>
        <v>1.3152186130069774</v>
      </c>
    </row>
    <row r="1189" spans="1:14">
      <c r="A1189" t="s">
        <v>19</v>
      </c>
      <c r="B1189" t="s">
        <v>962</v>
      </c>
      <c r="C1189" t="s">
        <v>32</v>
      </c>
      <c r="E1189" t="s">
        <v>963</v>
      </c>
      <c r="F1189" t="s">
        <v>6215</v>
      </c>
      <c r="G1189" t="e">
        <f>VLOOKUP(F1189,'[1]Conversion Data'!$A$1:$C$65536,3,FALSE)</f>
        <v>#N/A</v>
      </c>
      <c r="H1189" t="s">
        <v>964</v>
      </c>
      <c r="I1189">
        <v>284.16237387799998</v>
      </c>
      <c r="J1189" t="s">
        <v>30</v>
      </c>
      <c r="K1189">
        <v>7.26</v>
      </c>
      <c r="L1189">
        <v>7.34</v>
      </c>
      <c r="M1189">
        <f>AVERAGE(J1189:L1189)</f>
        <v>7.3</v>
      </c>
      <c r="N1189">
        <f>STDEV(J1189:L1189)</f>
        <v>5.6568542494923851E-2</v>
      </c>
    </row>
    <row r="1190" spans="1:14">
      <c r="A1190" t="s">
        <v>19</v>
      </c>
      <c r="B1190" t="s">
        <v>544</v>
      </c>
      <c r="C1190" t="s">
        <v>32</v>
      </c>
      <c r="E1190" t="s">
        <v>545</v>
      </c>
      <c r="F1190" t="s">
        <v>6112</v>
      </c>
      <c r="G1190" t="e">
        <f>VLOOKUP(F1190,'[1]Conversion Data'!$A$1:$C$65536,3,FALSE)</f>
        <v>#N/A</v>
      </c>
      <c r="H1190" t="s">
        <v>546</v>
      </c>
      <c r="I1190">
        <v>574.40221021599996</v>
      </c>
      <c r="J1190" t="s">
        <v>30</v>
      </c>
      <c r="K1190">
        <v>7.31</v>
      </c>
      <c r="L1190">
        <v>7.33</v>
      </c>
      <c r="M1190">
        <f>AVERAGE(J1190:L1190)</f>
        <v>7.32</v>
      </c>
      <c r="N1190">
        <f>STDEV(J1190:L1190)</f>
        <v>1.4142135623731277E-2</v>
      </c>
    </row>
    <row r="1191" spans="1:14">
      <c r="A1191" t="s">
        <v>19</v>
      </c>
      <c r="B1191" t="s">
        <v>258</v>
      </c>
      <c r="C1191" t="s">
        <v>32</v>
      </c>
      <c r="E1191" t="s">
        <v>259</v>
      </c>
      <c r="F1191" t="s">
        <v>6202</v>
      </c>
      <c r="G1191" t="e">
        <f>VLOOKUP(F1191,'[1]Conversion Data'!$A$1:$C$65536,3,FALSE)</f>
        <v>#N/A</v>
      </c>
      <c r="H1191" t="s">
        <v>260</v>
      </c>
      <c r="I1191">
        <v>298.16026538800003</v>
      </c>
      <c r="J1191">
        <v>8.99</v>
      </c>
      <c r="K1191" t="s">
        <v>30</v>
      </c>
      <c r="L1191">
        <v>5.86</v>
      </c>
      <c r="M1191">
        <f>AVERAGE(J1191:L1191)</f>
        <v>7.4250000000000007</v>
      </c>
      <c r="N1191">
        <f>STDEV(J1191:L1191)</f>
        <v>2.2132442251138928</v>
      </c>
    </row>
    <row r="1192" spans="1:14">
      <c r="A1192" t="s">
        <v>19</v>
      </c>
      <c r="B1192" t="s">
        <v>534</v>
      </c>
      <c r="C1192" t="s">
        <v>32</v>
      </c>
      <c r="E1192" t="s">
        <v>535</v>
      </c>
      <c r="F1192" t="s">
        <v>6229</v>
      </c>
      <c r="G1192" t="e">
        <f>VLOOKUP(F1192,'[1]Conversion Data'!$A$1:$C$65536,3,FALSE)</f>
        <v>#N/A</v>
      </c>
      <c r="H1192" t="s">
        <v>536</v>
      </c>
      <c r="I1192">
        <v>326.19156551600003</v>
      </c>
      <c r="J1192" t="s">
        <v>30</v>
      </c>
      <c r="K1192">
        <v>7.63</v>
      </c>
      <c r="L1192">
        <v>7.47</v>
      </c>
      <c r="M1192">
        <f>AVERAGE(J1192:L1192)</f>
        <v>7.55</v>
      </c>
      <c r="N1192">
        <f>STDEV(J1192:L1192)</f>
        <v>0.11313708498984137</v>
      </c>
    </row>
    <row r="1193" spans="1:14">
      <c r="A1193" t="s">
        <v>19</v>
      </c>
      <c r="B1193" t="s">
        <v>804</v>
      </c>
      <c r="C1193" t="s">
        <v>32</v>
      </c>
      <c r="E1193" t="s">
        <v>805</v>
      </c>
      <c r="F1193" t="s">
        <v>6247</v>
      </c>
      <c r="G1193" t="e">
        <f>VLOOKUP(F1193,'[1]Conversion Data'!$A$1:$C$65536,3,FALSE)</f>
        <v>#N/A</v>
      </c>
      <c r="H1193" t="s">
        <v>806</v>
      </c>
      <c r="I1193">
        <v>326.19406793600001</v>
      </c>
      <c r="J1193" t="s">
        <v>30</v>
      </c>
      <c r="K1193">
        <v>7.63</v>
      </c>
      <c r="L1193">
        <v>7.47</v>
      </c>
      <c r="M1193">
        <f>AVERAGE(J1193:L1193)</f>
        <v>7.55</v>
      </c>
      <c r="N1193">
        <f>STDEV(J1193:L1193)</f>
        <v>0.11313708498984137</v>
      </c>
    </row>
    <row r="1194" spans="1:14">
      <c r="A1194" t="s">
        <v>19</v>
      </c>
      <c r="B1194" t="s">
        <v>1184</v>
      </c>
      <c r="C1194" t="s">
        <v>32</v>
      </c>
      <c r="E1194" t="s">
        <v>1185</v>
      </c>
      <c r="F1194" t="s">
        <v>6358</v>
      </c>
      <c r="G1194" t="str">
        <f>VLOOKUP(F1194,'[2]Conversion Data'!$A$1:$C$65536,3,FALSE)</f>
        <v>16246717</v>
      </c>
      <c r="H1194" t="s">
        <v>1186</v>
      </c>
      <c r="I1194">
        <v>344.20597002599999</v>
      </c>
      <c r="J1194" t="s">
        <v>30</v>
      </c>
      <c r="K1194">
        <v>7.63</v>
      </c>
      <c r="L1194">
        <v>7.47</v>
      </c>
      <c r="M1194">
        <f>AVERAGE(J1194:L1194)</f>
        <v>7.55</v>
      </c>
      <c r="N1194">
        <f>STDEV(J1194:L1194)</f>
        <v>0.11313708498984137</v>
      </c>
    </row>
    <row r="1195" spans="1:14">
      <c r="A1195" t="s">
        <v>19</v>
      </c>
      <c r="B1195" t="s">
        <v>158</v>
      </c>
      <c r="C1195" t="s">
        <v>32</v>
      </c>
      <c r="E1195" t="s">
        <v>159</v>
      </c>
      <c r="F1195" t="s">
        <v>6335</v>
      </c>
      <c r="G1195" t="e">
        <f>VLOOKUP(F1195,'[1]Conversion Data'!$A$1:$C$65536,3,FALSE)</f>
        <v>#N/A</v>
      </c>
      <c r="H1195" t="s">
        <v>160</v>
      </c>
      <c r="I1195">
        <v>328.240230268</v>
      </c>
      <c r="J1195" t="s">
        <v>30</v>
      </c>
      <c r="K1195">
        <v>7.18</v>
      </c>
      <c r="L1195">
        <v>7.97</v>
      </c>
      <c r="M1195">
        <f>AVERAGE(J1195:L1195)</f>
        <v>7.5749999999999993</v>
      </c>
      <c r="N1195">
        <f>STDEV(J1195:L1195)</f>
        <v>0.55861435713738461</v>
      </c>
    </row>
    <row r="1196" spans="1:14">
      <c r="A1196" t="s">
        <v>19</v>
      </c>
      <c r="B1196" t="s">
        <v>566</v>
      </c>
      <c r="C1196" t="s">
        <v>32</v>
      </c>
      <c r="E1196" t="s">
        <v>567</v>
      </c>
      <c r="F1196" t="s">
        <v>6179</v>
      </c>
      <c r="G1196" t="e">
        <f>VLOOKUP(F1196,'[1]Conversion Data'!$A$1:$C$65536,3,FALSE)</f>
        <v>#N/A</v>
      </c>
      <c r="H1196" t="s">
        <v>568</v>
      </c>
      <c r="I1196">
        <v>392.23112214399998</v>
      </c>
      <c r="J1196" t="s">
        <v>30</v>
      </c>
      <c r="K1196">
        <v>7.51</v>
      </c>
      <c r="L1196">
        <v>7.93</v>
      </c>
      <c r="M1196">
        <f>AVERAGE(J1196:L1196)</f>
        <v>7.72</v>
      </c>
      <c r="N1196">
        <f>STDEV(J1196:L1196)</f>
        <v>0.2969848480983508</v>
      </c>
    </row>
    <row r="1197" spans="1:14">
      <c r="A1197" t="s">
        <v>19</v>
      </c>
      <c r="B1197" t="s">
        <v>1283</v>
      </c>
      <c r="C1197" t="s">
        <v>32</v>
      </c>
      <c r="E1197" t="s">
        <v>1284</v>
      </c>
      <c r="F1197" t="s">
        <v>6251</v>
      </c>
      <c r="G1197" t="str">
        <f>VLOOKUP(F1197,'[2]Conversion Data'!$A$1:$C$65536,3,FALSE)</f>
        <v>Not Found</v>
      </c>
      <c r="H1197" t="s">
        <v>1285</v>
      </c>
      <c r="I1197">
        <v>410.23900148799999</v>
      </c>
      <c r="J1197" t="s">
        <v>30</v>
      </c>
      <c r="K1197">
        <v>7.51</v>
      </c>
      <c r="L1197">
        <v>7.93</v>
      </c>
      <c r="M1197">
        <f>AVERAGE(J1197:L1197)</f>
        <v>7.72</v>
      </c>
      <c r="N1197">
        <f>STDEV(J1197:L1197)</f>
        <v>0.2969848480983508</v>
      </c>
    </row>
    <row r="1198" spans="1:14">
      <c r="A1198" t="s">
        <v>19</v>
      </c>
      <c r="B1198" t="s">
        <v>670</v>
      </c>
      <c r="C1198" t="s">
        <v>32</v>
      </c>
      <c r="E1198" t="s">
        <v>671</v>
      </c>
      <c r="F1198" t="s">
        <v>6149</v>
      </c>
      <c r="G1198" t="e">
        <f>VLOOKUP(F1198,'[1]Conversion Data'!$A$1:$C$65536,3,FALSE)</f>
        <v>#N/A</v>
      </c>
      <c r="H1198" t="s">
        <v>672</v>
      </c>
      <c r="I1198">
        <v>604.34452919</v>
      </c>
      <c r="J1198">
        <v>7.83</v>
      </c>
      <c r="K1198" t="s">
        <v>30</v>
      </c>
      <c r="L1198" t="s">
        <v>30</v>
      </c>
      <c r="M1198">
        <f>AVERAGE(J1198:L1198)</f>
        <v>7.83</v>
      </c>
      <c r="N1198" t="e">
        <f>STDEV(J1198:L1198)</f>
        <v>#DIV/0!</v>
      </c>
    </row>
    <row r="1199" spans="1:14">
      <c r="A1199" t="s">
        <v>19</v>
      </c>
      <c r="B1199" t="s">
        <v>1187</v>
      </c>
      <c r="C1199" t="s">
        <v>32</v>
      </c>
      <c r="E1199" t="s">
        <v>1188</v>
      </c>
      <c r="F1199" t="s">
        <v>6155</v>
      </c>
      <c r="G1199" t="str">
        <f>VLOOKUP(F1199,'[2]Conversion Data'!$A$1:$C$65536,3,FALSE)</f>
        <v>Not Found</v>
      </c>
      <c r="H1199" t="s">
        <v>1189</v>
      </c>
      <c r="I1199">
        <v>387.23425046099999</v>
      </c>
      <c r="J1199" t="s">
        <v>30</v>
      </c>
      <c r="K1199">
        <v>7.65</v>
      </c>
      <c r="L1199">
        <v>8.17</v>
      </c>
      <c r="M1199">
        <f>AVERAGE(J1199:L1199)</f>
        <v>7.91</v>
      </c>
      <c r="N1199">
        <f>STDEV(J1199:L1199)</f>
        <v>0.36769552621700136</v>
      </c>
    </row>
    <row r="1200" spans="1:14">
      <c r="A1200" t="s">
        <v>19</v>
      </c>
      <c r="B1200" t="s">
        <v>1206</v>
      </c>
      <c r="C1200" t="s">
        <v>32</v>
      </c>
      <c r="E1200" t="s">
        <v>1207</v>
      </c>
      <c r="F1200" t="s">
        <v>6044</v>
      </c>
      <c r="G1200" t="str">
        <f>VLOOKUP(F1200,'[2]Conversion Data'!$A$1:$C$65536,3,FALSE)</f>
        <v>Not Found</v>
      </c>
      <c r="H1200" t="s">
        <v>1208</v>
      </c>
      <c r="I1200">
        <v>443.26717329899998</v>
      </c>
      <c r="J1200">
        <v>7.61</v>
      </c>
      <c r="K1200">
        <v>8.2200000000000006</v>
      </c>
      <c r="L1200">
        <v>7.95</v>
      </c>
      <c r="M1200">
        <f>AVERAGE(J1200:L1200)</f>
        <v>7.9266666666666667</v>
      </c>
      <c r="N1200">
        <f>STDEV(J1200:L1200)</f>
        <v>0.30566866593310282</v>
      </c>
    </row>
    <row r="1201" spans="1:14">
      <c r="A1201" t="s">
        <v>19</v>
      </c>
      <c r="B1201" t="s">
        <v>419</v>
      </c>
      <c r="C1201" t="s">
        <v>32</v>
      </c>
      <c r="E1201" t="s">
        <v>420</v>
      </c>
      <c r="F1201" t="s">
        <v>6327</v>
      </c>
      <c r="G1201" t="e">
        <f>VLOOKUP(F1201,'[1]Conversion Data'!$A$1:$C$65536,3,FALSE)</f>
        <v>#N/A</v>
      </c>
      <c r="H1201" t="s">
        <v>421</v>
      </c>
      <c r="I1201">
        <v>308.21988875599999</v>
      </c>
      <c r="J1201">
        <v>8.92</v>
      </c>
      <c r="K1201">
        <v>7.68</v>
      </c>
      <c r="L1201">
        <v>7.5</v>
      </c>
      <c r="M1201">
        <f>AVERAGE(J1201:L1201)</f>
        <v>8.0333333333333332</v>
      </c>
      <c r="N1201">
        <f>STDEV(J1201:L1201)</f>
        <v>0.7731321577410446</v>
      </c>
    </row>
    <row r="1202" spans="1:14">
      <c r="A1202" t="s">
        <v>19</v>
      </c>
      <c r="B1202" t="s">
        <v>413</v>
      </c>
      <c r="C1202" t="s">
        <v>32</v>
      </c>
      <c r="E1202" t="s">
        <v>414</v>
      </c>
      <c r="F1202" t="s">
        <v>6183</v>
      </c>
      <c r="G1202" t="e">
        <f>VLOOKUP(F1202,'[1]Conversion Data'!$A$1:$C$65536,3,FALSE)</f>
        <v>#N/A</v>
      </c>
      <c r="H1202" t="s">
        <v>415</v>
      </c>
      <c r="I1202">
        <v>392.25627426199998</v>
      </c>
      <c r="J1202" t="s">
        <v>30</v>
      </c>
      <c r="K1202">
        <v>7.89</v>
      </c>
      <c r="L1202">
        <v>8.26</v>
      </c>
      <c r="M1202">
        <f>AVERAGE(J1202:L1202)</f>
        <v>8.0749999999999993</v>
      </c>
      <c r="N1202">
        <f>STDEV(J1202:L1202)</f>
        <v>0.26162950903904703</v>
      </c>
    </row>
    <row r="1203" spans="1:14">
      <c r="A1203" t="s">
        <v>19</v>
      </c>
      <c r="B1203" t="s">
        <v>242</v>
      </c>
      <c r="C1203" t="s">
        <v>32</v>
      </c>
      <c r="E1203" t="s">
        <v>243</v>
      </c>
      <c r="F1203" t="s">
        <v>6079</v>
      </c>
      <c r="G1203" t="e">
        <f>VLOOKUP(F1203,'[1]Conversion Data'!$A$1:$C$65536,3,FALSE)</f>
        <v>#N/A</v>
      </c>
      <c r="H1203" t="s">
        <v>244</v>
      </c>
      <c r="I1203">
        <v>835.53633423099996</v>
      </c>
      <c r="J1203">
        <v>8.06</v>
      </c>
      <c r="K1203">
        <v>8.3000000000000007</v>
      </c>
      <c r="L1203">
        <v>7.88</v>
      </c>
      <c r="M1203">
        <f>AVERAGE(J1203:L1203)</f>
        <v>8.08</v>
      </c>
      <c r="N1203">
        <f>STDEV(J1203:L1203)</f>
        <v>0.21071307505711273</v>
      </c>
    </row>
    <row r="1204" spans="1:14">
      <c r="A1204" t="s">
        <v>19</v>
      </c>
      <c r="B1204" t="s">
        <v>1040</v>
      </c>
      <c r="C1204" t="s">
        <v>32</v>
      </c>
      <c r="E1204" t="s">
        <v>1041</v>
      </c>
      <c r="F1204" t="s">
        <v>6139</v>
      </c>
      <c r="G1204" t="e">
        <f>VLOOKUP(F1204,'[1]Conversion Data'!$A$1:$C$65536,3,FALSE)</f>
        <v>#N/A</v>
      </c>
      <c r="H1204" t="s">
        <v>1042</v>
      </c>
      <c r="I1204">
        <v>835.52344756100001</v>
      </c>
      <c r="J1204">
        <v>8.06</v>
      </c>
      <c r="K1204">
        <v>8.3000000000000007</v>
      </c>
      <c r="L1204">
        <v>7.88</v>
      </c>
      <c r="M1204">
        <f>AVERAGE(J1204:L1204)</f>
        <v>8.08</v>
      </c>
      <c r="N1204">
        <f>STDEV(J1204:L1204)</f>
        <v>0.21071307505711273</v>
      </c>
    </row>
    <row r="1205" spans="1:14">
      <c r="A1205" t="s">
        <v>19</v>
      </c>
      <c r="B1205" t="s">
        <v>239</v>
      </c>
      <c r="C1205" t="s">
        <v>32</v>
      </c>
      <c r="E1205" t="s">
        <v>240</v>
      </c>
      <c r="F1205" t="s">
        <v>6370</v>
      </c>
      <c r="G1205" t="e">
        <f>VLOOKUP(F1205,'[1]Conversion Data'!$A$1:$C$65536,3,FALSE)</f>
        <v>#N/A</v>
      </c>
      <c r="H1205" t="s">
        <v>241</v>
      </c>
      <c r="I1205">
        <v>520.35257468199904</v>
      </c>
      <c r="J1205">
        <v>6.85</v>
      </c>
      <c r="K1205">
        <v>8.81</v>
      </c>
      <c r="L1205">
        <v>8.6199999999999992</v>
      </c>
      <c r="M1205">
        <f>AVERAGE(J1205:L1205)</f>
        <v>8.0933333333333337</v>
      </c>
      <c r="N1205">
        <f>STDEV(J1205:L1205)</f>
        <v>1.0809409481249777</v>
      </c>
    </row>
    <row r="1206" spans="1:14">
      <c r="A1206" t="s">
        <v>19</v>
      </c>
      <c r="B1206" t="s">
        <v>673</v>
      </c>
      <c r="C1206" t="s">
        <v>32</v>
      </c>
      <c r="E1206" t="s">
        <v>674</v>
      </c>
      <c r="F1206" t="s">
        <v>6167</v>
      </c>
      <c r="G1206" t="e">
        <f>VLOOKUP(F1206,'[1]Conversion Data'!$A$1:$C$65536,3,FALSE)</f>
        <v>#N/A</v>
      </c>
      <c r="H1206" t="s">
        <v>675</v>
      </c>
      <c r="I1206">
        <v>312.17591545200003</v>
      </c>
      <c r="J1206" t="s">
        <v>30</v>
      </c>
      <c r="K1206">
        <v>8.18</v>
      </c>
      <c r="L1206">
        <v>8.0500000000000007</v>
      </c>
      <c r="M1206">
        <f>AVERAGE(J1206:L1206)</f>
        <v>8.1150000000000002</v>
      </c>
      <c r="N1206">
        <f>STDEV(J1206:L1206)</f>
        <v>9.1923881554153722E-2</v>
      </c>
    </row>
    <row r="1207" spans="1:14">
      <c r="A1207" t="s">
        <v>19</v>
      </c>
      <c r="B1207" t="s">
        <v>812</v>
      </c>
      <c r="C1207" t="s">
        <v>32</v>
      </c>
      <c r="E1207" t="s">
        <v>813</v>
      </c>
      <c r="F1207" t="s">
        <v>6272</v>
      </c>
      <c r="G1207" t="e">
        <f>VLOOKUP(F1207,'[1]Conversion Data'!$A$1:$C$65536,3,FALSE)</f>
        <v>#N/A</v>
      </c>
      <c r="H1207" t="s">
        <v>814</v>
      </c>
      <c r="I1207">
        <v>329.20177381000002</v>
      </c>
      <c r="J1207" t="s">
        <v>30</v>
      </c>
      <c r="K1207">
        <v>8.18</v>
      </c>
      <c r="L1207">
        <v>8.0500000000000007</v>
      </c>
      <c r="M1207">
        <f>AVERAGE(J1207:L1207)</f>
        <v>8.1150000000000002</v>
      </c>
      <c r="N1207">
        <f>STDEV(J1207:L1207)</f>
        <v>9.1923881554153722E-2</v>
      </c>
    </row>
    <row r="1208" spans="1:14">
      <c r="A1208" t="s">
        <v>19</v>
      </c>
      <c r="B1208" t="s">
        <v>1262</v>
      </c>
      <c r="C1208" t="s">
        <v>32</v>
      </c>
      <c r="E1208" t="s">
        <v>1263</v>
      </c>
      <c r="F1208" t="s">
        <v>6338</v>
      </c>
      <c r="G1208" t="str">
        <f>VLOOKUP(F1208,'[2]Conversion Data'!$A$1:$C$65536,3,FALSE)</f>
        <v>Not Found</v>
      </c>
      <c r="H1208" t="s">
        <v>1264</v>
      </c>
      <c r="I1208">
        <v>330.19031996199999</v>
      </c>
      <c r="J1208" t="s">
        <v>30</v>
      </c>
      <c r="K1208">
        <v>8.18</v>
      </c>
      <c r="L1208">
        <v>8.0500000000000007</v>
      </c>
      <c r="M1208">
        <f>AVERAGE(J1208:L1208)</f>
        <v>8.1150000000000002</v>
      </c>
      <c r="N1208">
        <f>STDEV(J1208:L1208)</f>
        <v>9.1923881554153722E-2</v>
      </c>
    </row>
    <row r="1209" spans="1:14">
      <c r="A1209" t="s">
        <v>19</v>
      </c>
      <c r="B1209" t="s">
        <v>1077</v>
      </c>
      <c r="C1209" t="s">
        <v>32</v>
      </c>
      <c r="E1209" t="s">
        <v>1078</v>
      </c>
      <c r="F1209" t="s">
        <v>6361</v>
      </c>
      <c r="G1209" t="e">
        <f>VLOOKUP(F1209,'[1]Conversion Data'!$A$1:$C$65536,3,FALSE)</f>
        <v>#N/A</v>
      </c>
      <c r="H1209" t="s">
        <v>1079</v>
      </c>
      <c r="I1209">
        <v>329.19909373500002</v>
      </c>
      <c r="J1209" t="s">
        <v>30</v>
      </c>
      <c r="K1209">
        <v>8.18</v>
      </c>
      <c r="L1209">
        <v>8.0500000000000007</v>
      </c>
      <c r="M1209">
        <f>AVERAGE(J1209:L1209)</f>
        <v>8.1150000000000002</v>
      </c>
      <c r="N1209">
        <f>STDEV(J1209:L1209)</f>
        <v>9.1923881554153722E-2</v>
      </c>
    </row>
    <row r="1210" spans="1:14">
      <c r="A1210" t="s">
        <v>19</v>
      </c>
      <c r="B1210" t="s">
        <v>656</v>
      </c>
      <c r="C1210" t="s">
        <v>32</v>
      </c>
      <c r="E1210" t="s">
        <v>657</v>
      </c>
      <c r="F1210" t="s">
        <v>6009</v>
      </c>
      <c r="G1210" t="str">
        <f>VLOOKUP(F1210,'[1]Conversion Data'!$A$1:$C$65536,3,FALSE)</f>
        <v>Not Found</v>
      </c>
      <c r="H1210" t="s">
        <v>658</v>
      </c>
      <c r="I1210">
        <v>362.245709575999</v>
      </c>
      <c r="J1210">
        <v>8.18</v>
      </c>
      <c r="K1210" t="s">
        <v>30</v>
      </c>
      <c r="L1210" t="s">
        <v>30</v>
      </c>
      <c r="M1210">
        <f>AVERAGE(J1210:L1210)</f>
        <v>8.18</v>
      </c>
      <c r="N1210" t="e">
        <f>STDEV(J1210:L1210)</f>
        <v>#DIV/0!</v>
      </c>
    </row>
    <row r="1211" spans="1:14">
      <c r="A1211" t="s">
        <v>19</v>
      </c>
      <c r="B1211" t="s">
        <v>977</v>
      </c>
      <c r="C1211" t="s">
        <v>32</v>
      </c>
      <c r="E1211" t="s">
        <v>978</v>
      </c>
      <c r="F1211" t="s">
        <v>6129</v>
      </c>
      <c r="G1211" t="e">
        <f>VLOOKUP(F1211,'[1]Conversion Data'!$A$1:$C$65536,3,FALSE)</f>
        <v>#N/A</v>
      </c>
      <c r="H1211" t="s">
        <v>979</v>
      </c>
      <c r="I1211">
        <v>238.09872776399999</v>
      </c>
      <c r="J1211">
        <v>8.19</v>
      </c>
      <c r="K1211" t="s">
        <v>30</v>
      </c>
      <c r="L1211" t="s">
        <v>30</v>
      </c>
      <c r="M1211">
        <f>AVERAGE(J1211:L1211)</f>
        <v>8.19</v>
      </c>
      <c r="N1211" t="e">
        <f>STDEV(J1211:L1211)</f>
        <v>#DIV/0!</v>
      </c>
    </row>
    <row r="1212" spans="1:14">
      <c r="A1212" t="s">
        <v>19</v>
      </c>
      <c r="B1212" t="s">
        <v>465</v>
      </c>
      <c r="C1212" t="s">
        <v>32</v>
      </c>
      <c r="E1212" t="s">
        <v>466</v>
      </c>
      <c r="F1212" t="s">
        <v>6123</v>
      </c>
      <c r="G1212" t="e">
        <f>VLOOKUP(F1212,'[1]Conversion Data'!$A$1:$C$65536,3,FALSE)</f>
        <v>#N/A</v>
      </c>
      <c r="H1212" t="s">
        <v>467</v>
      </c>
      <c r="I1212">
        <v>309.04596391299998</v>
      </c>
      <c r="J1212" t="s">
        <v>30</v>
      </c>
      <c r="K1212">
        <v>8.5399999999999991</v>
      </c>
      <c r="L1212">
        <v>8.09</v>
      </c>
      <c r="M1212">
        <f>AVERAGE(J1212:L1212)</f>
        <v>8.3149999999999995</v>
      </c>
      <c r="N1212">
        <f>STDEV(J1212:L1212)</f>
        <v>0.31819805153393566</v>
      </c>
    </row>
    <row r="1213" spans="1:14">
      <c r="A1213" t="s">
        <v>19</v>
      </c>
      <c r="B1213" t="s">
        <v>109</v>
      </c>
      <c r="C1213" t="s">
        <v>32</v>
      </c>
      <c r="E1213" t="s">
        <v>110</v>
      </c>
      <c r="F1213" t="s">
        <v>6366</v>
      </c>
      <c r="G1213" t="e">
        <f>VLOOKUP(F1213,'[1]Conversion Data'!$A$1:$C$65536,3,FALSE)</f>
        <v>#N/A</v>
      </c>
      <c r="H1213" t="s">
        <v>111</v>
      </c>
      <c r="I1213">
        <v>326.07079547799998</v>
      </c>
      <c r="J1213" t="s">
        <v>30</v>
      </c>
      <c r="K1213">
        <v>8.5399999999999991</v>
      </c>
      <c r="L1213">
        <v>8.09</v>
      </c>
      <c r="M1213">
        <f>AVERAGE(J1213:L1213)</f>
        <v>8.3149999999999995</v>
      </c>
      <c r="N1213">
        <f>STDEV(J1213:L1213)</f>
        <v>0.31819805153393566</v>
      </c>
    </row>
    <row r="1214" spans="1:14">
      <c r="A1214" t="s">
        <v>19</v>
      </c>
      <c r="B1214" t="s">
        <v>1157</v>
      </c>
      <c r="C1214" t="s">
        <v>32</v>
      </c>
      <c r="E1214" t="s">
        <v>1158</v>
      </c>
      <c r="F1214" t="s">
        <v>6146</v>
      </c>
      <c r="G1214" t="str">
        <f>VLOOKUP(F1214,'[2]Conversion Data'!$A$1:$C$65536,3,FALSE)</f>
        <v>Not Found</v>
      </c>
      <c r="H1214" t="s">
        <v>1159</v>
      </c>
      <c r="I1214">
        <v>345.20121899899999</v>
      </c>
      <c r="J1214">
        <v>8.3699999999999992</v>
      </c>
      <c r="K1214" t="s">
        <v>30</v>
      </c>
      <c r="L1214" t="s">
        <v>30</v>
      </c>
      <c r="M1214">
        <f>AVERAGE(J1214:L1214)</f>
        <v>8.3699999999999992</v>
      </c>
      <c r="N1214" t="e">
        <f>STDEV(J1214:L1214)</f>
        <v>#DIV/0!</v>
      </c>
    </row>
    <row r="1215" spans="1:14">
      <c r="A1215" t="s">
        <v>19</v>
      </c>
      <c r="B1215" t="s">
        <v>1160</v>
      </c>
      <c r="C1215" t="s">
        <v>32</v>
      </c>
      <c r="E1215" t="s">
        <v>1161</v>
      </c>
      <c r="F1215" t="s">
        <v>6258</v>
      </c>
      <c r="G1215" t="str">
        <f>VLOOKUP(F1215,'[2]Conversion Data'!$A$1:$C$65536,3,FALSE)</f>
        <v>Not Found</v>
      </c>
      <c r="H1215" t="s">
        <v>1162</v>
      </c>
      <c r="I1215">
        <v>344.21720341399998</v>
      </c>
      <c r="J1215">
        <v>8.3699999999999992</v>
      </c>
      <c r="K1215" t="s">
        <v>30</v>
      </c>
      <c r="L1215" t="s">
        <v>30</v>
      </c>
      <c r="M1215">
        <f>AVERAGE(J1215:L1215)</f>
        <v>8.3699999999999992</v>
      </c>
      <c r="N1215" t="e">
        <f>STDEV(J1215:L1215)</f>
        <v>#DIV/0!</v>
      </c>
    </row>
    <row r="1216" spans="1:14">
      <c r="A1216" t="s">
        <v>19</v>
      </c>
      <c r="B1216" t="s">
        <v>1212</v>
      </c>
      <c r="C1216" t="s">
        <v>32</v>
      </c>
      <c r="E1216" t="s">
        <v>1213</v>
      </c>
      <c r="F1216" t="s">
        <v>6368</v>
      </c>
      <c r="G1216" t="str">
        <f>VLOOKUP(F1216,'[2]Conversion Data'!$A$1:$C$65536,3,FALSE)</f>
        <v>Not Found</v>
      </c>
      <c r="H1216" t="s">
        <v>1214</v>
      </c>
      <c r="I1216">
        <v>383.14812079699999</v>
      </c>
      <c r="J1216" t="s">
        <v>30</v>
      </c>
      <c r="K1216">
        <v>8.25</v>
      </c>
      <c r="L1216">
        <v>8.5299999999999994</v>
      </c>
      <c r="M1216">
        <f>AVERAGE(J1216:L1216)</f>
        <v>8.39</v>
      </c>
      <c r="N1216">
        <f>STDEV(J1216:L1216)</f>
        <v>0.19798989873214615</v>
      </c>
    </row>
    <row r="1217" spans="1:14">
      <c r="A1217" t="s">
        <v>19</v>
      </c>
      <c r="B1217" t="s">
        <v>925</v>
      </c>
      <c r="C1217" t="s">
        <v>32</v>
      </c>
      <c r="E1217" t="s">
        <v>926</v>
      </c>
      <c r="F1217" t="s">
        <v>6377</v>
      </c>
      <c r="G1217" t="e">
        <f>VLOOKUP(F1217,'[1]Conversion Data'!$A$1:$C$65536,3,FALSE)</f>
        <v>#N/A</v>
      </c>
      <c r="H1217" t="s">
        <v>927</v>
      </c>
      <c r="I1217">
        <v>383.151491615</v>
      </c>
      <c r="J1217" t="s">
        <v>30</v>
      </c>
      <c r="K1217">
        <v>8.25</v>
      </c>
      <c r="L1217">
        <v>8.5299999999999994</v>
      </c>
      <c r="M1217">
        <f>AVERAGE(J1217:L1217)</f>
        <v>8.39</v>
      </c>
      <c r="N1217">
        <f>STDEV(J1217:L1217)</f>
        <v>0.19798989873214615</v>
      </c>
    </row>
    <row r="1218" spans="1:14">
      <c r="A1218" t="s">
        <v>19</v>
      </c>
      <c r="B1218" t="s">
        <v>1087</v>
      </c>
      <c r="C1218" t="s">
        <v>32</v>
      </c>
      <c r="E1218" t="s">
        <v>1088</v>
      </c>
      <c r="F1218" t="s">
        <v>6172</v>
      </c>
      <c r="G1218" t="e">
        <f>VLOOKUP(F1218,'[1]Conversion Data'!$A$1:$C$65536,3,FALSE)</f>
        <v>#N/A</v>
      </c>
      <c r="H1218" t="s">
        <v>1089</v>
      </c>
      <c r="I1218">
        <v>284.17763001200001</v>
      </c>
      <c r="J1218">
        <v>8.41</v>
      </c>
      <c r="K1218" t="s">
        <v>30</v>
      </c>
      <c r="L1218" t="s">
        <v>30</v>
      </c>
      <c r="M1218">
        <f>AVERAGE(J1218:L1218)</f>
        <v>8.41</v>
      </c>
      <c r="N1218" t="e">
        <f>STDEV(J1218:L1218)</f>
        <v>#DIV/0!</v>
      </c>
    </row>
    <row r="1219" spans="1:14">
      <c r="A1219" t="s">
        <v>19</v>
      </c>
      <c r="B1219" t="s">
        <v>713</v>
      </c>
      <c r="C1219" t="s">
        <v>32</v>
      </c>
      <c r="E1219" t="s">
        <v>714</v>
      </c>
      <c r="F1219" t="s">
        <v>6212</v>
      </c>
      <c r="G1219" t="e">
        <f>VLOOKUP(F1219,'[1]Conversion Data'!$A$1:$C$65536,3,FALSE)</f>
        <v>#N/A</v>
      </c>
      <c r="H1219" t="s">
        <v>715</v>
      </c>
      <c r="I1219">
        <v>249.139173554</v>
      </c>
      <c r="J1219">
        <v>8.41</v>
      </c>
      <c r="K1219" t="s">
        <v>30</v>
      </c>
      <c r="L1219" t="s">
        <v>30</v>
      </c>
      <c r="M1219">
        <f>AVERAGE(J1219:L1219)</f>
        <v>8.41</v>
      </c>
      <c r="N1219" t="e">
        <f>STDEV(J1219:L1219)</f>
        <v>#DIV/0!</v>
      </c>
    </row>
    <row r="1220" spans="1:14">
      <c r="A1220" t="s">
        <v>19</v>
      </c>
      <c r="B1220" t="s">
        <v>300</v>
      </c>
      <c r="C1220" t="s">
        <v>32</v>
      </c>
      <c r="E1220" t="s">
        <v>301</v>
      </c>
      <c r="F1220" t="s">
        <v>6261</v>
      </c>
      <c r="G1220" t="e">
        <f>VLOOKUP(F1220,'[1]Conversion Data'!$A$1:$C$65536,3,FALSE)</f>
        <v>#N/A</v>
      </c>
      <c r="H1220" t="s">
        <v>302</v>
      </c>
      <c r="I1220">
        <v>283.193614427</v>
      </c>
      <c r="J1220">
        <v>8.41</v>
      </c>
      <c r="K1220" t="s">
        <v>30</v>
      </c>
      <c r="L1220" t="s">
        <v>30</v>
      </c>
      <c r="M1220">
        <f>AVERAGE(J1220:L1220)</f>
        <v>8.41</v>
      </c>
      <c r="N1220" t="e">
        <f>STDEV(J1220:L1220)</f>
        <v>#DIV/0!</v>
      </c>
    </row>
    <row r="1221" spans="1:14">
      <c r="A1221" t="s">
        <v>19</v>
      </c>
      <c r="B1221" t="s">
        <v>198</v>
      </c>
      <c r="C1221" t="s">
        <v>32</v>
      </c>
      <c r="E1221" t="s">
        <v>199</v>
      </c>
      <c r="F1221" t="s">
        <v>6364</v>
      </c>
      <c r="G1221" t="e">
        <f>VLOOKUP(F1221,'[1]Conversion Data'!$A$1:$C$65536,3,FALSE)</f>
        <v>#N/A</v>
      </c>
      <c r="H1221" t="s">
        <v>200</v>
      </c>
      <c r="I1221">
        <v>266.16469586199997</v>
      </c>
      <c r="J1221">
        <v>8.41</v>
      </c>
      <c r="K1221" t="s">
        <v>30</v>
      </c>
      <c r="L1221" t="s">
        <v>30</v>
      </c>
      <c r="M1221">
        <f>AVERAGE(J1221:L1221)</f>
        <v>8.41</v>
      </c>
      <c r="N1221" t="e">
        <f>STDEV(J1221:L1221)</f>
        <v>#DIV/0!</v>
      </c>
    </row>
    <row r="1222" spans="1:14">
      <c r="A1222" t="s">
        <v>19</v>
      </c>
      <c r="B1222" t="s">
        <v>1218</v>
      </c>
      <c r="C1222" t="s">
        <v>32</v>
      </c>
      <c r="E1222" t="s">
        <v>1219</v>
      </c>
      <c r="F1222" t="s">
        <v>6157</v>
      </c>
      <c r="G1222" t="str">
        <f>VLOOKUP(F1222,'[2]Conversion Data'!$A$1:$C$65536,3,FALSE)</f>
        <v>Not Found</v>
      </c>
      <c r="H1222" t="s">
        <v>1220</v>
      </c>
      <c r="I1222">
        <v>433.24712333299999</v>
      </c>
      <c r="J1222">
        <v>8.57</v>
      </c>
      <c r="K1222" t="s">
        <v>30</v>
      </c>
      <c r="L1222" t="s">
        <v>30</v>
      </c>
      <c r="M1222">
        <f>AVERAGE(J1222:L1222)</f>
        <v>8.57</v>
      </c>
      <c r="N1222" t="e">
        <f>STDEV(J1222:L1222)</f>
        <v>#DIV/0!</v>
      </c>
    </row>
    <row r="1223" spans="1:14">
      <c r="A1223" t="s">
        <v>19</v>
      </c>
      <c r="B1223" t="s">
        <v>1268</v>
      </c>
      <c r="C1223" t="s">
        <v>32</v>
      </c>
      <c r="E1223" t="s">
        <v>1269</v>
      </c>
      <c r="F1223" t="s">
        <v>6231</v>
      </c>
      <c r="G1223" t="str">
        <f>VLOOKUP(F1223,'[2]Conversion Data'!$A$1:$C$65536,3,FALSE)</f>
        <v>Not Found</v>
      </c>
      <c r="H1223" t="s">
        <v>1270</v>
      </c>
      <c r="I1223">
        <v>268.16745925599997</v>
      </c>
      <c r="J1223">
        <v>8.6300000000000008</v>
      </c>
      <c r="K1223" t="s">
        <v>30</v>
      </c>
      <c r="L1223" t="s">
        <v>30</v>
      </c>
      <c r="M1223">
        <f>AVERAGE(J1223:L1223)</f>
        <v>8.6300000000000008</v>
      </c>
      <c r="N1223" t="e">
        <f>STDEV(J1223:L1223)</f>
        <v>#DIV/0!</v>
      </c>
    </row>
    <row r="1224" spans="1:14">
      <c r="A1224" t="s">
        <v>19</v>
      </c>
      <c r="B1224" t="s">
        <v>1060</v>
      </c>
      <c r="C1224" t="s">
        <v>32</v>
      </c>
      <c r="E1224" t="s">
        <v>1061</v>
      </c>
      <c r="F1224" t="s">
        <v>6209</v>
      </c>
      <c r="G1224" t="e">
        <f>VLOOKUP(F1224,'[1]Conversion Data'!$A$1:$C$65536,3,FALSE)</f>
        <v>#N/A</v>
      </c>
      <c r="H1224" t="s">
        <v>1062</v>
      </c>
      <c r="I1224">
        <v>446.339609959999</v>
      </c>
      <c r="J1224" t="s">
        <v>30</v>
      </c>
      <c r="K1224">
        <v>8.44</v>
      </c>
      <c r="L1224">
        <v>8.99</v>
      </c>
      <c r="M1224">
        <f>AVERAGE(J1224:L1224)</f>
        <v>8.7149999999999999</v>
      </c>
      <c r="N1224">
        <f>STDEV(J1224:L1224)</f>
        <v>0.38890872965260698</v>
      </c>
    </row>
    <row r="1225" spans="1:14">
      <c r="A1225" t="s">
        <v>19</v>
      </c>
      <c r="B1225" t="s">
        <v>1295</v>
      </c>
      <c r="C1225" t="s">
        <v>32</v>
      </c>
      <c r="E1225" t="s">
        <v>1296</v>
      </c>
      <c r="F1225" t="s">
        <v>6244</v>
      </c>
      <c r="H1225" t="s">
        <v>1297</v>
      </c>
      <c r="I1225">
        <v>748.274956607999</v>
      </c>
      <c r="J1225">
        <v>8.7200000000000006</v>
      </c>
      <c r="K1225" t="s">
        <v>30</v>
      </c>
      <c r="L1225" t="s">
        <v>30</v>
      </c>
      <c r="M1225">
        <f>AVERAGE(J1225:L1225)</f>
        <v>8.7200000000000006</v>
      </c>
      <c r="N1225" t="e">
        <f>STDEV(J1225:L1225)</f>
        <v>#DIV/0!</v>
      </c>
    </row>
    <row r="1226" spans="1:14">
      <c r="A1226" t="s">
        <v>19</v>
      </c>
      <c r="B1226" t="s">
        <v>1224</v>
      </c>
      <c r="C1226" t="s">
        <v>32</v>
      </c>
      <c r="E1226" t="s">
        <v>1225</v>
      </c>
      <c r="F1226" t="s">
        <v>6156</v>
      </c>
      <c r="G1226" t="str">
        <f>VLOOKUP(F1226,'[2]Conversion Data'!$A$1:$C$65536,3,FALSE)</f>
        <v>Not Found</v>
      </c>
      <c r="H1226" t="s">
        <v>1226</v>
      </c>
      <c r="I1226">
        <v>461.25327134299999</v>
      </c>
      <c r="J1226">
        <v>8.74</v>
      </c>
      <c r="K1226" t="s">
        <v>30</v>
      </c>
      <c r="L1226" t="s">
        <v>30</v>
      </c>
      <c r="M1226">
        <f>AVERAGE(J1226:L1226)</f>
        <v>8.74</v>
      </c>
      <c r="N1226" t="e">
        <f>STDEV(J1226:L1226)</f>
        <v>#DIV/0!</v>
      </c>
    </row>
    <row r="1227" spans="1:14">
      <c r="A1227" t="s">
        <v>19</v>
      </c>
      <c r="B1227" t="s">
        <v>393</v>
      </c>
      <c r="C1227" t="s">
        <v>32</v>
      </c>
      <c r="E1227" t="s">
        <v>394</v>
      </c>
      <c r="F1227" t="s">
        <v>6315</v>
      </c>
      <c r="G1227" t="e">
        <f>VLOOKUP(F1227,'[1]Conversion Data'!$A$1:$C$65536,3,FALSE)</f>
        <v>#N/A</v>
      </c>
      <c r="H1227" t="s">
        <v>395</v>
      </c>
      <c r="I1227">
        <v>311.24604392700002</v>
      </c>
      <c r="J1227" t="s">
        <v>30</v>
      </c>
      <c r="K1227">
        <v>8.64</v>
      </c>
      <c r="L1227">
        <v>8.8699999999999992</v>
      </c>
      <c r="M1227">
        <f>AVERAGE(J1227:L1227)</f>
        <v>8.754999999999999</v>
      </c>
      <c r="N1227">
        <f>STDEV(J1227:L1227)</f>
        <v>0.1626345596730277</v>
      </c>
    </row>
    <row r="1228" spans="1:14">
      <c r="A1228" t="s">
        <v>19</v>
      </c>
      <c r="B1228" t="s">
        <v>954</v>
      </c>
      <c r="C1228" t="s">
        <v>32</v>
      </c>
      <c r="E1228" t="s">
        <v>955</v>
      </c>
      <c r="F1228" t="s">
        <v>6148</v>
      </c>
      <c r="G1228" t="e">
        <f>VLOOKUP(F1228,'[1]Conversion Data'!$A$1:$C$65536,3,FALSE)</f>
        <v>#N/A</v>
      </c>
      <c r="H1228" t="s">
        <v>956</v>
      </c>
      <c r="I1228">
        <v>416.25358892000003</v>
      </c>
      <c r="J1228">
        <v>8.7899999999999991</v>
      </c>
      <c r="K1228" t="s">
        <v>30</v>
      </c>
      <c r="L1228" t="s">
        <v>30</v>
      </c>
      <c r="M1228">
        <f>AVERAGE(J1228:L1228)</f>
        <v>8.7899999999999991</v>
      </c>
      <c r="N1228" t="e">
        <f>STDEV(J1228:L1228)</f>
        <v>#DIV/0!</v>
      </c>
    </row>
    <row r="1229" spans="1:14">
      <c r="A1229" t="s">
        <v>19</v>
      </c>
      <c r="B1229" t="s">
        <v>1166</v>
      </c>
      <c r="C1229" t="s">
        <v>32</v>
      </c>
      <c r="E1229" t="s">
        <v>1167</v>
      </c>
      <c r="F1229" t="s">
        <v>6265</v>
      </c>
      <c r="G1229" t="str">
        <f>VLOOKUP(F1229,'[2]Conversion Data'!$A$1:$C$65536,3,FALSE)</f>
        <v>Not Found</v>
      </c>
      <c r="H1229" t="s">
        <v>1168</v>
      </c>
      <c r="I1229">
        <v>416.24956617399999</v>
      </c>
      <c r="J1229">
        <v>8.7899999999999991</v>
      </c>
      <c r="K1229" t="s">
        <v>30</v>
      </c>
      <c r="L1229" t="s">
        <v>30</v>
      </c>
      <c r="M1229">
        <f>AVERAGE(J1229:L1229)</f>
        <v>8.7899999999999991</v>
      </c>
      <c r="N1229" t="e">
        <f>STDEV(J1229:L1229)</f>
        <v>#DIV/0!</v>
      </c>
    </row>
    <row r="1230" spans="1:14">
      <c r="A1230" t="s">
        <v>19</v>
      </c>
      <c r="B1230" t="s">
        <v>1008</v>
      </c>
      <c r="C1230" t="s">
        <v>32</v>
      </c>
      <c r="E1230" t="s">
        <v>1009</v>
      </c>
      <c r="F1230" t="s">
        <v>6367</v>
      </c>
      <c r="G1230" t="e">
        <f>VLOOKUP(F1230,'[1]Conversion Data'!$A$1:$C$65536,3,FALSE)</f>
        <v>#N/A</v>
      </c>
      <c r="H1230" t="s">
        <v>1010</v>
      </c>
      <c r="I1230">
        <v>398.243340112</v>
      </c>
      <c r="J1230">
        <v>8.7899999999999991</v>
      </c>
      <c r="K1230" t="s">
        <v>30</v>
      </c>
      <c r="L1230" t="s">
        <v>30</v>
      </c>
      <c r="M1230">
        <f>AVERAGE(J1230:L1230)</f>
        <v>8.7899999999999991</v>
      </c>
      <c r="N1230" t="e">
        <f>STDEV(J1230:L1230)</f>
        <v>#DIV/0!</v>
      </c>
    </row>
    <row r="1231" spans="1:14">
      <c r="A1231" t="s">
        <v>19</v>
      </c>
      <c r="B1231" t="s">
        <v>500</v>
      </c>
      <c r="C1231" t="s">
        <v>32</v>
      </c>
      <c r="E1231" t="s">
        <v>501</v>
      </c>
      <c r="F1231" t="s">
        <v>6203</v>
      </c>
      <c r="G1231" t="e">
        <f>VLOOKUP(F1231,'[1]Conversion Data'!$A$1:$C$65536,3,FALSE)</f>
        <v>#N/A</v>
      </c>
      <c r="H1231" t="s">
        <v>502</v>
      </c>
      <c r="I1231">
        <v>314.245709575999</v>
      </c>
      <c r="J1231">
        <v>8.83</v>
      </c>
      <c r="K1231" t="s">
        <v>30</v>
      </c>
      <c r="L1231" t="s">
        <v>30</v>
      </c>
      <c r="M1231">
        <f>AVERAGE(J1231:L1231)</f>
        <v>8.83</v>
      </c>
      <c r="N1231" t="e">
        <f>STDEV(J1231:L1231)</f>
        <v>#DIV/0!</v>
      </c>
    </row>
    <row r="1232" spans="1:14">
      <c r="A1232" t="s">
        <v>19</v>
      </c>
      <c r="B1232" t="s">
        <v>703</v>
      </c>
      <c r="C1232" t="s">
        <v>32</v>
      </c>
      <c r="E1232" t="s">
        <v>704</v>
      </c>
      <c r="F1232" t="s">
        <v>6254</v>
      </c>
      <c r="G1232" t="e">
        <f>VLOOKUP(F1232,'[1]Conversion Data'!$A$1:$C$65536,3,FALSE)</f>
        <v>#N/A</v>
      </c>
      <c r="H1232" t="s">
        <v>705</v>
      </c>
      <c r="I1232">
        <v>295.105587281</v>
      </c>
      <c r="J1232" t="s">
        <v>30</v>
      </c>
      <c r="K1232">
        <v>8.91</v>
      </c>
      <c r="L1232">
        <v>8.8800000000000008</v>
      </c>
      <c r="M1232">
        <f>AVERAGE(J1232:L1232)</f>
        <v>8.8949999999999996</v>
      </c>
      <c r="N1232">
        <f>STDEV(J1232:L1232)</f>
        <v>2.1213203435595972E-2</v>
      </c>
    </row>
    <row r="1233" spans="1:14">
      <c r="A1233" t="s">
        <v>19</v>
      </c>
      <c r="B1233" t="s">
        <v>233</v>
      </c>
      <c r="C1233" t="s">
        <v>32</v>
      </c>
      <c r="E1233" t="s">
        <v>234</v>
      </c>
      <c r="F1233" t="s">
        <v>6316</v>
      </c>
      <c r="G1233" t="e">
        <f>VLOOKUP(F1233,'[1]Conversion Data'!$A$1:$C$65536,3,FALSE)</f>
        <v>#N/A</v>
      </c>
      <c r="H1233" t="s">
        <v>235</v>
      </c>
      <c r="I1233">
        <v>312.14086735000001</v>
      </c>
      <c r="J1233" t="s">
        <v>30</v>
      </c>
      <c r="K1233">
        <v>8.91</v>
      </c>
      <c r="L1233">
        <v>8.8800000000000008</v>
      </c>
      <c r="M1233">
        <f>AVERAGE(J1233:L1233)</f>
        <v>8.8949999999999996</v>
      </c>
      <c r="N1233">
        <f>STDEV(J1233:L1233)</f>
        <v>2.1213203435595972E-2</v>
      </c>
    </row>
    <row r="1234" spans="1:14">
      <c r="A1234" t="s">
        <v>19</v>
      </c>
      <c r="B1234" t="s">
        <v>1054</v>
      </c>
      <c r="C1234" t="s">
        <v>32</v>
      </c>
      <c r="E1234" t="s">
        <v>1055</v>
      </c>
      <c r="F1234" t="s">
        <v>6208</v>
      </c>
      <c r="G1234" t="e">
        <f>VLOOKUP(F1234,'[1]Conversion Data'!$A$1:$C$65536,3,FALSE)</f>
        <v>#N/A</v>
      </c>
      <c r="H1234" t="s">
        <v>1056</v>
      </c>
      <c r="I1234">
        <v>278.15180919199997</v>
      </c>
      <c r="J1234" t="s">
        <v>30</v>
      </c>
      <c r="K1234">
        <v>8.92</v>
      </c>
      <c r="L1234">
        <v>8.94</v>
      </c>
      <c r="M1234">
        <f>AVERAGE(J1234:L1234)</f>
        <v>8.93</v>
      </c>
      <c r="N1234">
        <f>STDEV(J1234:L1234)</f>
        <v>1.4142135623730649E-2</v>
      </c>
    </row>
    <row r="1235" spans="1:14">
      <c r="A1235" t="s">
        <v>19</v>
      </c>
      <c r="B1235" t="s">
        <v>1023</v>
      </c>
      <c r="C1235" t="s">
        <v>32</v>
      </c>
      <c r="E1235" t="s">
        <v>1024</v>
      </c>
      <c r="F1235" t="s">
        <v>6233</v>
      </c>
      <c r="G1235" t="e">
        <f>VLOOKUP(F1235,'[1]Conversion Data'!$A$1:$C$65536,3,FALSE)</f>
        <v>#N/A</v>
      </c>
      <c r="H1235" t="s">
        <v>1025</v>
      </c>
      <c r="I1235">
        <v>295.17835829299997</v>
      </c>
      <c r="J1235" t="s">
        <v>30</v>
      </c>
      <c r="K1235">
        <v>8.92</v>
      </c>
      <c r="L1235">
        <v>8.94</v>
      </c>
      <c r="M1235">
        <f>AVERAGE(J1235:L1235)</f>
        <v>8.93</v>
      </c>
      <c r="N1235">
        <f>STDEV(J1235:L1235)</f>
        <v>1.4142135623730649E-2</v>
      </c>
    </row>
    <row r="1236" spans="1:14">
      <c r="A1236" t="s">
        <v>19</v>
      </c>
      <c r="B1236" t="s">
        <v>448</v>
      </c>
      <c r="C1236" t="s">
        <v>32</v>
      </c>
      <c r="E1236" t="s">
        <v>449</v>
      </c>
      <c r="F1236" t="s">
        <v>6234</v>
      </c>
      <c r="G1236" t="e">
        <f>VLOOKUP(F1236,'[1]Conversion Data'!$A$1:$C$65536,3,FALSE)</f>
        <v>#N/A</v>
      </c>
      <c r="H1236" t="s">
        <v>450</v>
      </c>
      <c r="I1236">
        <v>456.33787335899899</v>
      </c>
      <c r="J1236" t="s">
        <v>30</v>
      </c>
      <c r="K1236">
        <v>8.9499999999999993</v>
      </c>
      <c r="L1236">
        <v>8.9600000000000009</v>
      </c>
      <c r="M1236">
        <f>AVERAGE(J1236:L1236)</f>
        <v>8.9550000000000001</v>
      </c>
      <c r="N1236">
        <f>STDEV(J1236:L1236)</f>
        <v>7.0710678118665812E-3</v>
      </c>
    </row>
    <row r="1237" spans="1:14">
      <c r="A1237" t="s">
        <v>19</v>
      </c>
      <c r="B1237" t="s">
        <v>1235</v>
      </c>
      <c r="C1237" t="s">
        <v>32</v>
      </c>
      <c r="E1237" t="s">
        <v>1236</v>
      </c>
      <c r="F1237" t="s">
        <v>6297</v>
      </c>
      <c r="G1237" t="str">
        <f>VLOOKUP(F1237,'[2]Conversion Data'!$A$1:$C$65536,3,FALSE)</f>
        <v>Not Found</v>
      </c>
      <c r="H1237" t="s">
        <v>1237</v>
      </c>
      <c r="I1237">
        <v>365.29299411900001</v>
      </c>
      <c r="J1237" t="s">
        <v>30</v>
      </c>
      <c r="K1237">
        <v>8.9700000000000006</v>
      </c>
      <c r="L1237">
        <v>8.98</v>
      </c>
      <c r="M1237">
        <f>AVERAGE(J1237:L1237)</f>
        <v>8.9750000000000014</v>
      </c>
      <c r="N1237">
        <f>STDEV(J1237:L1237)</f>
        <v>7.0710678118653244E-3</v>
      </c>
    </row>
    <row r="1238" spans="1:14">
      <c r="A1238" t="s">
        <v>19</v>
      </c>
      <c r="B1238" t="s">
        <v>531</v>
      </c>
      <c r="C1238" t="s">
        <v>32</v>
      </c>
      <c r="E1238" t="s">
        <v>532</v>
      </c>
      <c r="F1238" t="s">
        <v>6276</v>
      </c>
      <c r="G1238" t="e">
        <f>VLOOKUP(F1238,'[1]Conversion Data'!$A$1:$C$65536,3,FALSE)</f>
        <v>#N/A</v>
      </c>
      <c r="H1238" t="s">
        <v>533</v>
      </c>
      <c r="I1238">
        <v>356.29265976800002</v>
      </c>
      <c r="J1238" t="s">
        <v>30</v>
      </c>
      <c r="K1238">
        <v>9.1</v>
      </c>
      <c r="L1238">
        <v>8.8699999999999992</v>
      </c>
      <c r="M1238">
        <f>AVERAGE(J1238:L1238)</f>
        <v>8.9849999999999994</v>
      </c>
      <c r="N1238">
        <f>STDEV(J1238:L1238)</f>
        <v>0.16263455967294033</v>
      </c>
    </row>
    <row r="1239" spans="1:14">
      <c r="A1239" t="s">
        <v>19</v>
      </c>
      <c r="B1239" t="s">
        <v>1221</v>
      </c>
      <c r="C1239" t="s">
        <v>32</v>
      </c>
      <c r="E1239" t="s">
        <v>1222</v>
      </c>
      <c r="F1239" t="s">
        <v>6154</v>
      </c>
      <c r="G1239" t="str">
        <f>VLOOKUP(F1239,'[2]Conversion Data'!$A$1:$C$65536,3,FALSE)</f>
        <v>Not Found</v>
      </c>
      <c r="H1239" t="s">
        <v>1223</v>
      </c>
      <c r="I1239">
        <v>430.26521623799999</v>
      </c>
      <c r="J1239">
        <v>9.06</v>
      </c>
      <c r="K1239" t="s">
        <v>30</v>
      </c>
      <c r="L1239" t="s">
        <v>30</v>
      </c>
      <c r="M1239">
        <f>AVERAGE(J1239:L1239)</f>
        <v>9.06</v>
      </c>
      <c r="N1239" t="e">
        <f>STDEV(J1239:L1239)</f>
        <v>#DIV/0!</v>
      </c>
    </row>
    <row r="1240" spans="1:14">
      <c r="A1240" t="s">
        <v>19</v>
      </c>
      <c r="B1240" t="s">
        <v>1280</v>
      </c>
      <c r="C1240" t="s">
        <v>32</v>
      </c>
      <c r="E1240" t="s">
        <v>1281</v>
      </c>
      <c r="F1240" t="s">
        <v>6375</v>
      </c>
      <c r="G1240" t="str">
        <f>VLOOKUP(F1240,'[2]Conversion Data'!$A$1:$C$65536,3,FALSE)</f>
        <v>Not Found</v>
      </c>
      <c r="H1240" t="s">
        <v>1282</v>
      </c>
      <c r="I1240">
        <v>429.28120065299998</v>
      </c>
      <c r="J1240">
        <v>9.06</v>
      </c>
      <c r="K1240" t="s">
        <v>30</v>
      </c>
      <c r="L1240" t="s">
        <v>30</v>
      </c>
      <c r="M1240">
        <f>AVERAGE(J1240:L1240)</f>
        <v>9.06</v>
      </c>
      <c r="N1240" t="e">
        <f>STDEV(J1240:L1240)</f>
        <v>#DIV/0!</v>
      </c>
    </row>
    <row r="1241" spans="1:14">
      <c r="A1241" t="s">
        <v>19</v>
      </c>
      <c r="B1241" t="s">
        <v>434</v>
      </c>
      <c r="C1241" t="s">
        <v>32</v>
      </c>
      <c r="E1241" t="s">
        <v>435</v>
      </c>
      <c r="F1241" t="s">
        <v>6011</v>
      </c>
      <c r="G1241" t="str">
        <f>VLOOKUP(F1241,'[1]Conversion Data'!$A$1:$C$65536,3,FALSE)</f>
        <v>Not Found</v>
      </c>
      <c r="H1241" t="s">
        <v>436</v>
      </c>
      <c r="I1241">
        <v>862.55712925199998</v>
      </c>
      <c r="J1241">
        <v>9.17</v>
      </c>
      <c r="K1241">
        <v>9.24</v>
      </c>
      <c r="L1241">
        <v>9.2200000000000006</v>
      </c>
      <c r="M1241">
        <f>AVERAGE(J1241:L1241)</f>
        <v>9.2100000000000009</v>
      </c>
      <c r="N1241">
        <f>STDEV(J1241:L1241)</f>
        <v>3.6055512754640105E-2</v>
      </c>
    </row>
    <row r="1242" spans="1:14">
      <c r="A1242" t="s">
        <v>19</v>
      </c>
      <c r="B1242" t="s">
        <v>1277</v>
      </c>
      <c r="C1242" t="s">
        <v>32</v>
      </c>
      <c r="E1242" t="s">
        <v>1278</v>
      </c>
      <c r="F1242" t="s">
        <v>6266</v>
      </c>
      <c r="G1242" t="str">
        <f>VLOOKUP(F1242,'[2]Conversion Data'!$A$1:$C$65536,3,FALSE)</f>
        <v>3608004</v>
      </c>
      <c r="H1242" t="s">
        <v>1279</v>
      </c>
      <c r="I1242">
        <v>402.29545373399998</v>
      </c>
      <c r="J1242" t="s">
        <v>30</v>
      </c>
      <c r="K1242">
        <v>9.25</v>
      </c>
      <c r="L1242">
        <v>9.2899999999999991</v>
      </c>
      <c r="M1242">
        <f>AVERAGE(J1242:L1242)</f>
        <v>9.27</v>
      </c>
      <c r="N1242">
        <f>STDEV(J1242:L1242)</f>
        <v>2.8284271247461298E-2</v>
      </c>
    </row>
    <row r="1243" spans="1:14">
      <c r="A1243" t="s">
        <v>19</v>
      </c>
      <c r="B1243" t="s">
        <v>1163</v>
      </c>
      <c r="C1243" t="s">
        <v>32</v>
      </c>
      <c r="E1243" t="s">
        <v>1164</v>
      </c>
      <c r="F1243" t="s">
        <v>6161</v>
      </c>
      <c r="G1243" t="str">
        <f>VLOOKUP(F1243,'[2]Conversion Data'!$A$1:$C$65536,3,FALSE)</f>
        <v>Not Found</v>
      </c>
      <c r="H1243" t="s">
        <v>1165</v>
      </c>
      <c r="I1243">
        <v>345.176066881</v>
      </c>
      <c r="J1243">
        <v>9.2799999999999994</v>
      </c>
      <c r="K1243" t="s">
        <v>30</v>
      </c>
      <c r="L1243" t="s">
        <v>30</v>
      </c>
      <c r="M1243">
        <f>AVERAGE(J1243:L1243)</f>
        <v>9.2799999999999994</v>
      </c>
      <c r="N1243" t="e">
        <f>STDEV(J1243:L1243)</f>
        <v>#DIV/0!</v>
      </c>
    </row>
    <row r="1244" spans="1:14">
      <c r="A1244" t="s">
        <v>19</v>
      </c>
      <c r="B1244" t="s">
        <v>1289</v>
      </c>
      <c r="C1244" t="s">
        <v>32</v>
      </c>
      <c r="E1244" t="s">
        <v>1290</v>
      </c>
      <c r="F1244" t="s">
        <v>6201</v>
      </c>
      <c r="G1244" t="str">
        <f>VLOOKUP(F1244,'[2]Conversion Data'!$A$1:$C$65536,3,FALSE)</f>
        <v>Not Found</v>
      </c>
      <c r="H1244" t="s">
        <v>1291</v>
      </c>
      <c r="I1244">
        <v>346.15287182399999</v>
      </c>
      <c r="J1244">
        <v>9.2799999999999994</v>
      </c>
      <c r="K1244" t="s">
        <v>30</v>
      </c>
      <c r="L1244" t="s">
        <v>30</v>
      </c>
      <c r="M1244">
        <f>AVERAGE(J1244:L1244)</f>
        <v>9.2799999999999994</v>
      </c>
      <c r="N1244" t="e">
        <f>STDEV(J1244:L1244)</f>
        <v>#DIV/0!</v>
      </c>
    </row>
    <row r="1245" spans="1:14">
      <c r="A1245" t="s">
        <v>19</v>
      </c>
      <c r="B1245" t="s">
        <v>1193</v>
      </c>
      <c r="C1245" t="s">
        <v>32</v>
      </c>
      <c r="E1245" t="s">
        <v>1194</v>
      </c>
      <c r="F1245" t="s">
        <v>6243</v>
      </c>
      <c r="G1245" t="str">
        <f>VLOOKUP(F1245,'[2]Conversion Data'!$A$1:$C$65536,3,FALSE)</f>
        <v>Not Found</v>
      </c>
      <c r="H1245" t="s">
        <v>1195</v>
      </c>
      <c r="I1245">
        <v>346.16008246600001</v>
      </c>
      <c r="J1245">
        <v>9.2799999999999994</v>
      </c>
      <c r="K1245" t="s">
        <v>30</v>
      </c>
      <c r="L1245" t="s">
        <v>30</v>
      </c>
      <c r="M1245">
        <f>AVERAGE(J1245:L1245)</f>
        <v>9.2799999999999994</v>
      </c>
      <c r="N1245" t="e">
        <f>STDEV(J1245:L1245)</f>
        <v>#DIV/0!</v>
      </c>
    </row>
    <row r="1246" spans="1:14">
      <c r="A1246" t="s">
        <v>19</v>
      </c>
      <c r="B1246" t="s">
        <v>1175</v>
      </c>
      <c r="C1246" t="s">
        <v>32</v>
      </c>
      <c r="E1246" t="s">
        <v>1176</v>
      </c>
      <c r="F1246" t="s">
        <v>6330</v>
      </c>
      <c r="G1246" t="str">
        <f>VLOOKUP(F1246,'[2]Conversion Data'!$A$1:$C$65536,3,FALSE)</f>
        <v>Not Found</v>
      </c>
      <c r="H1246" t="s">
        <v>1177</v>
      </c>
      <c r="I1246">
        <v>328.14230713799998</v>
      </c>
      <c r="J1246">
        <v>9.2799999999999994</v>
      </c>
      <c r="K1246" t="s">
        <v>30</v>
      </c>
      <c r="L1246" t="s">
        <v>30</v>
      </c>
      <c r="M1246">
        <f>AVERAGE(J1246:L1246)</f>
        <v>9.2799999999999994</v>
      </c>
      <c r="N1246" t="e">
        <f>STDEV(J1246:L1246)</f>
        <v>#DIV/0!</v>
      </c>
    </row>
    <row r="1247" spans="1:14">
      <c r="A1247" t="s">
        <v>19</v>
      </c>
      <c r="B1247" t="s">
        <v>729</v>
      </c>
      <c r="C1247" t="s">
        <v>32</v>
      </c>
      <c r="E1247" t="s">
        <v>730</v>
      </c>
      <c r="F1247" t="s">
        <v>6359</v>
      </c>
      <c r="G1247" t="e">
        <f>VLOOKUP(F1247,'[1]Conversion Data'!$A$1:$C$65536,3,FALSE)</f>
        <v>#N/A</v>
      </c>
      <c r="H1247" t="s">
        <v>731</v>
      </c>
      <c r="I1247">
        <v>328.14567795599999</v>
      </c>
      <c r="J1247">
        <v>9.2799999999999994</v>
      </c>
      <c r="K1247" t="s">
        <v>30</v>
      </c>
      <c r="L1247" t="s">
        <v>30</v>
      </c>
      <c r="M1247">
        <f>AVERAGE(J1247:L1247)</f>
        <v>9.2799999999999994</v>
      </c>
      <c r="N1247" t="e">
        <f>STDEV(J1247:L1247)</f>
        <v>#DIV/0!</v>
      </c>
    </row>
    <row r="1248" spans="1:14">
      <c r="A1248" t="s">
        <v>19</v>
      </c>
      <c r="B1248" t="s">
        <v>150</v>
      </c>
      <c r="C1248" t="s">
        <v>32</v>
      </c>
      <c r="E1248" t="s">
        <v>151</v>
      </c>
      <c r="F1248" t="s">
        <v>6337</v>
      </c>
      <c r="G1248" t="e">
        <f>VLOOKUP(F1248,'[1]Conversion Data'!$A$1:$C$65536,3,FALSE)</f>
        <v>#N/A</v>
      </c>
      <c r="H1248" t="s">
        <v>152</v>
      </c>
      <c r="I1248">
        <v>514.40558103399997</v>
      </c>
      <c r="J1248">
        <v>8.91</v>
      </c>
      <c r="K1248">
        <v>9.5500000000000007</v>
      </c>
      <c r="L1248">
        <v>9.5</v>
      </c>
      <c r="M1248">
        <f>AVERAGE(J1248:L1248)</f>
        <v>9.32</v>
      </c>
      <c r="N1248">
        <f>STDEV(J1248:L1248)</f>
        <v>0.35594943461115314</v>
      </c>
    </row>
    <row r="1249" spans="1:14">
      <c r="A1249" t="s">
        <v>19</v>
      </c>
      <c r="B1249" t="s">
        <v>659</v>
      </c>
      <c r="C1249" t="s">
        <v>32</v>
      </c>
      <c r="E1249" t="s">
        <v>660</v>
      </c>
      <c r="F1249" t="s">
        <v>6175</v>
      </c>
      <c r="G1249" t="e">
        <f>VLOOKUP(F1249,'[1]Conversion Data'!$A$1:$C$65536,3,FALSE)</f>
        <v>#N/A</v>
      </c>
      <c r="H1249" t="s">
        <v>661</v>
      </c>
      <c r="I1249">
        <v>385.24777526100002</v>
      </c>
      <c r="J1249" t="s">
        <v>30</v>
      </c>
      <c r="K1249">
        <v>9.3000000000000007</v>
      </c>
      <c r="L1249">
        <v>9.3699999999999992</v>
      </c>
      <c r="M1249">
        <f>AVERAGE(J1249:L1249)</f>
        <v>9.3350000000000009</v>
      </c>
      <c r="N1249">
        <f>STDEV(J1249:L1249)</f>
        <v>4.9497474683057277E-2</v>
      </c>
    </row>
    <row r="1250" spans="1:14">
      <c r="A1250" t="s">
        <v>19</v>
      </c>
      <c r="B1250" t="s">
        <v>95</v>
      </c>
      <c r="C1250" t="s">
        <v>32</v>
      </c>
      <c r="E1250" t="s">
        <v>96</v>
      </c>
      <c r="F1250" t="s">
        <v>6122</v>
      </c>
      <c r="G1250" t="e">
        <f>VLOOKUP(F1250,'[1]Conversion Data'!$A$1:$C$65536,3,FALSE)</f>
        <v>#N/A</v>
      </c>
      <c r="H1250" t="s">
        <v>97</v>
      </c>
      <c r="I1250">
        <v>374.28546590000002</v>
      </c>
      <c r="J1250" t="s">
        <v>30</v>
      </c>
      <c r="K1250">
        <v>9.4</v>
      </c>
      <c r="L1250">
        <v>9.34</v>
      </c>
      <c r="M1250">
        <f>AVERAGE(J1250:L1250)</f>
        <v>9.370000000000001</v>
      </c>
      <c r="N1250">
        <f>STDEV(J1250:L1250)</f>
        <v>4.2426406871193201E-2</v>
      </c>
    </row>
    <row r="1251" spans="1:14">
      <c r="A1251" t="s">
        <v>19</v>
      </c>
      <c r="B1251" t="s">
        <v>1057</v>
      </c>
      <c r="C1251" t="s">
        <v>32</v>
      </c>
      <c r="E1251" t="s">
        <v>1058</v>
      </c>
      <c r="F1251" t="s">
        <v>6010</v>
      </c>
      <c r="G1251" t="str">
        <f>VLOOKUP(F1251,'[1]Conversion Data'!$A$1:$C$65536,3,FALSE)</f>
        <v>98808</v>
      </c>
      <c r="H1251" t="s">
        <v>1059</v>
      </c>
      <c r="I1251">
        <v>418.308309831999</v>
      </c>
      <c r="J1251" t="s">
        <v>30</v>
      </c>
      <c r="K1251">
        <v>9.3800000000000008</v>
      </c>
      <c r="L1251">
        <v>9.61</v>
      </c>
      <c r="M1251">
        <f>AVERAGE(J1251:L1251)</f>
        <v>9.495000000000001</v>
      </c>
      <c r="N1251">
        <f>STDEV(J1251:L1251)</f>
        <v>0.16263455967276558</v>
      </c>
    </row>
    <row r="1252" spans="1:14">
      <c r="A1252" t="s">
        <v>19</v>
      </c>
      <c r="B1252" t="s">
        <v>1292</v>
      </c>
      <c r="C1252" t="s">
        <v>32</v>
      </c>
      <c r="E1252" t="s">
        <v>1293</v>
      </c>
      <c r="F1252" t="s">
        <v>6138</v>
      </c>
      <c r="H1252" t="s">
        <v>1294</v>
      </c>
      <c r="I1252">
        <v>324.26644501800001</v>
      </c>
      <c r="J1252">
        <v>9.61</v>
      </c>
      <c r="K1252" t="s">
        <v>30</v>
      </c>
      <c r="L1252" t="s">
        <v>30</v>
      </c>
      <c r="M1252">
        <f>AVERAGE(J1252:L1252)</f>
        <v>9.61</v>
      </c>
      <c r="N1252" t="e">
        <f>STDEV(J1252:L1252)</f>
        <v>#DIV/0!</v>
      </c>
    </row>
    <row r="1253" spans="1:14">
      <c r="A1253" t="s">
        <v>19</v>
      </c>
      <c r="B1253" t="s">
        <v>1232</v>
      </c>
      <c r="C1253" t="s">
        <v>32</v>
      </c>
      <c r="E1253" t="s">
        <v>1233</v>
      </c>
      <c r="F1253" t="s">
        <v>6260</v>
      </c>
      <c r="G1253" t="str">
        <f>VLOOKUP(F1253,'[2]Conversion Data'!$A$1:$C$65536,3,FALSE)</f>
        <v>Not Found</v>
      </c>
      <c r="H1253" t="s">
        <v>1234</v>
      </c>
      <c r="I1253">
        <v>510.276357776</v>
      </c>
      <c r="J1253" t="s">
        <v>30</v>
      </c>
      <c r="K1253">
        <v>9.76</v>
      </c>
      <c r="L1253">
        <v>9.58</v>
      </c>
      <c r="M1253">
        <f>AVERAGE(J1253:L1253)</f>
        <v>9.67</v>
      </c>
      <c r="N1253">
        <f>STDEV(J1253:L1253)</f>
        <v>0.1272792206135698</v>
      </c>
    </row>
    <row r="1254" spans="1:14">
      <c r="A1254" t="s">
        <v>19</v>
      </c>
      <c r="B1254" t="s">
        <v>676</v>
      </c>
      <c r="C1254" t="s">
        <v>32</v>
      </c>
      <c r="E1254" t="s">
        <v>677</v>
      </c>
      <c r="F1254">
        <v>893081</v>
      </c>
      <c r="G1254" t="e">
        <f>VLOOKUP(F1254,'[1]Conversion Data'!$A$1:$C$65536,3,FALSE)</f>
        <v>#N/A</v>
      </c>
      <c r="H1254" t="s">
        <v>678</v>
      </c>
      <c r="I1254">
        <v>530.39712483799997</v>
      </c>
      <c r="J1254">
        <v>9.7899999999999991</v>
      </c>
      <c r="K1254" t="s">
        <v>30</v>
      </c>
      <c r="L1254" t="s">
        <v>30</v>
      </c>
      <c r="M1254">
        <f>AVERAGE(J1254:L1254)</f>
        <v>9.7899999999999991</v>
      </c>
      <c r="N1254" t="e">
        <f>STDEV(J1254:L1254)</f>
        <v>#DIV/0!</v>
      </c>
    </row>
    <row r="1255" spans="1:14">
      <c r="A1255" t="s">
        <v>19</v>
      </c>
      <c r="B1255" t="s">
        <v>331</v>
      </c>
      <c r="C1255" t="s">
        <v>32</v>
      </c>
      <c r="E1255" t="s">
        <v>332</v>
      </c>
      <c r="F1255" t="s">
        <v>6211</v>
      </c>
      <c r="G1255" t="e">
        <f>VLOOKUP(F1255,'[1]Conversion Data'!$A$1:$C$65536,3,FALSE)</f>
        <v>#N/A</v>
      </c>
      <c r="H1255" t="s">
        <v>333</v>
      </c>
      <c r="I1255">
        <v>530.40049565599998</v>
      </c>
      <c r="J1255">
        <v>9.7899999999999991</v>
      </c>
      <c r="K1255" t="s">
        <v>30</v>
      </c>
      <c r="L1255" t="s">
        <v>30</v>
      </c>
      <c r="M1255">
        <f>AVERAGE(J1255:L1255)</f>
        <v>9.7899999999999991</v>
      </c>
      <c r="N1255" t="e">
        <f>STDEV(J1255:L1255)</f>
        <v>#DIV/0!</v>
      </c>
    </row>
    <row r="1256" spans="1:14">
      <c r="A1256" t="s">
        <v>19</v>
      </c>
      <c r="B1256" t="s">
        <v>1074</v>
      </c>
      <c r="C1256" t="s">
        <v>32</v>
      </c>
      <c r="E1256" t="s">
        <v>1075</v>
      </c>
      <c r="F1256" t="s">
        <v>6093</v>
      </c>
      <c r="G1256" t="e">
        <f>VLOOKUP(F1256,'[1]Conversion Data'!$A$1:$C$65536,3,FALSE)</f>
        <v>#N/A</v>
      </c>
      <c r="H1256" t="s">
        <v>1076</v>
      </c>
      <c r="I1256">
        <v>398.30322445399997</v>
      </c>
      <c r="J1256" t="s">
        <v>30</v>
      </c>
      <c r="K1256">
        <v>9.9700000000000006</v>
      </c>
      <c r="L1256">
        <v>10</v>
      </c>
      <c r="M1256">
        <f>AVERAGE(J1256:L1256)</f>
        <v>9.9849999999999994</v>
      </c>
      <c r="N1256">
        <f>STDEV(J1256:L1256)</f>
        <v>2.1213203435595972E-2</v>
      </c>
    </row>
    <row r="1257" spans="1:14">
      <c r="A1257" t="s">
        <v>19</v>
      </c>
      <c r="B1257" t="s">
        <v>120</v>
      </c>
      <c r="C1257" t="s">
        <v>32</v>
      </c>
      <c r="E1257" t="s">
        <v>121</v>
      </c>
      <c r="F1257" t="s">
        <v>6354</v>
      </c>
      <c r="G1257" t="e">
        <f>VLOOKUP(F1257,'[1]Conversion Data'!$A$1:$C$65536,3,FALSE)</f>
        <v>#N/A</v>
      </c>
      <c r="H1257" t="s">
        <v>122</v>
      </c>
      <c r="I1257">
        <v>297.26677936900001</v>
      </c>
      <c r="J1257">
        <v>10</v>
      </c>
      <c r="K1257" t="s">
        <v>30</v>
      </c>
      <c r="L1257" t="s">
        <v>30</v>
      </c>
      <c r="M1257">
        <f>AVERAGE(J1257:L1257)</f>
        <v>10</v>
      </c>
      <c r="N1257" t="e">
        <f>STDEV(J1257:L1257)</f>
        <v>#DIV/0!</v>
      </c>
    </row>
    <row r="1258" spans="1:14">
      <c r="A1258" t="s">
        <v>19</v>
      </c>
      <c r="B1258" t="s">
        <v>1181</v>
      </c>
      <c r="C1258" t="s">
        <v>32</v>
      </c>
      <c r="E1258" t="s">
        <v>1182</v>
      </c>
      <c r="F1258" t="s">
        <v>6045</v>
      </c>
      <c r="G1258" t="str">
        <f>VLOOKUP(F1258,'[2]Conversion Data'!$A$1:$C$65536,3,FALSE)</f>
        <v>Not Found</v>
      </c>
      <c r="H1258" t="s">
        <v>1183</v>
      </c>
      <c r="I1258">
        <v>384.28757438999997</v>
      </c>
      <c r="J1258">
        <v>10.1</v>
      </c>
      <c r="K1258" t="s">
        <v>30</v>
      </c>
      <c r="L1258" t="s">
        <v>30</v>
      </c>
      <c r="M1258">
        <f>AVERAGE(J1258:L1258)</f>
        <v>10.1</v>
      </c>
      <c r="N1258" t="e">
        <f>STDEV(J1258:L1258)</f>
        <v>#DIV/0!</v>
      </c>
    </row>
    <row r="1259" spans="1:14">
      <c r="A1259" t="s">
        <v>19</v>
      </c>
      <c r="B1259" t="s">
        <v>907</v>
      </c>
      <c r="C1259" t="s">
        <v>32</v>
      </c>
      <c r="E1259" t="s">
        <v>908</v>
      </c>
      <c r="F1259" t="s">
        <v>6109</v>
      </c>
      <c r="G1259" t="e">
        <f>VLOOKUP(F1259,'[1]Conversion Data'!$A$1:$C$65536,3,FALSE)</f>
        <v>#N/A</v>
      </c>
      <c r="H1259" t="s">
        <v>909</v>
      </c>
      <c r="I1259">
        <v>745.56215505099999</v>
      </c>
      <c r="J1259">
        <v>10.5</v>
      </c>
      <c r="K1259">
        <v>10.5</v>
      </c>
      <c r="L1259">
        <v>10.1</v>
      </c>
      <c r="M1259">
        <f>AVERAGE(J1259:L1259)</f>
        <v>10.366666666666667</v>
      </c>
      <c r="N1259">
        <f>STDEV(J1259:L1259)</f>
        <v>0.23094010767580683</v>
      </c>
    </row>
    <row r="1260" spans="1:14">
      <c r="A1260" t="s">
        <v>19</v>
      </c>
      <c r="B1260" t="s">
        <v>31</v>
      </c>
      <c r="C1260" t="s">
        <v>32</v>
      </c>
      <c r="E1260" t="s">
        <v>33</v>
      </c>
      <c r="F1260" t="s">
        <v>6130</v>
      </c>
      <c r="G1260" t="str">
        <f>VLOOKUP(F1260,'[1]Conversion Data'!$A$1:$C$65536,3,FALSE)</f>
        <v>130860</v>
      </c>
      <c r="H1260" t="s">
        <v>34</v>
      </c>
      <c r="I1260">
        <v>267.00592355036798</v>
      </c>
      <c r="J1260" t="s">
        <v>30</v>
      </c>
      <c r="K1260">
        <v>10.4</v>
      </c>
      <c r="L1260">
        <v>10.5</v>
      </c>
      <c r="M1260">
        <f>AVERAGE(J1260:L1260)</f>
        <v>10.45</v>
      </c>
      <c r="N1260">
        <f>STDEV(J1260:L1260)</f>
        <v>7.0710678118654502E-2</v>
      </c>
    </row>
    <row r="1261" spans="1:14">
      <c r="A1261" t="s">
        <v>19</v>
      </c>
      <c r="B1261" t="s">
        <v>1286</v>
      </c>
      <c r="C1261" t="s">
        <v>32</v>
      </c>
      <c r="E1261" t="s">
        <v>1287</v>
      </c>
      <c r="F1261" t="s">
        <v>6226</v>
      </c>
      <c r="G1261" t="str">
        <f>VLOOKUP(F1261,'[2]Conversion Data'!$A$1:$C$65536,3,FALSE)</f>
        <v>Not Found</v>
      </c>
      <c r="H1261" t="s">
        <v>1288</v>
      </c>
      <c r="I1261">
        <v>714.51294245400004</v>
      </c>
      <c r="J1261">
        <v>10.7</v>
      </c>
      <c r="K1261">
        <v>10.6</v>
      </c>
      <c r="L1261">
        <v>10.7</v>
      </c>
      <c r="M1261">
        <f>AVERAGE(J1261:L1261)</f>
        <v>10.666666666666666</v>
      </c>
      <c r="N1261">
        <f>STDEV(J1261:L1261)</f>
        <v>5.7735026918962373E-2</v>
      </c>
    </row>
    <row r="1262" spans="1:14">
      <c r="A1262" t="s">
        <v>19</v>
      </c>
      <c r="B1262" t="s">
        <v>1238</v>
      </c>
      <c r="C1262" t="s">
        <v>32</v>
      </c>
      <c r="E1262" t="s">
        <v>1239</v>
      </c>
      <c r="F1262" t="s">
        <v>6227</v>
      </c>
      <c r="G1262" t="str">
        <f>VLOOKUP(F1262,'[2]Conversion Data'!$A$1:$C$65536,3,FALSE)</f>
        <v>Not Found</v>
      </c>
      <c r="H1262" t="s">
        <v>1240</v>
      </c>
      <c r="I1262">
        <v>770.57554271000004</v>
      </c>
      <c r="J1262">
        <v>10.8</v>
      </c>
      <c r="K1262">
        <v>10.8</v>
      </c>
      <c r="L1262">
        <v>10.9</v>
      </c>
      <c r="M1262">
        <f>AVERAGE(J1262:L1262)</f>
        <v>10.833333333333334</v>
      </c>
      <c r="N1262">
        <f>STDEV(J1262:L1262)</f>
        <v>5.7735026918962373E-2</v>
      </c>
    </row>
    <row r="1263" spans="1:14">
      <c r="A1263" t="s">
        <v>19</v>
      </c>
      <c r="B1263" t="s">
        <v>1090</v>
      </c>
      <c r="C1263" t="s">
        <v>32</v>
      </c>
      <c r="E1263" t="s">
        <v>1091</v>
      </c>
      <c r="F1263" t="s">
        <v>6273</v>
      </c>
      <c r="G1263" t="e">
        <f>VLOOKUP(F1263,'[1]Conversion Data'!$A$1:$C$65536,3,FALSE)</f>
        <v>#N/A</v>
      </c>
      <c r="H1263" t="s">
        <v>1092</v>
      </c>
      <c r="I1263">
        <v>538.37468863399999</v>
      </c>
      <c r="J1263" t="s">
        <v>30</v>
      </c>
      <c r="K1263">
        <v>10.8</v>
      </c>
      <c r="L1263">
        <v>10.9</v>
      </c>
      <c r="M1263">
        <f>AVERAGE(J1263:L1263)</f>
        <v>10.850000000000001</v>
      </c>
      <c r="N1263">
        <f>STDEV(J1263:L1263)</f>
        <v>7.0710678118654502E-2</v>
      </c>
    </row>
  </sheetData>
  <sortState ref="A2:Q1263">
    <sortCondition descending="1" ref="C1"/>
  </sortState>
  <hyperlinks>
    <hyperlink ref="C954" r:id="rId1" display="https://www.caymanchem.com/product/10008188"/>
    <hyperlink ref="G930" r:id="rId2" display="http://www.lipidmaps.org/data/LMSDRecord.php?LMID=LMFA08020028"/>
    <hyperlink ref="G923" r:id="rId3" display="http://www.lipidmaps.org/data/LMSDRecord.php?LMID=LMFA07070096"/>
    <hyperlink ref="G952" r:id="rId4" display="http://www.lipidmaps.org/data/LMSDRecord.php?LMID=LMFA01040030"/>
    <hyperlink ref="G914" r:id="rId5" display="http://www.lipidmaps.org/data/LMSDRecord.php?LMID=LMPK12120188"/>
    <hyperlink ref="G932" r:id="rId6" display="http://www.lipidmaps.org/data/LMSDRecord.php?LMID=LMFA08040037"/>
    <hyperlink ref="G912" r:id="rId7" display="http://www.lipidmaps.org/data/LMSDRecord.php?LMID=LMSP0501AC07"/>
    <hyperlink ref="G928" r:id="rId8" display="http://www.lipidmaps.org/data/LMSDRecord.php?LMID=LMFA08020073"/>
    <hyperlink ref="G950" r:id="rId9" display="http://www.lipidmaps.org/data/LMSDRecord.php?LMID=LMFA01030157"/>
    <hyperlink ref="G903" r:id="rId10" display="http://www.lipidmaps.org/data/LMSDRecord.php?LMID=LMPR04000024"/>
    <hyperlink ref="G911" r:id="rId11" display="http://www.lipidmaps.org/data/LMSDRecord.php?LMID=LMGP10050045"/>
    <hyperlink ref="G751" r:id="rId12" display="http://www.lipidmaps.org/data/LMSDRecord.php?LMID=LMGL01010006"/>
    <hyperlink ref="G931" r:id="rId13" display="http://www.lipidmaps.org/data/LMSDRecord.php?LMID=LMFA08020079"/>
    <hyperlink ref="G946" r:id="rId14" display="http://www.lipidmaps.org/data/LMSDRecord.php?LMID=LMFA01030811"/>
    <hyperlink ref="C719" r:id="rId15" tooltip="85075-82-7" display="https://www.caymanchem.com/product/10005459"/>
    <hyperlink ref="G922" r:id="rId16" display="http://www.lipidmaps.org/data/LMSDRecord.php?LMID=LMFA07011019"/>
    <hyperlink ref="G395" r:id="rId17" display="http://www.lipidmaps.org/data/LMSDRecord.php?LMID=LMGP04010037"/>
    <hyperlink ref="G724" r:id="rId18" display="http://www.lipidmaps.org/data/LMSDRecord.php?LMID=LMFA02000012"/>
    <hyperlink ref="G411" r:id="rId19" display="http://www.lipidmaps.org/data/LMSDRecord.php?LMID=LMGP04050008"/>
    <hyperlink ref="G207" r:id="rId20" display="http://www.lipidmaps.org/data/LMSDRecord.php?LMID=LMST01020003"/>
    <hyperlink ref="G1155" r:id="rId21" display="http://www.lipidmaps.org/data/LMSDRecord.php?LMID=LMSP02010014"/>
    <hyperlink ref="G710" r:id="rId22" display="http://www.lipidmaps.org/data/LMSDRecord.php?LMID=LMGP01010380"/>
    <hyperlink ref="G1027" r:id="rId23" display="http://www.lipidmaps.org/data/LMSDRecord.php?LMID=LMGL02010079"/>
    <hyperlink ref="G899" r:id="rId24" display="http://www.lipidmaps.org/data/LMSDRecord.php?LMID=LMSP0501AB02"/>
    <hyperlink ref="G293" r:id="rId25" display="http://www.lipidmaps.org/data/LMSDRecord.php?LMID=LMGP03010036"/>
    <hyperlink ref="G338" r:id="rId26" display="http://www.lipidmaps.org/data/LMSDRecord.php?LMID=LMGP06010001"/>
    <hyperlink ref="G935" r:id="rId27" display="http://www.lipidmaps.org/data/LMSDRecord.php?LMID=LMFA08020076"/>
    <hyperlink ref="G758" r:id="rId28" display="http://www.lipidmaps.org/data/LMSDRecord.php?LMID=LMGP02050036"/>
    <hyperlink ref="G759" r:id="rId29" display="http://www.lipidmaps.org/data/LMSDRecord.php?LMID=LMGP02050036"/>
    <hyperlink ref="G1149" r:id="rId30" display="http://www.lipidmaps.org/data/LMSDRecord.php?LMID=LMSP02010009"/>
    <hyperlink ref="G959" r:id="rId31" display="http://www.lipidmaps.org/data/LMSDRecord.php?LMID=LMFA03060003"/>
    <hyperlink ref="G938" r:id="rId32" display="http://www.lipidmaps.org/data/LMSDRecord.php?LMID=LMFA05000652"/>
    <hyperlink ref="G263" r:id="rId33" display="http://www.lipidmaps.org/data/LMSDRecord.php?LMID=LMSP03010001"/>
    <hyperlink ref="G1178" r:id="rId34" display="http://www.lipidmaps.org/data/LMSDRecord.php?LMID=LMST01020008"/>
    <hyperlink ref="G919" r:id="rId35" display="http://www.lipidmaps.org/data/LMSDRecord.php?LMID=LMFA07050340"/>
    <hyperlink ref="G934" r:id="rId36" display="http://www.lipidmaps.org/data/LMSDRecord.php?LMID=LMFA08040004"/>
    <hyperlink ref="G213" r:id="rId37" display="http://www.lipidmaps.org/data/LMSDRecord.php?LMID=LMSP01070001"/>
    <hyperlink ref="G718" r:id="rId38" display="http://www.lipidmaps.org/data/LMSDRecord.php?LMID=LMGP10050006"/>
    <hyperlink ref="G464" r:id="rId39" display="http://www.lipidmaps.org/data/LMSDRecord.php?LMID=LMGP02010044"/>
    <hyperlink ref="G1172" r:id="rId40" display="http://www.lipidmaps.org/data/LMSDRecord.php?LMID=LMST04050010"/>
    <hyperlink ref="G487" r:id="rId41" display="http://www.lipidmaps.org/data/LMSDRecord.php?LMID=LMGP01060014"/>
    <hyperlink ref="G703" r:id="rId42" display="http://www.lipidmaps.org/data/LMSDRecord.php?LMID=LMGP01010488"/>
    <hyperlink ref="G403" r:id="rId43" display="http://www.lipidmaps.org/data/LMSDRecord.php?LMID=LMGP04010036"/>
    <hyperlink ref="G408" r:id="rId44" display="http://www.lipidmaps.org/data/LMSDRecord.php?LMID=LMGP04010002"/>
    <hyperlink ref="G409" r:id="rId45" display="http://www.lipidmaps.org/data/LMSDRecord.php?LMID=LMGP04010002"/>
    <hyperlink ref="G915" r:id="rId46" display="http://www.lipidmaps.org/data/LMSDRecord.php?LMID=LMPK12120421"/>
    <hyperlink ref="G260" r:id="rId47" display="http://www.lipidmaps.org/data/LMSDRecord.php?LMID=LMSP03010006"/>
    <hyperlink ref="G438" r:id="rId48" display="http://www.lipidmaps.org/data/LMSDRecord.php?LMID=LMGP02010329"/>
    <hyperlink ref="G443" r:id="rId49" display="http://www.lipidmaps.org/data/LMSDRecord.php?LMID=LMGP0201116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077"/>
  <sheetViews>
    <sheetView tabSelected="1" workbookViewId="0">
      <selection activeCell="C1" sqref="C1"/>
    </sheetView>
  </sheetViews>
  <sheetFormatPr defaultRowHeight="15"/>
  <cols>
    <col min="3" max="3" width="20.140625" customWidth="1"/>
    <col min="10" max="12" width="20.7109375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</v>
      </c>
      <c r="G1" t="s">
        <v>5987</v>
      </c>
      <c r="H1" t="s">
        <v>5</v>
      </c>
      <c r="I1" t="s">
        <v>6</v>
      </c>
      <c r="J1" t="s">
        <v>10</v>
      </c>
      <c r="K1" t="s">
        <v>11</v>
      </c>
      <c r="L1" t="s">
        <v>12</v>
      </c>
      <c r="M1" t="s">
        <v>15</v>
      </c>
      <c r="N1" t="s">
        <v>16</v>
      </c>
    </row>
    <row r="2" spans="1:14">
      <c r="A2" t="s">
        <v>19</v>
      </c>
      <c r="B2" t="s">
        <v>732</v>
      </c>
      <c r="C2" t="s">
        <v>6404</v>
      </c>
      <c r="E2" t="s">
        <v>734</v>
      </c>
      <c r="F2" t="s">
        <v>6274</v>
      </c>
      <c r="G2" t="e">
        <v>#N/A</v>
      </c>
      <c r="H2" t="s">
        <v>735</v>
      </c>
      <c r="I2">
        <v>267.18344367100002</v>
      </c>
      <c r="J2">
        <v>8.16</v>
      </c>
      <c r="K2" t="s">
        <v>30</v>
      </c>
      <c r="L2" t="s">
        <v>30</v>
      </c>
      <c r="M2">
        <v>8.16</v>
      </c>
      <c r="N2" t="e">
        <v>#DIV/0!</v>
      </c>
    </row>
    <row r="3" spans="1:14">
      <c r="A3" t="s">
        <v>19</v>
      </c>
      <c r="B3" t="s">
        <v>764</v>
      </c>
      <c r="C3" t="s">
        <v>765</v>
      </c>
      <c r="E3" t="s">
        <v>766</v>
      </c>
      <c r="F3" t="s">
        <v>6224</v>
      </c>
      <c r="G3" t="s">
        <v>6225</v>
      </c>
      <c r="H3" t="s">
        <v>767</v>
      </c>
      <c r="I3">
        <v>638.54854009999997</v>
      </c>
      <c r="J3">
        <v>9.32</v>
      </c>
      <c r="K3">
        <v>9.08</v>
      </c>
      <c r="L3">
        <v>9.14</v>
      </c>
      <c r="M3">
        <v>9.18</v>
      </c>
      <c r="N3">
        <v>0.124899959967968</v>
      </c>
    </row>
    <row r="4" spans="1:14">
      <c r="A4" t="s">
        <v>1306</v>
      </c>
      <c r="B4" t="s">
        <v>4419</v>
      </c>
      <c r="C4" t="s">
        <v>4420</v>
      </c>
      <c r="D4" t="s">
        <v>4421</v>
      </c>
      <c r="H4" t="s">
        <v>4422</v>
      </c>
      <c r="I4">
        <v>615.49830147</v>
      </c>
      <c r="J4">
        <v>14282987.708000001</v>
      </c>
      <c r="K4">
        <v>0</v>
      </c>
      <c r="L4">
        <v>15312000.602</v>
      </c>
      <c r="M4">
        <v>9864996.1033333335</v>
      </c>
      <c r="N4">
        <v>8558815.804367505</v>
      </c>
    </row>
    <row r="5" spans="1:14">
      <c r="A5" t="s">
        <v>1306</v>
      </c>
      <c r="B5" t="s">
        <v>4415</v>
      </c>
      <c r="C5" t="s">
        <v>4416</v>
      </c>
      <c r="D5" t="s">
        <v>4417</v>
      </c>
      <c r="H5" t="s">
        <v>4418</v>
      </c>
      <c r="I5">
        <v>589.48265146999995</v>
      </c>
      <c r="J5">
        <v>1384277.865</v>
      </c>
      <c r="K5">
        <v>3397533.375</v>
      </c>
      <c r="L5">
        <v>17094891.759</v>
      </c>
      <c r="M5">
        <v>7292234.3329999996</v>
      </c>
      <c r="N5">
        <v>8548822.6613827404</v>
      </c>
    </row>
    <row r="6" spans="1:14">
      <c r="A6" t="s">
        <v>1306</v>
      </c>
      <c r="B6" t="s">
        <v>4411</v>
      </c>
      <c r="C6" t="s">
        <v>4412</v>
      </c>
      <c r="D6" t="s">
        <v>4413</v>
      </c>
      <c r="H6" t="s">
        <v>4414</v>
      </c>
      <c r="I6">
        <v>591.49830147</v>
      </c>
      <c r="J6">
        <v>47155846.332000002</v>
      </c>
      <c r="K6">
        <v>33763607.994000003</v>
      </c>
      <c r="L6">
        <v>27501507.144000001</v>
      </c>
      <c r="M6">
        <v>36140320.490000002</v>
      </c>
      <c r="N6">
        <v>10040410.048684279</v>
      </c>
    </row>
    <row r="7" spans="1:14">
      <c r="A7" t="s">
        <v>1306</v>
      </c>
      <c r="B7" t="s">
        <v>4407</v>
      </c>
      <c r="C7" t="s">
        <v>4408</v>
      </c>
      <c r="D7" t="s">
        <v>4409</v>
      </c>
      <c r="H7" t="s">
        <v>4410</v>
      </c>
      <c r="I7">
        <v>567.49830147</v>
      </c>
      <c r="J7">
        <v>46974343.066</v>
      </c>
      <c r="K7">
        <v>92548982.526999995</v>
      </c>
      <c r="L7">
        <v>90915073.234999999</v>
      </c>
      <c r="M7">
        <v>76812799.609333336</v>
      </c>
      <c r="N7">
        <v>25853772.095381226</v>
      </c>
    </row>
    <row r="8" spans="1:14">
      <c r="A8" t="s">
        <v>1306</v>
      </c>
      <c r="B8" t="s">
        <v>4403</v>
      </c>
      <c r="C8" t="s">
        <v>4404</v>
      </c>
      <c r="D8" t="s">
        <v>4405</v>
      </c>
      <c r="H8" t="s">
        <v>4406</v>
      </c>
      <c r="I8">
        <v>539.46700147000001</v>
      </c>
      <c r="J8">
        <v>0</v>
      </c>
      <c r="K8">
        <v>55501283.596000001</v>
      </c>
      <c r="L8">
        <v>16298704.9</v>
      </c>
      <c r="M8">
        <v>23933329.49866667</v>
      </c>
      <c r="N8">
        <v>28527420.839831095</v>
      </c>
    </row>
    <row r="9" spans="1:14">
      <c r="A9" t="s">
        <v>1306</v>
      </c>
      <c r="B9" t="s">
        <v>4400</v>
      </c>
      <c r="C9" t="s">
        <v>4401</v>
      </c>
      <c r="D9" t="s">
        <v>4395</v>
      </c>
      <c r="H9" t="s">
        <v>4402</v>
      </c>
      <c r="I9">
        <v>696.65005046999897</v>
      </c>
      <c r="J9">
        <v>20474487.274999999</v>
      </c>
      <c r="K9">
        <v>22821601.499000002</v>
      </c>
      <c r="L9">
        <v>38851349.461999997</v>
      </c>
      <c r="M9">
        <v>27382479.412</v>
      </c>
      <c r="N9">
        <v>10001423.471834691</v>
      </c>
    </row>
    <row r="10" spans="1:14">
      <c r="A10" t="s">
        <v>1306</v>
      </c>
      <c r="B10" t="s">
        <v>4397</v>
      </c>
      <c r="C10" t="s">
        <v>4398</v>
      </c>
      <c r="D10" t="s">
        <v>4375</v>
      </c>
      <c r="H10" t="s">
        <v>4399</v>
      </c>
      <c r="I10">
        <v>617.51395147000005</v>
      </c>
      <c r="J10">
        <v>1822623.3149999999</v>
      </c>
      <c r="K10">
        <v>5262445.7300000004</v>
      </c>
      <c r="L10">
        <v>1588517.04</v>
      </c>
      <c r="M10">
        <v>2891195.3616666668</v>
      </c>
      <c r="N10">
        <v>2056896.3680723738</v>
      </c>
    </row>
    <row r="11" spans="1:14">
      <c r="A11" t="s">
        <v>1306</v>
      </c>
      <c r="B11" t="s">
        <v>4393</v>
      </c>
      <c r="C11" t="s">
        <v>4394</v>
      </c>
      <c r="D11" t="s">
        <v>4395</v>
      </c>
      <c r="H11" t="s">
        <v>4396</v>
      </c>
      <c r="I11">
        <v>698.66570046999902</v>
      </c>
      <c r="J11">
        <v>1597533.558</v>
      </c>
      <c r="K11">
        <v>0</v>
      </c>
      <c r="L11">
        <v>0</v>
      </c>
      <c r="M11">
        <v>532511.18599999999</v>
      </c>
      <c r="N11">
        <v>922336.42975076055</v>
      </c>
    </row>
    <row r="12" spans="1:14">
      <c r="A12" t="s">
        <v>1306</v>
      </c>
      <c r="B12" t="s">
        <v>4389</v>
      </c>
      <c r="C12" t="s">
        <v>4390</v>
      </c>
      <c r="D12" t="s">
        <v>4391</v>
      </c>
      <c r="H12" t="s">
        <v>4392</v>
      </c>
      <c r="I12">
        <v>670.63440046999995</v>
      </c>
      <c r="J12">
        <v>10412234.493000001</v>
      </c>
      <c r="K12">
        <v>6916685.824</v>
      </c>
      <c r="L12">
        <v>11516474.569</v>
      </c>
      <c r="M12">
        <v>9615131.6286666673</v>
      </c>
      <c r="N12">
        <v>2401258.806731062</v>
      </c>
    </row>
    <row r="13" spans="1:14">
      <c r="A13" t="s">
        <v>1306</v>
      </c>
      <c r="B13" t="s">
        <v>4386</v>
      </c>
      <c r="C13" t="s">
        <v>4387</v>
      </c>
      <c r="D13" t="s">
        <v>4387</v>
      </c>
      <c r="H13" t="s">
        <v>4388</v>
      </c>
      <c r="I13">
        <v>493.34996146999998</v>
      </c>
      <c r="J13">
        <v>11119266.799000001</v>
      </c>
      <c r="K13">
        <v>883832.23100000003</v>
      </c>
      <c r="L13">
        <v>2996963.855</v>
      </c>
      <c r="M13">
        <v>5000020.9616666669</v>
      </c>
      <c r="N13">
        <v>5403721.7293619234</v>
      </c>
    </row>
    <row r="14" spans="1:14">
      <c r="A14" t="s">
        <v>1306</v>
      </c>
      <c r="B14" t="s">
        <v>4383</v>
      </c>
      <c r="C14" t="s">
        <v>4384</v>
      </c>
      <c r="D14" t="s">
        <v>4384</v>
      </c>
      <c r="H14" t="s">
        <v>4385</v>
      </c>
      <c r="I14">
        <v>626.53541546999998</v>
      </c>
      <c r="J14">
        <v>0</v>
      </c>
      <c r="K14">
        <v>2775049.9339999999</v>
      </c>
      <c r="L14">
        <v>8265496.4910000004</v>
      </c>
      <c r="M14">
        <v>3680182.1416666671</v>
      </c>
      <c r="N14">
        <v>4206430.3507487169</v>
      </c>
    </row>
    <row r="15" spans="1:14">
      <c r="A15" t="s">
        <v>1306</v>
      </c>
      <c r="B15" t="s">
        <v>4380</v>
      </c>
      <c r="C15" t="s">
        <v>4381</v>
      </c>
      <c r="D15" t="s">
        <v>4381</v>
      </c>
      <c r="H15" t="s">
        <v>4382</v>
      </c>
      <c r="I15">
        <v>760.64496546999897</v>
      </c>
      <c r="J15">
        <v>87408163.950000003</v>
      </c>
      <c r="K15">
        <v>62996404.241999999</v>
      </c>
      <c r="L15">
        <v>28691980.059999999</v>
      </c>
      <c r="M15">
        <v>59698849.417333335</v>
      </c>
      <c r="N15">
        <v>29496660.209544674</v>
      </c>
    </row>
    <row r="16" spans="1:14">
      <c r="A16" t="s">
        <v>1306</v>
      </c>
      <c r="B16" t="s">
        <v>4377</v>
      </c>
      <c r="C16" t="s">
        <v>4378</v>
      </c>
      <c r="D16" t="s">
        <v>4378</v>
      </c>
      <c r="H16" t="s">
        <v>4379</v>
      </c>
      <c r="I16">
        <v>668.58236546999899</v>
      </c>
      <c r="J16">
        <v>1480429.7350000001</v>
      </c>
      <c r="K16">
        <v>8753727.6229999997</v>
      </c>
      <c r="L16">
        <v>9953430.2660000008</v>
      </c>
      <c r="M16">
        <v>6729195.8746666657</v>
      </c>
      <c r="N16">
        <v>4584973.4022771399</v>
      </c>
    </row>
    <row r="17" spans="1:14">
      <c r="A17" t="s">
        <v>1306</v>
      </c>
      <c r="B17" t="s">
        <v>4374</v>
      </c>
      <c r="C17" t="s">
        <v>4375</v>
      </c>
      <c r="D17" t="s">
        <v>4375</v>
      </c>
      <c r="H17" t="s">
        <v>4376</v>
      </c>
      <c r="I17">
        <v>633.50886647000004</v>
      </c>
      <c r="J17">
        <v>569747.54500000004</v>
      </c>
      <c r="K17">
        <v>10319722.257999999</v>
      </c>
      <c r="L17">
        <v>19282824.706999999</v>
      </c>
      <c r="M17">
        <v>10057431.503333332</v>
      </c>
      <c r="N17">
        <v>9359295.462145064</v>
      </c>
    </row>
    <row r="18" spans="1:14">
      <c r="A18" t="s">
        <v>1306</v>
      </c>
      <c r="B18" t="s">
        <v>4371</v>
      </c>
      <c r="C18" t="s">
        <v>4372</v>
      </c>
      <c r="D18" t="s">
        <v>4372</v>
      </c>
      <c r="H18" t="s">
        <v>4373</v>
      </c>
      <c r="I18">
        <v>635.52451646999998</v>
      </c>
      <c r="J18">
        <v>2514064.6710000001</v>
      </c>
      <c r="K18">
        <v>12404139.584000001</v>
      </c>
      <c r="L18">
        <v>1016838.022</v>
      </c>
      <c r="M18">
        <v>5311680.7590000005</v>
      </c>
      <c r="N18">
        <v>6187701.5965428753</v>
      </c>
    </row>
    <row r="19" spans="1:14">
      <c r="A19" t="s">
        <v>1306</v>
      </c>
      <c r="B19" t="s">
        <v>4368</v>
      </c>
      <c r="C19" t="s">
        <v>4369</v>
      </c>
      <c r="D19" t="s">
        <v>4369</v>
      </c>
      <c r="H19" t="s">
        <v>4370</v>
      </c>
      <c r="I19">
        <v>654.56671546999996</v>
      </c>
      <c r="J19">
        <v>84391081.083000004</v>
      </c>
      <c r="K19">
        <v>29473475.987</v>
      </c>
      <c r="L19">
        <v>17255210.122000001</v>
      </c>
      <c r="M19">
        <v>43706589.064000003</v>
      </c>
      <c r="N19">
        <v>35759508.152657978</v>
      </c>
    </row>
    <row r="20" spans="1:14">
      <c r="A20" t="s">
        <v>1306</v>
      </c>
      <c r="B20" t="s">
        <v>4365</v>
      </c>
      <c r="C20" t="s">
        <v>4366</v>
      </c>
      <c r="D20" t="s">
        <v>4366</v>
      </c>
      <c r="H20" t="s">
        <v>4367</v>
      </c>
      <c r="I20">
        <v>544.45716546999995</v>
      </c>
      <c r="J20">
        <v>72333610.542999998</v>
      </c>
      <c r="K20">
        <v>3345541.2059999998</v>
      </c>
      <c r="L20">
        <v>1256582.791</v>
      </c>
      <c r="M20">
        <v>25645244.846666664</v>
      </c>
      <c r="N20">
        <v>40446799.074349701</v>
      </c>
    </row>
    <row r="21" spans="1:14">
      <c r="A21" t="s">
        <v>1306</v>
      </c>
      <c r="B21" t="s">
        <v>4362</v>
      </c>
      <c r="C21" t="s">
        <v>4363</v>
      </c>
      <c r="D21" t="s">
        <v>4363</v>
      </c>
      <c r="H21" t="s">
        <v>4364</v>
      </c>
      <c r="I21">
        <v>1014.84841546999</v>
      </c>
      <c r="J21">
        <v>50090292.020000003</v>
      </c>
      <c r="K21">
        <v>40080374.530000001</v>
      </c>
      <c r="L21">
        <v>47300592.523000002</v>
      </c>
      <c r="M21">
        <v>45823753.024333335</v>
      </c>
      <c r="N21">
        <v>5165791.6351483334</v>
      </c>
    </row>
    <row r="22" spans="1:14">
      <c r="A22" t="s">
        <v>1306</v>
      </c>
      <c r="B22" t="s">
        <v>4359</v>
      </c>
      <c r="C22" t="s">
        <v>4360</v>
      </c>
      <c r="D22" t="s">
        <v>4360</v>
      </c>
      <c r="H22" t="s">
        <v>4361</v>
      </c>
      <c r="I22">
        <v>460.36326546999999</v>
      </c>
      <c r="J22">
        <v>897712.70700000005</v>
      </c>
      <c r="K22">
        <v>401041.01400000002</v>
      </c>
      <c r="L22">
        <v>678838.07200000004</v>
      </c>
      <c r="M22">
        <v>659197.26433333335</v>
      </c>
      <c r="N22">
        <v>248917.6844887097</v>
      </c>
    </row>
    <row r="23" spans="1:14">
      <c r="A23" t="s">
        <v>1306</v>
      </c>
      <c r="B23" t="s">
        <v>4354</v>
      </c>
      <c r="C23" t="s">
        <v>4355</v>
      </c>
      <c r="D23" t="s">
        <v>4355</v>
      </c>
      <c r="H23" t="s">
        <v>4356</v>
      </c>
      <c r="I23">
        <v>603.45951146999903</v>
      </c>
      <c r="J23">
        <v>29109774.809999999</v>
      </c>
      <c r="K23">
        <v>41016469.277000003</v>
      </c>
      <c r="L23">
        <v>11666830.823999999</v>
      </c>
      <c r="M23">
        <v>27264358.303666666</v>
      </c>
      <c r="N23">
        <v>14761588.359381922</v>
      </c>
    </row>
    <row r="24" spans="1:14">
      <c r="A24" t="s">
        <v>1306</v>
      </c>
      <c r="B24" t="s">
        <v>4357</v>
      </c>
      <c r="C24" t="s">
        <v>4355</v>
      </c>
      <c r="D24" t="s">
        <v>4355</v>
      </c>
      <c r="H24" t="s">
        <v>4358</v>
      </c>
      <c r="I24">
        <v>598.50411546999896</v>
      </c>
      <c r="J24">
        <v>3611456.6349999998</v>
      </c>
      <c r="K24">
        <v>2533030.9679999999</v>
      </c>
      <c r="L24">
        <v>586916.41799999995</v>
      </c>
      <c r="M24">
        <v>2243801.3403333332</v>
      </c>
      <c r="N24">
        <v>1532873.5153960849</v>
      </c>
    </row>
    <row r="25" spans="1:14">
      <c r="A25" t="s">
        <v>1306</v>
      </c>
      <c r="B25" t="s">
        <v>4351</v>
      </c>
      <c r="C25" t="s">
        <v>4352</v>
      </c>
      <c r="D25" t="s">
        <v>4352</v>
      </c>
      <c r="H25" t="s">
        <v>4353</v>
      </c>
      <c r="I25">
        <v>575.42821146999995</v>
      </c>
      <c r="J25">
        <v>166340830.02000001</v>
      </c>
      <c r="K25">
        <v>210157365.38499999</v>
      </c>
      <c r="L25">
        <v>176607161.51499999</v>
      </c>
      <c r="M25">
        <v>184368452.30666664</v>
      </c>
      <c r="N25">
        <v>22916160.649477914</v>
      </c>
    </row>
    <row r="26" spans="1:14">
      <c r="A26" t="s">
        <v>1306</v>
      </c>
      <c r="B26" t="s">
        <v>4348</v>
      </c>
      <c r="C26" t="s">
        <v>4349</v>
      </c>
      <c r="D26" t="s">
        <v>4349</v>
      </c>
      <c r="H26" t="s">
        <v>4350</v>
      </c>
      <c r="I26">
        <v>577.44386147</v>
      </c>
      <c r="J26">
        <v>18445646.432</v>
      </c>
      <c r="K26">
        <v>11827317.718</v>
      </c>
      <c r="L26">
        <v>18502303.925999999</v>
      </c>
      <c r="M26">
        <v>16258422.692</v>
      </c>
      <c r="N26">
        <v>3837554.0368654421</v>
      </c>
    </row>
    <row r="27" spans="1:14">
      <c r="A27" t="s">
        <v>1306</v>
      </c>
      <c r="B27" t="s">
        <v>4345</v>
      </c>
      <c r="C27" t="s">
        <v>4346</v>
      </c>
      <c r="D27" t="s">
        <v>4346</v>
      </c>
      <c r="H27" t="s">
        <v>4347</v>
      </c>
      <c r="I27">
        <v>549.41256147000001</v>
      </c>
      <c r="J27">
        <v>1970629.1850000001</v>
      </c>
      <c r="K27">
        <v>25967672.486000001</v>
      </c>
      <c r="L27">
        <v>39410728.042000003</v>
      </c>
      <c r="M27">
        <v>22449676.570999999</v>
      </c>
      <c r="N27">
        <v>18966351.047287691</v>
      </c>
    </row>
    <row r="28" spans="1:14">
      <c r="A28" t="s">
        <v>1306</v>
      </c>
      <c r="B28" t="s">
        <v>4343</v>
      </c>
      <c r="C28" t="s">
        <v>4339</v>
      </c>
      <c r="D28" t="s">
        <v>4339</v>
      </c>
      <c r="H28" t="s">
        <v>4344</v>
      </c>
      <c r="I28">
        <v>516.42586546999996</v>
      </c>
      <c r="J28">
        <v>14224335.881999999</v>
      </c>
      <c r="K28">
        <v>13659101.126</v>
      </c>
      <c r="L28">
        <v>286296.11599999998</v>
      </c>
      <c r="M28">
        <v>9389911.0413333345</v>
      </c>
      <c r="N28">
        <v>7889025.675830408</v>
      </c>
    </row>
    <row r="29" spans="1:14">
      <c r="A29" t="s">
        <v>1306</v>
      </c>
      <c r="B29" t="s">
        <v>4341</v>
      </c>
      <c r="C29" t="s">
        <v>4339</v>
      </c>
      <c r="D29" t="s">
        <v>4339</v>
      </c>
      <c r="H29" t="s">
        <v>4342</v>
      </c>
      <c r="I29">
        <v>521.38126147000003</v>
      </c>
      <c r="J29">
        <v>14281597.948000001</v>
      </c>
      <c r="K29">
        <v>0</v>
      </c>
      <c r="L29">
        <v>0</v>
      </c>
      <c r="M29">
        <v>4760532.6493333336</v>
      </c>
      <c r="N29">
        <v>8245484.4197358079</v>
      </c>
    </row>
    <row r="30" spans="1:14">
      <c r="A30" t="s">
        <v>1306</v>
      </c>
      <c r="B30" t="s">
        <v>4338</v>
      </c>
      <c r="C30" t="s">
        <v>4339</v>
      </c>
      <c r="D30" t="s">
        <v>4339</v>
      </c>
      <c r="H30" t="s">
        <v>4340</v>
      </c>
      <c r="I30">
        <v>499.39931646999997</v>
      </c>
      <c r="J30">
        <v>0</v>
      </c>
      <c r="K30">
        <v>4610709.8629999999</v>
      </c>
      <c r="L30">
        <v>3949150.611</v>
      </c>
      <c r="M30">
        <v>2853286.8246666663</v>
      </c>
      <c r="N30">
        <v>2493060.2557577686</v>
      </c>
    </row>
    <row r="31" spans="1:14">
      <c r="A31" t="s">
        <v>1306</v>
      </c>
      <c r="B31" t="s">
        <v>4335</v>
      </c>
      <c r="C31" t="s">
        <v>4336</v>
      </c>
      <c r="D31" t="s">
        <v>4336</v>
      </c>
      <c r="H31" t="s">
        <v>4337</v>
      </c>
      <c r="I31">
        <v>802.69191547000003</v>
      </c>
      <c r="J31">
        <v>135165449.829</v>
      </c>
      <c r="K31">
        <v>64770212.605999999</v>
      </c>
      <c r="L31">
        <v>78260816.509000003</v>
      </c>
      <c r="M31">
        <v>92732159.648000002</v>
      </c>
      <c r="N31">
        <v>37362242.774030872</v>
      </c>
    </row>
    <row r="32" spans="1:14">
      <c r="A32" t="s">
        <v>1306</v>
      </c>
      <c r="B32" t="s">
        <v>4332</v>
      </c>
      <c r="C32" t="s">
        <v>4333</v>
      </c>
      <c r="D32" t="s">
        <v>4333</v>
      </c>
      <c r="H32" t="s">
        <v>4334</v>
      </c>
      <c r="I32">
        <v>774.66061546999902</v>
      </c>
      <c r="J32">
        <v>16975096.658</v>
      </c>
      <c r="K32">
        <v>4757736.9069999997</v>
      </c>
      <c r="L32">
        <v>8678259.7850000001</v>
      </c>
      <c r="M32">
        <v>10137031.116666665</v>
      </c>
      <c r="N32">
        <v>6237946.7912052702</v>
      </c>
    </row>
    <row r="33" spans="1:14">
      <c r="A33" t="s">
        <v>1306</v>
      </c>
      <c r="B33" t="s">
        <v>4329</v>
      </c>
      <c r="C33" t="s">
        <v>4330</v>
      </c>
      <c r="D33" t="s">
        <v>4330</v>
      </c>
      <c r="H33" t="s">
        <v>4331</v>
      </c>
      <c r="I33">
        <v>748.64496546999897</v>
      </c>
      <c r="J33">
        <v>149536023.167</v>
      </c>
      <c r="K33">
        <v>77269794.094999999</v>
      </c>
      <c r="L33">
        <v>106247531.17399999</v>
      </c>
      <c r="M33">
        <v>111017782.81199999</v>
      </c>
      <c r="N33">
        <v>36368508.927217185</v>
      </c>
    </row>
    <row r="34" spans="1:14">
      <c r="A34" t="s">
        <v>1306</v>
      </c>
      <c r="B34" t="s">
        <v>4326</v>
      </c>
      <c r="C34" t="s">
        <v>4327</v>
      </c>
      <c r="D34" t="s">
        <v>4327</v>
      </c>
      <c r="H34" t="s">
        <v>4328</v>
      </c>
      <c r="I34">
        <v>732.61366547</v>
      </c>
      <c r="J34">
        <v>397065993.72000003</v>
      </c>
      <c r="K34">
        <v>115544789.052</v>
      </c>
      <c r="L34">
        <v>165277696.26300001</v>
      </c>
      <c r="M34">
        <v>225962826.34500003</v>
      </c>
      <c r="N34">
        <v>150251658.6571756</v>
      </c>
    </row>
    <row r="35" spans="1:14">
      <c r="A35" t="s">
        <v>1306</v>
      </c>
      <c r="B35" t="s">
        <v>4323</v>
      </c>
      <c r="C35" t="s">
        <v>4324</v>
      </c>
      <c r="D35" t="s">
        <v>4324</v>
      </c>
      <c r="H35" t="s">
        <v>4325</v>
      </c>
      <c r="I35">
        <v>734.62931547000005</v>
      </c>
      <c r="J35">
        <v>802643624.95599997</v>
      </c>
      <c r="K35">
        <v>521771578.47799999</v>
      </c>
      <c r="L35">
        <v>570772224.26499999</v>
      </c>
      <c r="M35">
        <v>631729142.56633329</v>
      </c>
      <c r="N35">
        <v>150030283.74225485</v>
      </c>
    </row>
    <row r="36" spans="1:14">
      <c r="A36" t="s">
        <v>1306</v>
      </c>
      <c r="B36" t="s">
        <v>4320</v>
      </c>
      <c r="C36" t="s">
        <v>4321</v>
      </c>
      <c r="D36" t="s">
        <v>4321</v>
      </c>
      <c r="H36" t="s">
        <v>4322</v>
      </c>
      <c r="I36">
        <v>736.64496546999897</v>
      </c>
      <c r="J36">
        <v>867824143.87300003</v>
      </c>
      <c r="K36">
        <v>623871896.43700004</v>
      </c>
      <c r="L36">
        <v>638938475.06099999</v>
      </c>
      <c r="M36">
        <v>710211505.12366664</v>
      </c>
      <c r="N36">
        <v>136704273.4079822</v>
      </c>
    </row>
    <row r="37" spans="1:14">
      <c r="A37" t="s">
        <v>1306</v>
      </c>
      <c r="B37" t="s">
        <v>4317</v>
      </c>
      <c r="C37" t="s">
        <v>4318</v>
      </c>
      <c r="D37" t="s">
        <v>4318</v>
      </c>
      <c r="H37" t="s">
        <v>4319</v>
      </c>
      <c r="I37">
        <v>718.59801546999995</v>
      </c>
      <c r="J37">
        <v>1043007297.349</v>
      </c>
      <c r="K37">
        <v>726369674.75699997</v>
      </c>
      <c r="L37">
        <v>790755817.528</v>
      </c>
      <c r="M37">
        <v>853377596.54466665</v>
      </c>
      <c r="N37">
        <v>167349817.49493399</v>
      </c>
    </row>
    <row r="38" spans="1:14">
      <c r="A38" t="s">
        <v>1306</v>
      </c>
      <c r="B38" t="s">
        <v>4314</v>
      </c>
      <c r="C38" t="s">
        <v>4315</v>
      </c>
      <c r="D38" t="s">
        <v>4315</v>
      </c>
      <c r="H38" t="s">
        <v>4316</v>
      </c>
      <c r="I38">
        <v>720.61366547</v>
      </c>
      <c r="J38">
        <v>3242691097.1079998</v>
      </c>
      <c r="K38">
        <v>2315053630.9990001</v>
      </c>
      <c r="L38">
        <v>2480657066.1680002</v>
      </c>
      <c r="M38">
        <v>2679467264.7583337</v>
      </c>
      <c r="N38">
        <v>494744316.21790802</v>
      </c>
    </row>
    <row r="39" spans="1:14">
      <c r="A39" t="s">
        <v>1306</v>
      </c>
      <c r="B39" t="s">
        <v>4311</v>
      </c>
      <c r="C39" t="s">
        <v>4312</v>
      </c>
      <c r="D39" t="s">
        <v>4312</v>
      </c>
      <c r="H39" t="s">
        <v>4313</v>
      </c>
      <c r="I39">
        <v>722.62931547000005</v>
      </c>
      <c r="J39">
        <v>2770442544.8270001</v>
      </c>
      <c r="K39">
        <v>1924473858.618</v>
      </c>
      <c r="L39">
        <v>2168243766.375</v>
      </c>
      <c r="M39">
        <v>2287720056.6066666</v>
      </c>
      <c r="N39">
        <v>435455729.61804891</v>
      </c>
    </row>
    <row r="40" spans="1:14">
      <c r="A40" t="s">
        <v>1306</v>
      </c>
      <c r="B40" t="s">
        <v>4308</v>
      </c>
      <c r="C40" t="s">
        <v>4309</v>
      </c>
      <c r="D40" t="s">
        <v>4309</v>
      </c>
      <c r="H40" t="s">
        <v>4310</v>
      </c>
      <c r="I40">
        <v>724.64496546999897</v>
      </c>
      <c r="J40">
        <v>207020166.03099999</v>
      </c>
      <c r="K40">
        <v>231878233.639</v>
      </c>
      <c r="L40">
        <v>239390904.78799999</v>
      </c>
      <c r="M40">
        <v>226096434.81933331</v>
      </c>
      <c r="N40">
        <v>16942198.207783125</v>
      </c>
    </row>
    <row r="41" spans="1:14">
      <c r="A41" t="s">
        <v>1306</v>
      </c>
      <c r="B41" t="s">
        <v>4305</v>
      </c>
      <c r="C41" t="s">
        <v>4306</v>
      </c>
      <c r="D41" t="s">
        <v>4306</v>
      </c>
      <c r="H41" t="s">
        <v>4307</v>
      </c>
      <c r="I41">
        <v>706.59801546999995</v>
      </c>
      <c r="J41">
        <v>6928983803.842</v>
      </c>
      <c r="K41">
        <v>4741643106.7110004</v>
      </c>
      <c r="L41">
        <v>5141391714.6110001</v>
      </c>
      <c r="M41">
        <v>5604006208.3880005</v>
      </c>
      <c r="N41">
        <v>1164742013.8042545</v>
      </c>
    </row>
    <row r="42" spans="1:14">
      <c r="A42" t="s">
        <v>1306</v>
      </c>
      <c r="B42" t="s">
        <v>4302</v>
      </c>
      <c r="C42" t="s">
        <v>4303</v>
      </c>
      <c r="D42" t="s">
        <v>4303</v>
      </c>
      <c r="H42" t="s">
        <v>4304</v>
      </c>
      <c r="I42">
        <v>708.61366547</v>
      </c>
      <c r="J42">
        <v>6169137651.4630003</v>
      </c>
      <c r="K42">
        <v>4233207586.3610001</v>
      </c>
      <c r="L42">
        <v>679989704.37899995</v>
      </c>
      <c r="M42">
        <v>3694111647.4010005</v>
      </c>
      <c r="N42">
        <v>2783999752.1186118</v>
      </c>
    </row>
    <row r="43" spans="1:14">
      <c r="A43" t="s">
        <v>1306</v>
      </c>
      <c r="B43" t="s">
        <v>4299</v>
      </c>
      <c r="C43" t="s">
        <v>4300</v>
      </c>
      <c r="D43" t="s">
        <v>4300</v>
      </c>
      <c r="H43" t="s">
        <v>4301</v>
      </c>
      <c r="I43">
        <v>694.59801546999995</v>
      </c>
      <c r="J43">
        <v>2979610982.0079999</v>
      </c>
      <c r="K43">
        <v>2104986049.8399999</v>
      </c>
      <c r="L43">
        <v>2457457738.619</v>
      </c>
      <c r="M43">
        <v>2514018256.8223329</v>
      </c>
      <c r="N43">
        <v>440047170.37727302</v>
      </c>
    </row>
    <row r="44" spans="1:14">
      <c r="A44" t="s">
        <v>1306</v>
      </c>
      <c r="B44" t="s">
        <v>4296</v>
      </c>
      <c r="C44" t="s">
        <v>4297</v>
      </c>
      <c r="D44" t="s">
        <v>4297</v>
      </c>
      <c r="H44" t="s">
        <v>4298</v>
      </c>
      <c r="I44">
        <v>710.62931547000005</v>
      </c>
      <c r="J44">
        <v>953784920.23099995</v>
      </c>
      <c r="K44">
        <v>639127235.54499996</v>
      </c>
      <c r="L44">
        <v>730534817.07599998</v>
      </c>
      <c r="M44">
        <v>774482324.28400004</v>
      </c>
      <c r="N44">
        <v>161866927.36731634</v>
      </c>
    </row>
    <row r="45" spans="1:14">
      <c r="A45" t="s">
        <v>1306</v>
      </c>
      <c r="B45" t="s">
        <v>4293</v>
      </c>
      <c r="C45" t="s">
        <v>4294</v>
      </c>
      <c r="D45" t="s">
        <v>4294</v>
      </c>
      <c r="H45" t="s">
        <v>4295</v>
      </c>
      <c r="I45">
        <v>684.61366547</v>
      </c>
      <c r="J45">
        <v>69894798.960999995</v>
      </c>
      <c r="K45">
        <v>116255252.286</v>
      </c>
      <c r="L45">
        <v>171077681.77500001</v>
      </c>
      <c r="M45">
        <v>119075911.00733332</v>
      </c>
      <c r="N45">
        <v>50650380.357452326</v>
      </c>
    </row>
    <row r="46" spans="1:14">
      <c r="A46" t="s">
        <v>1306</v>
      </c>
      <c r="B46" t="s">
        <v>4290</v>
      </c>
      <c r="C46" t="s">
        <v>4291</v>
      </c>
      <c r="D46" t="s">
        <v>4291</v>
      </c>
      <c r="H46" t="s">
        <v>4292</v>
      </c>
      <c r="I46">
        <v>690.56671546999905</v>
      </c>
      <c r="J46">
        <v>55337216.086999997</v>
      </c>
      <c r="K46">
        <v>20841031.778999999</v>
      </c>
      <c r="L46">
        <v>58687187.446000002</v>
      </c>
      <c r="M46">
        <v>44955145.104000002</v>
      </c>
      <c r="N46">
        <v>20950499.352395792</v>
      </c>
    </row>
    <row r="47" spans="1:14">
      <c r="A47" t="s">
        <v>1306</v>
      </c>
      <c r="B47" t="s">
        <v>4287</v>
      </c>
      <c r="C47" t="s">
        <v>4288</v>
      </c>
      <c r="D47" t="s">
        <v>4288</v>
      </c>
      <c r="H47" t="s">
        <v>4289</v>
      </c>
      <c r="I47">
        <v>682.59801546999995</v>
      </c>
      <c r="J47">
        <v>550566.35100000002</v>
      </c>
      <c r="K47">
        <v>514495.342</v>
      </c>
      <c r="L47">
        <v>629485.86399999994</v>
      </c>
      <c r="M47">
        <v>564849.18566666672</v>
      </c>
      <c r="N47">
        <v>58810.752095553224</v>
      </c>
    </row>
    <row r="48" spans="1:14">
      <c r="A48" t="s">
        <v>1306</v>
      </c>
      <c r="B48" t="s">
        <v>4284</v>
      </c>
      <c r="C48" t="s">
        <v>4285</v>
      </c>
      <c r="D48" t="s">
        <v>4285</v>
      </c>
      <c r="H48" t="s">
        <v>4286</v>
      </c>
      <c r="I48">
        <v>652.55106547000003</v>
      </c>
      <c r="J48">
        <v>368148.59100000001</v>
      </c>
      <c r="K48">
        <v>2618150.6919999998</v>
      </c>
      <c r="L48">
        <v>1137042.709</v>
      </c>
      <c r="M48">
        <v>1374447.3306666666</v>
      </c>
      <c r="N48">
        <v>1143633.7173315692</v>
      </c>
    </row>
    <row r="49" spans="1:14">
      <c r="A49" t="s">
        <v>1306</v>
      </c>
      <c r="B49" t="s">
        <v>4281</v>
      </c>
      <c r="C49" t="s">
        <v>4282</v>
      </c>
      <c r="D49" t="s">
        <v>4282</v>
      </c>
      <c r="H49" t="s">
        <v>4283</v>
      </c>
      <c r="I49">
        <v>628.55106547000003</v>
      </c>
      <c r="J49">
        <v>0</v>
      </c>
      <c r="K49">
        <v>2536923.145</v>
      </c>
      <c r="L49">
        <v>4279961.8150000004</v>
      </c>
      <c r="M49">
        <v>2272294.9866666668</v>
      </c>
      <c r="N49">
        <v>2152217.3057341799</v>
      </c>
    </row>
    <row r="50" spans="1:14">
      <c r="A50" t="s">
        <v>1306</v>
      </c>
      <c r="B50" t="s">
        <v>4278</v>
      </c>
      <c r="C50" t="s">
        <v>4279</v>
      </c>
      <c r="D50" t="s">
        <v>4279</v>
      </c>
      <c r="H50" t="s">
        <v>4280</v>
      </c>
      <c r="I50">
        <v>572.48846547000005</v>
      </c>
      <c r="J50">
        <v>106254935.736</v>
      </c>
      <c r="K50">
        <v>57615714.545999996</v>
      </c>
      <c r="L50">
        <v>65678030.960000001</v>
      </c>
      <c r="M50">
        <v>76516227.080666676</v>
      </c>
      <c r="N50">
        <v>26068051.919062939</v>
      </c>
    </row>
    <row r="51" spans="1:14">
      <c r="A51" t="s">
        <v>1306</v>
      </c>
      <c r="B51" t="s">
        <v>4274</v>
      </c>
      <c r="C51" t="s">
        <v>4275</v>
      </c>
      <c r="D51" t="s">
        <v>4276</v>
      </c>
      <c r="H51" t="s">
        <v>4277</v>
      </c>
      <c r="I51">
        <v>942.88480046999996</v>
      </c>
      <c r="J51">
        <v>0</v>
      </c>
      <c r="K51">
        <v>24540771.482999999</v>
      </c>
      <c r="L51">
        <v>0</v>
      </c>
      <c r="M51">
        <v>8180257.1609999994</v>
      </c>
      <c r="N51">
        <v>14168621.02183114</v>
      </c>
    </row>
    <row r="52" spans="1:14">
      <c r="A52" t="s">
        <v>1306</v>
      </c>
      <c r="B52" t="s">
        <v>4270</v>
      </c>
      <c r="C52" t="s">
        <v>4271</v>
      </c>
      <c r="D52" t="s">
        <v>4272</v>
      </c>
      <c r="H52" t="s">
        <v>4273</v>
      </c>
      <c r="I52">
        <v>944.90045047000001</v>
      </c>
      <c r="J52">
        <v>0</v>
      </c>
      <c r="K52">
        <v>346926534.847</v>
      </c>
      <c r="L52">
        <v>11497051.457</v>
      </c>
      <c r="M52">
        <v>119474528.76800001</v>
      </c>
      <c r="N52">
        <v>197063078.35328341</v>
      </c>
    </row>
    <row r="53" spans="1:14">
      <c r="A53" t="s">
        <v>1306</v>
      </c>
      <c r="B53" t="s">
        <v>4267</v>
      </c>
      <c r="C53" t="s">
        <v>4268</v>
      </c>
      <c r="D53" t="s">
        <v>4268</v>
      </c>
      <c r="H53" t="s">
        <v>4269</v>
      </c>
      <c r="I53">
        <v>847.67861146999996</v>
      </c>
      <c r="J53">
        <v>14084053.293</v>
      </c>
      <c r="K53">
        <v>35451817.416000001</v>
      </c>
      <c r="L53">
        <v>33411331.798999999</v>
      </c>
      <c r="M53">
        <v>27649067.502666667</v>
      </c>
      <c r="N53">
        <v>11791865.979124753</v>
      </c>
    </row>
    <row r="54" spans="1:14">
      <c r="A54" t="s">
        <v>1306</v>
      </c>
      <c r="B54" t="s">
        <v>4265</v>
      </c>
      <c r="C54" t="s">
        <v>4263</v>
      </c>
      <c r="D54" t="s">
        <v>4263</v>
      </c>
      <c r="H54" t="s">
        <v>4266</v>
      </c>
      <c r="I54">
        <v>570.47281547</v>
      </c>
      <c r="J54">
        <v>120742634.675</v>
      </c>
      <c r="K54">
        <v>0</v>
      </c>
      <c r="L54">
        <v>547772.23899999994</v>
      </c>
      <c r="M54">
        <v>40430135.637999997</v>
      </c>
      <c r="N54">
        <v>69553203.662969753</v>
      </c>
    </row>
    <row r="55" spans="1:14">
      <c r="A55" t="s">
        <v>1306</v>
      </c>
      <c r="B55" t="s">
        <v>4262</v>
      </c>
      <c r="C55" t="s">
        <v>4263</v>
      </c>
      <c r="D55" t="s">
        <v>4263</v>
      </c>
      <c r="H55" t="s">
        <v>4264</v>
      </c>
      <c r="I55">
        <v>553.44626646999996</v>
      </c>
      <c r="J55">
        <v>103361996.84100001</v>
      </c>
      <c r="K55">
        <v>0</v>
      </c>
      <c r="L55">
        <v>0</v>
      </c>
      <c r="M55">
        <v>34453998.947000004</v>
      </c>
      <c r="N55">
        <v>59676076.7001286</v>
      </c>
    </row>
    <row r="56" spans="1:14">
      <c r="A56" t="s">
        <v>1306</v>
      </c>
      <c r="B56" t="s">
        <v>4257</v>
      </c>
      <c r="C56" t="s">
        <v>4258</v>
      </c>
      <c r="D56" t="s">
        <v>4258</v>
      </c>
      <c r="H56" t="s">
        <v>4259</v>
      </c>
      <c r="I56">
        <v>547.39691146999996</v>
      </c>
      <c r="J56">
        <v>59540664.089000002</v>
      </c>
      <c r="K56">
        <v>16106589.358999999</v>
      </c>
      <c r="L56">
        <v>9894656.1099999994</v>
      </c>
      <c r="M56">
        <v>28513969.852666665</v>
      </c>
      <c r="N56">
        <v>27048823.358857926</v>
      </c>
    </row>
    <row r="57" spans="1:14">
      <c r="A57" t="s">
        <v>1306</v>
      </c>
      <c r="B57" t="s">
        <v>4260</v>
      </c>
      <c r="C57" t="s">
        <v>4258</v>
      </c>
      <c r="D57" t="s">
        <v>4258</v>
      </c>
      <c r="H57" t="s">
        <v>4261</v>
      </c>
      <c r="I57">
        <v>542.44151547000001</v>
      </c>
      <c r="J57">
        <v>1460811.993</v>
      </c>
      <c r="K57">
        <v>44260661.880999997</v>
      </c>
      <c r="L57">
        <v>34398065.505999997</v>
      </c>
      <c r="M57">
        <v>26706513.126666665</v>
      </c>
      <c r="N57">
        <v>22412647.570330787</v>
      </c>
    </row>
    <row r="58" spans="1:14">
      <c r="A58" t="s">
        <v>1306</v>
      </c>
      <c r="B58" t="s">
        <v>4254</v>
      </c>
      <c r="C58" t="s">
        <v>4255</v>
      </c>
      <c r="D58" t="s">
        <v>4255</v>
      </c>
      <c r="H58" t="s">
        <v>4256</v>
      </c>
      <c r="I58">
        <v>528.42586546999996</v>
      </c>
      <c r="J58">
        <v>2638732.8220000002</v>
      </c>
      <c r="K58">
        <v>8878574.7349999994</v>
      </c>
      <c r="L58">
        <v>5558944.7699999996</v>
      </c>
      <c r="M58">
        <v>5692084.1090000002</v>
      </c>
      <c r="N58">
        <v>3122050.8223761972</v>
      </c>
    </row>
    <row r="59" spans="1:14">
      <c r="A59" t="s">
        <v>1306</v>
      </c>
      <c r="B59" t="s">
        <v>4251</v>
      </c>
      <c r="C59" t="s">
        <v>4252</v>
      </c>
      <c r="D59" t="s">
        <v>4252</v>
      </c>
      <c r="H59" t="s">
        <v>4253</v>
      </c>
      <c r="I59">
        <v>502.41021547000003</v>
      </c>
      <c r="J59">
        <v>0</v>
      </c>
      <c r="K59">
        <v>149542350.373</v>
      </c>
      <c r="L59">
        <v>135248254.50299999</v>
      </c>
      <c r="M59">
        <v>94930201.625333324</v>
      </c>
      <c r="N59">
        <v>82522043.598392636</v>
      </c>
    </row>
    <row r="60" spans="1:14">
      <c r="A60" t="s">
        <v>1306</v>
      </c>
      <c r="B60" t="s">
        <v>4248</v>
      </c>
      <c r="C60" t="s">
        <v>4249</v>
      </c>
      <c r="D60" t="s">
        <v>4249</v>
      </c>
      <c r="H60" t="s">
        <v>4250</v>
      </c>
      <c r="I60">
        <v>488.39456546999997</v>
      </c>
      <c r="J60">
        <v>2460698.3930000002</v>
      </c>
      <c r="K60">
        <v>7351136.9979999997</v>
      </c>
      <c r="L60">
        <v>2731005.28</v>
      </c>
      <c r="M60">
        <v>4180946.8903333326</v>
      </c>
      <c r="N60">
        <v>2748789.8141456</v>
      </c>
    </row>
    <row r="61" spans="1:14">
      <c r="A61" t="s">
        <v>1306</v>
      </c>
      <c r="B61" t="s">
        <v>4245</v>
      </c>
      <c r="C61" t="s">
        <v>4246</v>
      </c>
      <c r="D61" t="s">
        <v>4246</v>
      </c>
      <c r="H61" t="s">
        <v>4247</v>
      </c>
      <c r="I61">
        <v>702.56671546999905</v>
      </c>
      <c r="J61">
        <v>42575119.513999999</v>
      </c>
      <c r="K61">
        <v>96576693.376000002</v>
      </c>
      <c r="L61">
        <v>82096415.196999997</v>
      </c>
      <c r="M61">
        <v>73749409.362333328</v>
      </c>
      <c r="N61">
        <v>27951688.226227608</v>
      </c>
    </row>
    <row r="62" spans="1:14">
      <c r="A62" t="s">
        <v>1306</v>
      </c>
      <c r="B62" t="s">
        <v>4242</v>
      </c>
      <c r="C62" t="s">
        <v>4243</v>
      </c>
      <c r="D62" t="s">
        <v>4243</v>
      </c>
      <c r="H62" t="s">
        <v>4244</v>
      </c>
      <c r="I62">
        <v>704.58236546999899</v>
      </c>
      <c r="J62">
        <v>2194637625.138</v>
      </c>
      <c r="K62">
        <v>1642674105.1500001</v>
      </c>
      <c r="L62">
        <v>1656260513.3099999</v>
      </c>
      <c r="M62">
        <v>1831190747.8659999</v>
      </c>
      <c r="N62">
        <v>314827527.49838948</v>
      </c>
    </row>
    <row r="63" spans="1:14">
      <c r="A63" t="s">
        <v>1306</v>
      </c>
      <c r="B63" t="s">
        <v>4239</v>
      </c>
      <c r="C63" t="s">
        <v>4240</v>
      </c>
      <c r="D63" t="s">
        <v>4240</v>
      </c>
      <c r="H63" t="s">
        <v>4241</v>
      </c>
      <c r="I63">
        <v>692.58236546999899</v>
      </c>
      <c r="J63">
        <v>1271999101.5439999</v>
      </c>
      <c r="K63">
        <v>817274918.74899995</v>
      </c>
      <c r="L63">
        <v>948686790.73000002</v>
      </c>
      <c r="M63">
        <v>1012653603.6743332</v>
      </c>
      <c r="N63">
        <v>234013536.94463184</v>
      </c>
    </row>
    <row r="64" spans="1:14">
      <c r="A64" t="s">
        <v>1306</v>
      </c>
      <c r="B64" t="s">
        <v>4236</v>
      </c>
      <c r="C64" t="s">
        <v>4237</v>
      </c>
      <c r="D64" t="s">
        <v>4237</v>
      </c>
      <c r="H64" t="s">
        <v>4238</v>
      </c>
      <c r="I64">
        <v>696.61366547</v>
      </c>
      <c r="J64">
        <v>1902274787.585</v>
      </c>
      <c r="K64">
        <v>1309377336.6459999</v>
      </c>
      <c r="L64">
        <v>1511698204.0699999</v>
      </c>
      <c r="M64">
        <v>1574450109.4336665</v>
      </c>
      <c r="N64">
        <v>301388782.22749037</v>
      </c>
    </row>
    <row r="65" spans="1:14">
      <c r="A65" t="s">
        <v>1306</v>
      </c>
      <c r="B65" t="s">
        <v>4233</v>
      </c>
      <c r="C65" t="s">
        <v>4234</v>
      </c>
      <c r="D65" t="s">
        <v>4234</v>
      </c>
      <c r="H65" t="s">
        <v>4235</v>
      </c>
      <c r="I65">
        <v>676.55106547000003</v>
      </c>
      <c r="J65">
        <v>426944326.02399999</v>
      </c>
      <c r="K65">
        <v>412302090.62599999</v>
      </c>
      <c r="L65">
        <v>466345634.71100003</v>
      </c>
      <c r="M65">
        <v>435197350.45366669</v>
      </c>
      <c r="N65">
        <v>27951037.073681936</v>
      </c>
    </row>
    <row r="66" spans="1:14">
      <c r="A66" t="s">
        <v>1306</v>
      </c>
      <c r="B66" t="s">
        <v>4230</v>
      </c>
      <c r="C66" t="s">
        <v>4231</v>
      </c>
      <c r="D66" t="s">
        <v>4231</v>
      </c>
      <c r="H66" t="s">
        <v>4232</v>
      </c>
      <c r="I66">
        <v>678.56671546999905</v>
      </c>
      <c r="J66">
        <v>3083481113.4460001</v>
      </c>
      <c r="K66">
        <v>2311629848.9770002</v>
      </c>
      <c r="L66">
        <v>2516770836.6570001</v>
      </c>
      <c r="M66">
        <v>2637293933.0266666</v>
      </c>
      <c r="N66">
        <v>399791140.70286524</v>
      </c>
    </row>
    <row r="67" spans="1:14">
      <c r="A67" t="s">
        <v>1306</v>
      </c>
      <c r="B67" t="s">
        <v>4228</v>
      </c>
      <c r="C67" t="s">
        <v>4226</v>
      </c>
      <c r="D67" t="s">
        <v>4226</v>
      </c>
      <c r="H67" t="s">
        <v>4229</v>
      </c>
      <c r="I67">
        <v>650.53541546999998</v>
      </c>
      <c r="J67">
        <v>429225415.49000001</v>
      </c>
      <c r="K67">
        <v>388543021.62699997</v>
      </c>
      <c r="L67">
        <v>132425021.809</v>
      </c>
      <c r="M67">
        <v>316731152.97533333</v>
      </c>
      <c r="N67">
        <v>160904713.36083442</v>
      </c>
    </row>
    <row r="68" spans="1:14">
      <c r="A68" t="s">
        <v>1306</v>
      </c>
      <c r="B68" t="s">
        <v>4225</v>
      </c>
      <c r="C68" t="s">
        <v>4226</v>
      </c>
      <c r="D68" t="s">
        <v>4226</v>
      </c>
      <c r="H68" t="s">
        <v>4227</v>
      </c>
      <c r="I68">
        <v>655.49081147000004</v>
      </c>
      <c r="J68">
        <v>31649022.458999999</v>
      </c>
      <c r="K68">
        <v>35186027.574000001</v>
      </c>
      <c r="L68">
        <v>4946.1540000000005</v>
      </c>
      <c r="M68">
        <v>22279998.728999998</v>
      </c>
      <c r="N68">
        <v>19371656.529841345</v>
      </c>
    </row>
    <row r="69" spans="1:14">
      <c r="A69" t="s">
        <v>1306</v>
      </c>
      <c r="B69" t="s">
        <v>4222</v>
      </c>
      <c r="C69" t="s">
        <v>4223</v>
      </c>
      <c r="D69" t="s">
        <v>4223</v>
      </c>
      <c r="H69" t="s">
        <v>4224</v>
      </c>
      <c r="I69">
        <v>728.58236546999899</v>
      </c>
      <c r="J69">
        <v>40999968.469999999</v>
      </c>
      <c r="K69">
        <v>23345266.833999999</v>
      </c>
      <c r="L69">
        <v>39349970.248999998</v>
      </c>
      <c r="M69">
        <v>34565068.517666668</v>
      </c>
      <c r="N69">
        <v>9751594.0183096472</v>
      </c>
    </row>
    <row r="70" spans="1:14">
      <c r="A70" t="s">
        <v>1306</v>
      </c>
      <c r="B70" t="s">
        <v>4219</v>
      </c>
      <c r="C70" t="s">
        <v>4220</v>
      </c>
      <c r="D70" t="s">
        <v>4220</v>
      </c>
      <c r="H70" t="s">
        <v>4221</v>
      </c>
      <c r="I70">
        <v>680.58236546999899</v>
      </c>
      <c r="J70">
        <v>6478960205.5030003</v>
      </c>
      <c r="K70">
        <v>4703734598.2650003</v>
      </c>
      <c r="L70">
        <v>5262268391.2180004</v>
      </c>
      <c r="M70">
        <v>5481654398.3286676</v>
      </c>
      <c r="N70">
        <v>907719204.50949311</v>
      </c>
    </row>
    <row r="71" spans="1:14">
      <c r="A71" t="s">
        <v>1306</v>
      </c>
      <c r="B71" t="s">
        <v>4216</v>
      </c>
      <c r="C71" t="s">
        <v>4217</v>
      </c>
      <c r="D71" t="s">
        <v>4217</v>
      </c>
      <c r="H71" t="s">
        <v>4218</v>
      </c>
      <c r="I71">
        <v>664.55106547000003</v>
      </c>
      <c r="J71">
        <v>4720950.4110000003</v>
      </c>
      <c r="K71">
        <v>139094.04999999999</v>
      </c>
      <c r="L71">
        <v>513.19200000000001</v>
      </c>
      <c r="M71">
        <v>1620185.8843333332</v>
      </c>
      <c r="N71">
        <v>2686234.6604358251</v>
      </c>
    </row>
    <row r="72" spans="1:14">
      <c r="A72" t="s">
        <v>1306</v>
      </c>
      <c r="B72" t="s">
        <v>4213</v>
      </c>
      <c r="C72" t="s">
        <v>4214</v>
      </c>
      <c r="D72" t="s">
        <v>4214</v>
      </c>
      <c r="H72" t="s">
        <v>4215</v>
      </c>
      <c r="I72">
        <v>666.56671546999905</v>
      </c>
      <c r="J72">
        <v>89577.914999999994</v>
      </c>
      <c r="K72">
        <v>1814187.6029999999</v>
      </c>
      <c r="L72">
        <v>719985.68500000006</v>
      </c>
      <c r="M72">
        <v>874583.73433333321</v>
      </c>
      <c r="N72">
        <v>872636.84407038311</v>
      </c>
    </row>
    <row r="73" spans="1:14">
      <c r="A73" t="s">
        <v>1306</v>
      </c>
      <c r="B73" t="s">
        <v>4210</v>
      </c>
      <c r="C73" t="s">
        <v>4211</v>
      </c>
      <c r="D73" t="s">
        <v>4211</v>
      </c>
      <c r="H73" t="s">
        <v>4212</v>
      </c>
      <c r="I73">
        <v>659.52211147000003</v>
      </c>
      <c r="J73">
        <v>66440504.476000004</v>
      </c>
      <c r="K73">
        <v>43558698.184</v>
      </c>
      <c r="L73">
        <v>2993994.0189999999</v>
      </c>
      <c r="M73">
        <v>37664398.892999999</v>
      </c>
      <c r="N73">
        <v>32131324.208495766</v>
      </c>
    </row>
    <row r="74" spans="1:14">
      <c r="A74" t="s">
        <v>1306</v>
      </c>
      <c r="B74" t="s">
        <v>4208</v>
      </c>
      <c r="C74" t="s">
        <v>4206</v>
      </c>
      <c r="D74" t="s">
        <v>4206</v>
      </c>
      <c r="H74" t="s">
        <v>4209</v>
      </c>
      <c r="I74">
        <v>600.51976546999902</v>
      </c>
      <c r="J74">
        <v>28872561.226</v>
      </c>
      <c r="K74">
        <v>4223824.0460000001</v>
      </c>
      <c r="L74">
        <v>17999696.995000001</v>
      </c>
      <c r="M74">
        <v>17032027.422333334</v>
      </c>
      <c r="N74">
        <v>12352827.589000713</v>
      </c>
    </row>
    <row r="75" spans="1:14">
      <c r="A75" t="s">
        <v>1306</v>
      </c>
      <c r="B75" t="s">
        <v>4205</v>
      </c>
      <c r="C75" t="s">
        <v>4206</v>
      </c>
      <c r="D75" t="s">
        <v>4206</v>
      </c>
      <c r="H75" t="s">
        <v>4207</v>
      </c>
      <c r="I75">
        <v>605.47516146999999</v>
      </c>
      <c r="J75">
        <v>633178.46499999997</v>
      </c>
      <c r="K75">
        <v>25102783.473999999</v>
      </c>
      <c r="L75">
        <v>18713388.752999999</v>
      </c>
      <c r="M75">
        <v>14816450.230666667</v>
      </c>
      <c r="N75">
        <v>12691729.18515257</v>
      </c>
    </row>
    <row r="76" spans="1:14">
      <c r="A76" t="s">
        <v>1306</v>
      </c>
      <c r="B76" t="s">
        <v>4202</v>
      </c>
      <c r="C76" t="s">
        <v>4203</v>
      </c>
      <c r="D76" t="s">
        <v>4203</v>
      </c>
      <c r="H76" t="s">
        <v>4204</v>
      </c>
      <c r="I76">
        <v>1127.9940164699999</v>
      </c>
      <c r="J76">
        <v>2895483.7140000002</v>
      </c>
      <c r="K76">
        <v>3550402.5389999999</v>
      </c>
      <c r="L76">
        <v>0</v>
      </c>
      <c r="M76">
        <v>2148628.7510000002</v>
      </c>
      <c r="N76">
        <v>1889360.6852723253</v>
      </c>
    </row>
    <row r="77" spans="1:14">
      <c r="A77" t="s">
        <v>1306</v>
      </c>
      <c r="B77" t="s">
        <v>4199</v>
      </c>
      <c r="C77" t="s">
        <v>4200</v>
      </c>
      <c r="D77" t="s">
        <v>4200</v>
      </c>
      <c r="H77" t="s">
        <v>4201</v>
      </c>
      <c r="I77">
        <v>1182.0385614699901</v>
      </c>
      <c r="J77">
        <v>22127313.874000002</v>
      </c>
      <c r="K77">
        <v>2037810.358</v>
      </c>
      <c r="L77">
        <v>881504.38699999999</v>
      </c>
      <c r="M77">
        <v>8348876.2063333327</v>
      </c>
      <c r="N77">
        <v>11946475.182913758</v>
      </c>
    </row>
    <row r="78" spans="1:14">
      <c r="A78" t="s">
        <v>1306</v>
      </c>
      <c r="B78" t="s">
        <v>4195</v>
      </c>
      <c r="C78" t="s">
        <v>4196</v>
      </c>
      <c r="D78" t="s">
        <v>4197</v>
      </c>
      <c r="H78" t="s">
        <v>4198</v>
      </c>
      <c r="I78">
        <v>640.587450469999</v>
      </c>
      <c r="J78">
        <v>3596010.51</v>
      </c>
      <c r="K78">
        <v>1462108.8729999999</v>
      </c>
      <c r="L78">
        <v>1062640.49</v>
      </c>
      <c r="M78">
        <v>2040253.291</v>
      </c>
      <c r="N78">
        <v>1362049.6101857375</v>
      </c>
    </row>
    <row r="79" spans="1:14">
      <c r="A79" t="s">
        <v>1306</v>
      </c>
      <c r="B79" t="s">
        <v>4192</v>
      </c>
      <c r="C79" t="s">
        <v>4193</v>
      </c>
      <c r="D79" t="s">
        <v>4193</v>
      </c>
      <c r="H79" t="s">
        <v>4194</v>
      </c>
      <c r="I79">
        <v>1125.0518654699999</v>
      </c>
      <c r="J79">
        <v>0</v>
      </c>
      <c r="K79">
        <v>74178055.993000001</v>
      </c>
      <c r="L79">
        <v>0</v>
      </c>
      <c r="M79">
        <v>24726018.664333332</v>
      </c>
      <c r="N79">
        <v>42826720.595521681</v>
      </c>
    </row>
    <row r="80" spans="1:14">
      <c r="A80" t="s">
        <v>1306</v>
      </c>
      <c r="B80" t="s">
        <v>4189</v>
      </c>
      <c r="C80" t="s">
        <v>4190</v>
      </c>
      <c r="D80" t="s">
        <v>4190</v>
      </c>
      <c r="H80" t="s">
        <v>4191</v>
      </c>
      <c r="I80">
        <v>1127.06751547</v>
      </c>
      <c r="J80">
        <v>0</v>
      </c>
      <c r="K80">
        <v>0</v>
      </c>
      <c r="L80">
        <v>29252368.329</v>
      </c>
      <c r="M80">
        <v>9750789.443</v>
      </c>
      <c r="N80">
        <v>16888862.729182232</v>
      </c>
    </row>
    <row r="81" spans="1:14">
      <c r="A81" t="s">
        <v>1306</v>
      </c>
      <c r="B81" t="s">
        <v>4186</v>
      </c>
      <c r="C81" t="s">
        <v>4187</v>
      </c>
      <c r="D81" t="s">
        <v>4187</v>
      </c>
      <c r="H81" t="s">
        <v>4188</v>
      </c>
      <c r="I81">
        <v>1099.0362154699999</v>
      </c>
      <c r="J81">
        <v>0</v>
      </c>
      <c r="K81">
        <v>43821665.880999997</v>
      </c>
      <c r="L81">
        <v>0</v>
      </c>
      <c r="M81">
        <v>14607221.960333332</v>
      </c>
      <c r="N81">
        <v>25300450.592733186</v>
      </c>
    </row>
    <row r="82" spans="1:14">
      <c r="A82" t="s">
        <v>1306</v>
      </c>
      <c r="B82" t="s">
        <v>4183</v>
      </c>
      <c r="C82" t="s">
        <v>4184</v>
      </c>
      <c r="D82" t="s">
        <v>4184</v>
      </c>
      <c r="H82" t="s">
        <v>4185</v>
      </c>
      <c r="I82">
        <v>1073.0205654700001</v>
      </c>
      <c r="J82">
        <v>0</v>
      </c>
      <c r="K82">
        <v>20460128.464000002</v>
      </c>
      <c r="L82">
        <v>0</v>
      </c>
      <c r="M82">
        <v>6820042.8213333338</v>
      </c>
      <c r="N82">
        <v>11812660.676344726</v>
      </c>
    </row>
    <row r="83" spans="1:14">
      <c r="A83" t="s">
        <v>1306</v>
      </c>
      <c r="B83" t="s">
        <v>4180</v>
      </c>
      <c r="C83" t="s">
        <v>4181</v>
      </c>
      <c r="D83" t="s">
        <v>4181</v>
      </c>
      <c r="H83" t="s">
        <v>4182</v>
      </c>
      <c r="I83">
        <v>915.74361647000001</v>
      </c>
      <c r="J83">
        <v>0</v>
      </c>
      <c r="K83">
        <v>2362992.5989999999</v>
      </c>
      <c r="L83">
        <v>60106466.270999998</v>
      </c>
      <c r="M83">
        <v>20823152.956666667</v>
      </c>
      <c r="N83">
        <v>34040857.248603344</v>
      </c>
    </row>
    <row r="84" spans="1:14">
      <c r="A84" t="s">
        <v>1306</v>
      </c>
      <c r="B84" t="s">
        <v>4177</v>
      </c>
      <c r="C84" t="s">
        <v>4178</v>
      </c>
      <c r="D84" t="s">
        <v>4178</v>
      </c>
      <c r="H84" t="s">
        <v>4179</v>
      </c>
      <c r="I84">
        <v>1010.9110154700001</v>
      </c>
      <c r="J84">
        <v>8990423.3800000008</v>
      </c>
      <c r="K84">
        <v>1594521.2450000001</v>
      </c>
      <c r="L84">
        <v>3276417.648</v>
      </c>
      <c r="M84">
        <v>4620454.091</v>
      </c>
      <c r="N84">
        <v>3876811.5207872139</v>
      </c>
    </row>
    <row r="85" spans="1:14">
      <c r="A85" t="s">
        <v>1306</v>
      </c>
      <c r="B85" t="s">
        <v>4174</v>
      </c>
      <c r="C85" t="s">
        <v>4175</v>
      </c>
      <c r="D85" t="s">
        <v>4175</v>
      </c>
      <c r="H85" t="s">
        <v>4176</v>
      </c>
      <c r="I85">
        <v>1012.92666546999</v>
      </c>
      <c r="J85">
        <v>0</v>
      </c>
      <c r="K85">
        <v>43986319.733999997</v>
      </c>
      <c r="L85">
        <v>3980928.67</v>
      </c>
      <c r="M85">
        <v>15989082.801333332</v>
      </c>
      <c r="N85">
        <v>24327883.285785731</v>
      </c>
    </row>
    <row r="86" spans="1:14">
      <c r="A86" t="s">
        <v>1306</v>
      </c>
      <c r="B86" t="s">
        <v>4171</v>
      </c>
      <c r="C86" t="s">
        <v>4172</v>
      </c>
      <c r="D86" t="s">
        <v>4172</v>
      </c>
      <c r="H86" t="s">
        <v>4173</v>
      </c>
      <c r="I86">
        <v>1014.94231546999</v>
      </c>
      <c r="J86">
        <v>0</v>
      </c>
      <c r="K86">
        <v>147502220.005</v>
      </c>
      <c r="L86">
        <v>0</v>
      </c>
      <c r="M86">
        <v>49167406.668333329</v>
      </c>
      <c r="N86">
        <v>85160446.425954148</v>
      </c>
    </row>
    <row r="87" spans="1:14">
      <c r="A87" t="s">
        <v>1306</v>
      </c>
      <c r="B87" t="s">
        <v>4168</v>
      </c>
      <c r="C87" t="s">
        <v>4169</v>
      </c>
      <c r="D87" t="s">
        <v>4169</v>
      </c>
      <c r="H87" t="s">
        <v>4170</v>
      </c>
      <c r="I87">
        <v>998.91101547000005</v>
      </c>
      <c r="J87">
        <v>13204989.185000001</v>
      </c>
      <c r="K87">
        <v>0</v>
      </c>
      <c r="L87">
        <v>0</v>
      </c>
      <c r="M87">
        <v>4401663.0616666665</v>
      </c>
      <c r="N87">
        <v>7623904.0606058473</v>
      </c>
    </row>
    <row r="88" spans="1:14">
      <c r="A88" t="s">
        <v>1306</v>
      </c>
      <c r="B88" t="s">
        <v>4165</v>
      </c>
      <c r="C88" t="s">
        <v>4166</v>
      </c>
      <c r="D88" t="s">
        <v>4166</v>
      </c>
      <c r="H88" t="s">
        <v>4167</v>
      </c>
      <c r="I88">
        <v>1000.92666546999</v>
      </c>
      <c r="J88">
        <v>0</v>
      </c>
      <c r="K88">
        <v>46417662.814000003</v>
      </c>
      <c r="L88">
        <v>0</v>
      </c>
      <c r="M88">
        <v>15472554.271333335</v>
      </c>
      <c r="N88">
        <v>26799250.120816182</v>
      </c>
    </row>
    <row r="89" spans="1:14">
      <c r="A89" t="s">
        <v>1306</v>
      </c>
      <c r="B89" t="s">
        <v>4159</v>
      </c>
      <c r="C89" t="s">
        <v>4160</v>
      </c>
      <c r="D89" t="s">
        <v>4160</v>
      </c>
      <c r="H89" t="s">
        <v>4161</v>
      </c>
      <c r="I89">
        <v>982.87971546999995</v>
      </c>
      <c r="J89">
        <v>46212353.424000002</v>
      </c>
      <c r="K89">
        <v>27196035.646000002</v>
      </c>
      <c r="L89">
        <v>25792289.767000001</v>
      </c>
      <c r="M89">
        <v>33066892.945666671</v>
      </c>
      <c r="N89">
        <v>11405918.376604753</v>
      </c>
    </row>
    <row r="90" spans="1:14">
      <c r="A90" t="s">
        <v>1306</v>
      </c>
      <c r="B90" t="s">
        <v>4156</v>
      </c>
      <c r="C90" t="s">
        <v>4157</v>
      </c>
      <c r="D90" t="s">
        <v>4157</v>
      </c>
      <c r="H90" t="s">
        <v>4158</v>
      </c>
      <c r="I90">
        <v>946.78581546999897</v>
      </c>
      <c r="J90">
        <v>776357955.12600005</v>
      </c>
      <c r="K90">
        <v>731530790.58800006</v>
      </c>
      <c r="L90">
        <v>238104242.85499999</v>
      </c>
      <c r="M90">
        <v>581997662.85633337</v>
      </c>
      <c r="N90">
        <v>298662655.70085794</v>
      </c>
    </row>
    <row r="91" spans="1:14">
      <c r="A91" t="s">
        <v>1306</v>
      </c>
      <c r="B91" t="s">
        <v>4153</v>
      </c>
      <c r="C91" t="s">
        <v>4154</v>
      </c>
      <c r="D91" t="s">
        <v>4154</v>
      </c>
      <c r="H91" t="s">
        <v>4155</v>
      </c>
      <c r="I91">
        <v>932.77016547000005</v>
      </c>
      <c r="J91">
        <v>106714367.051</v>
      </c>
      <c r="K91">
        <v>53932673.718000002</v>
      </c>
      <c r="L91">
        <v>43002578.572999999</v>
      </c>
      <c r="M91">
        <v>67883206.447333336</v>
      </c>
      <c r="N91">
        <v>34069943.063358694</v>
      </c>
    </row>
    <row r="92" spans="1:14">
      <c r="A92" t="s">
        <v>1306</v>
      </c>
      <c r="B92" t="s">
        <v>4150</v>
      </c>
      <c r="C92" t="s">
        <v>4151</v>
      </c>
      <c r="D92" t="s">
        <v>4151</v>
      </c>
      <c r="H92" t="s">
        <v>4152</v>
      </c>
      <c r="I92">
        <v>934.78581546999897</v>
      </c>
      <c r="J92">
        <v>214620952.704</v>
      </c>
      <c r="K92">
        <v>0</v>
      </c>
      <c r="L92">
        <v>299185593.495</v>
      </c>
      <c r="M92">
        <v>171268848.73300001</v>
      </c>
      <c r="N92">
        <v>154232157.89119059</v>
      </c>
    </row>
    <row r="93" spans="1:14">
      <c r="A93" t="s">
        <v>1306</v>
      </c>
      <c r="B93" t="s">
        <v>4147</v>
      </c>
      <c r="C93" t="s">
        <v>4148</v>
      </c>
      <c r="D93" t="s">
        <v>4148</v>
      </c>
      <c r="H93" t="s">
        <v>4149</v>
      </c>
      <c r="I93">
        <v>918.75451547</v>
      </c>
      <c r="J93">
        <v>2671402004.2080002</v>
      </c>
      <c r="K93">
        <v>1392796038.391</v>
      </c>
      <c r="L93">
        <v>1500832036.8069999</v>
      </c>
      <c r="M93">
        <v>1855010026.4686668</v>
      </c>
      <c r="N93">
        <v>709076751.99959183</v>
      </c>
    </row>
    <row r="94" spans="1:14">
      <c r="A94" t="s">
        <v>1306</v>
      </c>
      <c r="B94" t="s">
        <v>4144</v>
      </c>
      <c r="C94" t="s">
        <v>4145</v>
      </c>
      <c r="D94" t="s">
        <v>4145</v>
      </c>
      <c r="H94" t="s">
        <v>4146</v>
      </c>
      <c r="I94">
        <v>922.78581546999897</v>
      </c>
      <c r="J94">
        <v>2091913054.885</v>
      </c>
      <c r="K94">
        <v>781859401.77199996</v>
      </c>
      <c r="L94">
        <v>984617627.28299999</v>
      </c>
      <c r="M94">
        <v>1286130027.98</v>
      </c>
      <c r="N94">
        <v>705154195.43475044</v>
      </c>
    </row>
    <row r="95" spans="1:14">
      <c r="A95" t="s">
        <v>1306</v>
      </c>
      <c r="B95" t="s">
        <v>4142</v>
      </c>
      <c r="C95" t="s">
        <v>4139</v>
      </c>
      <c r="D95" t="s">
        <v>4140</v>
      </c>
      <c r="H95" t="s">
        <v>4143</v>
      </c>
      <c r="I95">
        <v>862.82220046999998</v>
      </c>
      <c r="J95">
        <v>790734121.87</v>
      </c>
      <c r="K95">
        <v>146397187.27200001</v>
      </c>
      <c r="L95">
        <v>565596922.59899998</v>
      </c>
      <c r="M95">
        <v>500909410.58033329</v>
      </c>
      <c r="N95">
        <v>327002869.98765117</v>
      </c>
    </row>
    <row r="96" spans="1:14">
      <c r="A96" t="s">
        <v>1306</v>
      </c>
      <c r="B96" t="s">
        <v>4138</v>
      </c>
      <c r="C96" t="s">
        <v>4139</v>
      </c>
      <c r="D96" t="s">
        <v>4140</v>
      </c>
      <c r="H96" t="s">
        <v>4141</v>
      </c>
      <c r="I96">
        <v>867.77759647000005</v>
      </c>
      <c r="J96">
        <v>0</v>
      </c>
      <c r="K96">
        <v>0</v>
      </c>
      <c r="L96">
        <v>3933161.7179999999</v>
      </c>
      <c r="M96">
        <v>1311053.906</v>
      </c>
      <c r="N96">
        <v>2270811.9766536308</v>
      </c>
    </row>
    <row r="97" spans="1:14">
      <c r="A97" t="s">
        <v>1306</v>
      </c>
      <c r="B97" t="s">
        <v>4135</v>
      </c>
      <c r="C97" t="s">
        <v>4136</v>
      </c>
      <c r="D97" t="s">
        <v>4136</v>
      </c>
      <c r="H97" t="s">
        <v>4137</v>
      </c>
      <c r="I97">
        <v>933.79056647000004</v>
      </c>
      <c r="J97">
        <v>2687643.3020000001</v>
      </c>
      <c r="K97">
        <v>2101713.2540000002</v>
      </c>
      <c r="L97">
        <v>462673.25099999999</v>
      </c>
      <c r="M97">
        <v>1750676.6023333333</v>
      </c>
      <c r="N97">
        <v>1153274.8935408874</v>
      </c>
    </row>
    <row r="98" spans="1:14">
      <c r="A98" t="s">
        <v>1306</v>
      </c>
      <c r="B98" t="s">
        <v>4132</v>
      </c>
      <c r="C98" t="s">
        <v>4133</v>
      </c>
      <c r="D98" t="s">
        <v>4133</v>
      </c>
      <c r="H98" t="s">
        <v>4134</v>
      </c>
      <c r="I98">
        <v>928.83276547000003</v>
      </c>
      <c r="J98">
        <v>0</v>
      </c>
      <c r="K98">
        <v>8562771.432</v>
      </c>
      <c r="L98">
        <v>526777.31299999997</v>
      </c>
      <c r="M98">
        <v>3029849.5816666665</v>
      </c>
      <c r="N98">
        <v>4798884.4261760367</v>
      </c>
    </row>
    <row r="99" spans="1:14">
      <c r="A99" t="s">
        <v>1306</v>
      </c>
      <c r="B99" t="s">
        <v>4129</v>
      </c>
      <c r="C99" t="s">
        <v>4130</v>
      </c>
      <c r="D99" t="s">
        <v>4130</v>
      </c>
      <c r="H99" t="s">
        <v>4131</v>
      </c>
      <c r="I99">
        <v>930.84841546999905</v>
      </c>
      <c r="J99">
        <v>11339874530.414</v>
      </c>
      <c r="K99">
        <v>8963729642.1149998</v>
      </c>
      <c r="L99">
        <v>9330843832.3120003</v>
      </c>
      <c r="M99">
        <v>9878149334.9470005</v>
      </c>
      <c r="N99">
        <v>1279130023.6716683</v>
      </c>
    </row>
    <row r="100" spans="1:14">
      <c r="A100" t="s">
        <v>1306</v>
      </c>
      <c r="B100" t="s">
        <v>4125</v>
      </c>
      <c r="C100" t="s">
        <v>4126</v>
      </c>
      <c r="D100" t="s">
        <v>4127</v>
      </c>
      <c r="H100" t="s">
        <v>4128</v>
      </c>
      <c r="I100">
        <v>890.85350046999895</v>
      </c>
      <c r="J100">
        <v>0</v>
      </c>
      <c r="K100">
        <v>408972862.68400002</v>
      </c>
      <c r="L100">
        <v>7714647.3030000003</v>
      </c>
      <c r="M100">
        <v>138895836.66233334</v>
      </c>
      <c r="N100">
        <v>233925370.43741843</v>
      </c>
    </row>
    <row r="101" spans="1:14">
      <c r="A101" t="s">
        <v>1306</v>
      </c>
      <c r="B101" t="s">
        <v>4121</v>
      </c>
      <c r="C101" t="s">
        <v>4122</v>
      </c>
      <c r="D101" t="s">
        <v>4123</v>
      </c>
      <c r="H101" t="s">
        <v>4124</v>
      </c>
      <c r="I101">
        <v>864.83785047000003</v>
      </c>
      <c r="J101">
        <v>33152497.717999998</v>
      </c>
      <c r="K101">
        <v>0</v>
      </c>
      <c r="L101">
        <v>0</v>
      </c>
      <c r="M101">
        <v>11050832.572666666</v>
      </c>
      <c r="N101">
        <v>19140603.481795754</v>
      </c>
    </row>
    <row r="102" spans="1:14">
      <c r="A102" t="s">
        <v>1306</v>
      </c>
      <c r="B102" t="s">
        <v>4117</v>
      </c>
      <c r="C102" t="s">
        <v>4118</v>
      </c>
      <c r="D102" t="s">
        <v>4119</v>
      </c>
      <c r="H102" t="s">
        <v>4120</v>
      </c>
      <c r="I102">
        <v>808.77525046999995</v>
      </c>
      <c r="J102">
        <v>2646455.4109999998</v>
      </c>
      <c r="K102">
        <v>6643760.3030000003</v>
      </c>
      <c r="L102">
        <v>88003.553</v>
      </c>
      <c r="M102">
        <v>3126073.0889999997</v>
      </c>
      <c r="N102">
        <v>3304090.1136440318</v>
      </c>
    </row>
    <row r="103" spans="1:14">
      <c r="A103" t="s">
        <v>1306</v>
      </c>
      <c r="B103" t="s">
        <v>4113</v>
      </c>
      <c r="C103" t="s">
        <v>4114</v>
      </c>
      <c r="D103" t="s">
        <v>4115</v>
      </c>
      <c r="H103" t="s">
        <v>4116</v>
      </c>
      <c r="I103">
        <v>920.90045047000001</v>
      </c>
      <c r="J103">
        <v>13617106.741</v>
      </c>
      <c r="K103">
        <v>1606407.263</v>
      </c>
      <c r="L103">
        <v>5182257.3</v>
      </c>
      <c r="M103">
        <v>6801923.7680000002</v>
      </c>
      <c r="N103">
        <v>6166985.8998038946</v>
      </c>
    </row>
    <row r="104" spans="1:14">
      <c r="A104" t="s">
        <v>1306</v>
      </c>
      <c r="B104" t="s">
        <v>4110</v>
      </c>
      <c r="C104" t="s">
        <v>4111</v>
      </c>
      <c r="D104" t="s">
        <v>4111</v>
      </c>
      <c r="H104" t="s">
        <v>4112</v>
      </c>
      <c r="I104">
        <v>912.80146546999902</v>
      </c>
      <c r="J104">
        <v>113011456.23899999</v>
      </c>
      <c r="K104">
        <v>188132514.523</v>
      </c>
      <c r="L104">
        <v>201668049.58700001</v>
      </c>
      <c r="M104">
        <v>167604006.78299999</v>
      </c>
      <c r="N104">
        <v>47760471.192625307</v>
      </c>
    </row>
    <row r="105" spans="1:14">
      <c r="A105" t="s">
        <v>1306</v>
      </c>
      <c r="B105" t="s">
        <v>4107</v>
      </c>
      <c r="C105" t="s">
        <v>4108</v>
      </c>
      <c r="D105" t="s">
        <v>4108</v>
      </c>
      <c r="H105" t="s">
        <v>4109</v>
      </c>
      <c r="I105">
        <v>880.73886546999995</v>
      </c>
      <c r="J105">
        <v>0</v>
      </c>
      <c r="K105">
        <v>49336781.681000002</v>
      </c>
      <c r="L105">
        <v>51302500.972999997</v>
      </c>
      <c r="M105">
        <v>33546427.551333334</v>
      </c>
      <c r="N105">
        <v>29068679.264396884</v>
      </c>
    </row>
    <row r="106" spans="1:14">
      <c r="A106" t="s">
        <v>1306</v>
      </c>
      <c r="B106" t="s">
        <v>4104</v>
      </c>
      <c r="C106" t="s">
        <v>4105</v>
      </c>
      <c r="D106" t="s">
        <v>4105</v>
      </c>
      <c r="H106" t="s">
        <v>4106</v>
      </c>
      <c r="I106">
        <v>840.70756546999905</v>
      </c>
      <c r="J106">
        <v>1215184597.007</v>
      </c>
      <c r="K106">
        <v>735786987.82700002</v>
      </c>
      <c r="L106">
        <v>843545014.45500004</v>
      </c>
      <c r="M106">
        <v>931505533.09633338</v>
      </c>
      <c r="N106">
        <v>251512040.56985861</v>
      </c>
    </row>
    <row r="107" spans="1:14">
      <c r="A107" t="s">
        <v>1306</v>
      </c>
      <c r="B107" t="s">
        <v>4101</v>
      </c>
      <c r="C107" t="s">
        <v>4102</v>
      </c>
      <c r="D107" t="s">
        <v>4102</v>
      </c>
      <c r="H107" t="s">
        <v>4103</v>
      </c>
      <c r="I107">
        <v>942.75451547</v>
      </c>
      <c r="J107">
        <v>241411258.43599999</v>
      </c>
      <c r="K107">
        <v>91819854.827999994</v>
      </c>
      <c r="L107">
        <v>118017561.68799999</v>
      </c>
      <c r="M107">
        <v>150416224.984</v>
      </c>
      <c r="N107">
        <v>79885242.979404926</v>
      </c>
    </row>
    <row r="108" spans="1:14">
      <c r="A108" t="s">
        <v>1306</v>
      </c>
      <c r="B108" t="s">
        <v>4098</v>
      </c>
      <c r="C108" t="s">
        <v>4099</v>
      </c>
      <c r="D108" t="s">
        <v>4099</v>
      </c>
      <c r="H108" t="s">
        <v>4100</v>
      </c>
      <c r="I108">
        <v>892.73886546999995</v>
      </c>
      <c r="J108">
        <v>2868087113.1290002</v>
      </c>
      <c r="K108">
        <v>1525526992.7379999</v>
      </c>
      <c r="L108">
        <v>1699910281.392</v>
      </c>
      <c r="M108">
        <v>2031174795.7530003</v>
      </c>
      <c r="N108">
        <v>730013049.93280399</v>
      </c>
    </row>
    <row r="109" spans="1:14">
      <c r="A109" t="s">
        <v>1306</v>
      </c>
      <c r="B109" t="s">
        <v>4095</v>
      </c>
      <c r="C109" t="s">
        <v>4096</v>
      </c>
      <c r="D109" t="s">
        <v>4096</v>
      </c>
      <c r="H109" t="s">
        <v>4097</v>
      </c>
      <c r="I109">
        <v>894.75451547</v>
      </c>
      <c r="J109">
        <v>10510075192.361</v>
      </c>
      <c r="K109">
        <v>7829125555.7939997</v>
      </c>
      <c r="L109">
        <v>6405601492.7480001</v>
      </c>
      <c r="M109">
        <v>8248267413.6343336</v>
      </c>
      <c r="N109">
        <v>2084091171.3380229</v>
      </c>
    </row>
    <row r="110" spans="1:14">
      <c r="A110" t="s">
        <v>1306</v>
      </c>
      <c r="B110" t="s">
        <v>4092</v>
      </c>
      <c r="C110" t="s">
        <v>4093</v>
      </c>
      <c r="D110" t="s">
        <v>4093</v>
      </c>
      <c r="H110" t="s">
        <v>4094</v>
      </c>
      <c r="I110">
        <v>944.77016547000005</v>
      </c>
      <c r="J110">
        <v>1604723961.395</v>
      </c>
      <c r="K110">
        <v>809198744.82799995</v>
      </c>
      <c r="L110">
        <v>840221054.54499996</v>
      </c>
      <c r="M110">
        <v>1084714586.9226668</v>
      </c>
      <c r="N110">
        <v>450608375.50957131</v>
      </c>
    </row>
    <row r="111" spans="1:14">
      <c r="A111" t="s">
        <v>1306</v>
      </c>
      <c r="B111" t="s">
        <v>4090</v>
      </c>
      <c r="C111" t="s">
        <v>4088</v>
      </c>
      <c r="D111" t="s">
        <v>4088</v>
      </c>
      <c r="H111" t="s">
        <v>4091</v>
      </c>
      <c r="I111">
        <v>896.77016547000005</v>
      </c>
      <c r="J111">
        <v>26812168180.168999</v>
      </c>
      <c r="K111">
        <v>24759501457.327</v>
      </c>
      <c r="L111">
        <v>26290801413.710999</v>
      </c>
      <c r="M111">
        <v>25954157017.069</v>
      </c>
      <c r="N111">
        <v>1066938262.5571969</v>
      </c>
    </row>
    <row r="112" spans="1:14">
      <c r="A112" t="s">
        <v>1306</v>
      </c>
      <c r="B112" t="s">
        <v>4087</v>
      </c>
      <c r="C112" t="s">
        <v>4088</v>
      </c>
      <c r="D112" t="s">
        <v>4088</v>
      </c>
      <c r="H112" t="s">
        <v>4089</v>
      </c>
      <c r="I112">
        <v>879.74361647000001</v>
      </c>
      <c r="J112">
        <v>18735765.177999999</v>
      </c>
      <c r="K112">
        <v>129208284.542</v>
      </c>
      <c r="L112">
        <v>154999069.84599999</v>
      </c>
      <c r="M112">
        <v>100981039.85533333</v>
      </c>
      <c r="N112">
        <v>72384425.512065515</v>
      </c>
    </row>
    <row r="113" spans="1:14">
      <c r="A113" t="s">
        <v>1306</v>
      </c>
      <c r="B113" t="s">
        <v>4084</v>
      </c>
      <c r="C113" t="s">
        <v>4085</v>
      </c>
      <c r="D113" t="s">
        <v>4085</v>
      </c>
      <c r="H113" t="s">
        <v>4086</v>
      </c>
      <c r="I113">
        <v>968.77016547000005</v>
      </c>
      <c r="J113">
        <v>91915888.576000005</v>
      </c>
      <c r="K113">
        <v>34062446.758000001</v>
      </c>
      <c r="L113">
        <v>25310380.704</v>
      </c>
      <c r="M113">
        <v>50429572.012666672</v>
      </c>
      <c r="N113">
        <v>36193721.990812488</v>
      </c>
    </row>
    <row r="114" spans="1:14">
      <c r="A114" t="s">
        <v>1306</v>
      </c>
      <c r="B114" t="s">
        <v>4081</v>
      </c>
      <c r="C114" t="s">
        <v>4082</v>
      </c>
      <c r="D114" t="s">
        <v>4082</v>
      </c>
      <c r="H114" t="s">
        <v>4083</v>
      </c>
      <c r="I114">
        <v>970.78581546999897</v>
      </c>
      <c r="J114">
        <v>60559826.317000002</v>
      </c>
      <c r="K114">
        <v>11367473.241</v>
      </c>
      <c r="L114">
        <v>27338055.324999999</v>
      </c>
      <c r="M114">
        <v>33088451.627666667</v>
      </c>
      <c r="N114">
        <v>25095262.371944904</v>
      </c>
    </row>
    <row r="115" spans="1:14">
      <c r="A115" t="s">
        <v>1306</v>
      </c>
      <c r="B115" t="s">
        <v>4078</v>
      </c>
      <c r="C115" t="s">
        <v>4079</v>
      </c>
      <c r="D115" t="s">
        <v>4079</v>
      </c>
      <c r="H115" t="s">
        <v>4080</v>
      </c>
      <c r="I115">
        <v>984.89536547</v>
      </c>
      <c r="J115">
        <v>1661202616.4679999</v>
      </c>
      <c r="K115">
        <v>609703830.55499995</v>
      </c>
      <c r="L115">
        <v>361569548.48500001</v>
      </c>
      <c r="M115">
        <v>877491998.50266659</v>
      </c>
      <c r="N115">
        <v>689959712.60523772</v>
      </c>
    </row>
    <row r="116" spans="1:14">
      <c r="A116" t="s">
        <v>1306</v>
      </c>
      <c r="B116" t="s">
        <v>4075</v>
      </c>
      <c r="C116" t="s">
        <v>4076</v>
      </c>
      <c r="D116" t="s">
        <v>4076</v>
      </c>
      <c r="H116" t="s">
        <v>4077</v>
      </c>
      <c r="I116">
        <v>972.89536547</v>
      </c>
      <c r="J116">
        <v>0</v>
      </c>
      <c r="K116">
        <v>163285355.579</v>
      </c>
      <c r="L116">
        <v>4431378.0149999997</v>
      </c>
      <c r="M116">
        <v>55905577.864666663</v>
      </c>
      <c r="N116">
        <v>93020007.386920169</v>
      </c>
    </row>
    <row r="117" spans="1:14">
      <c r="A117" t="s">
        <v>1306</v>
      </c>
      <c r="B117" t="s">
        <v>4072</v>
      </c>
      <c r="C117" t="s">
        <v>4073</v>
      </c>
      <c r="D117" t="s">
        <v>4073</v>
      </c>
      <c r="H117" t="s">
        <v>4074</v>
      </c>
      <c r="I117">
        <v>954.84841546999905</v>
      </c>
      <c r="J117">
        <v>15558113.346000001</v>
      </c>
      <c r="K117">
        <v>11990062.718</v>
      </c>
      <c r="L117">
        <v>29023030.824999999</v>
      </c>
      <c r="M117">
        <v>18857068.963</v>
      </c>
      <c r="N117">
        <v>8982918.8884082492</v>
      </c>
    </row>
    <row r="118" spans="1:14">
      <c r="A118" t="s">
        <v>1306</v>
      </c>
      <c r="B118" t="s">
        <v>4069</v>
      </c>
      <c r="C118" t="s">
        <v>4070</v>
      </c>
      <c r="D118" t="s">
        <v>4070</v>
      </c>
      <c r="H118" t="s">
        <v>4071</v>
      </c>
      <c r="I118">
        <v>956.86406546999899</v>
      </c>
      <c r="J118">
        <v>1027373651.033</v>
      </c>
      <c r="K118">
        <v>789451050.15400004</v>
      </c>
      <c r="L118">
        <v>768097560.99000001</v>
      </c>
      <c r="M118">
        <v>861640754.05900002</v>
      </c>
      <c r="N118">
        <v>143925458.93418291</v>
      </c>
    </row>
    <row r="119" spans="1:14">
      <c r="A119" t="s">
        <v>1306</v>
      </c>
      <c r="B119" t="s">
        <v>4066</v>
      </c>
      <c r="C119" t="s">
        <v>4067</v>
      </c>
      <c r="D119" t="s">
        <v>4067</v>
      </c>
      <c r="H119" t="s">
        <v>4068</v>
      </c>
      <c r="I119">
        <v>958.87971546999995</v>
      </c>
      <c r="J119">
        <v>0</v>
      </c>
      <c r="K119">
        <v>5981941.1579999998</v>
      </c>
      <c r="L119">
        <v>0</v>
      </c>
      <c r="M119">
        <v>1993980.3859999999</v>
      </c>
      <c r="N119">
        <v>3453675.3378478014</v>
      </c>
    </row>
    <row r="120" spans="1:14">
      <c r="A120" t="s">
        <v>1306</v>
      </c>
      <c r="B120" t="s">
        <v>4063</v>
      </c>
      <c r="C120" t="s">
        <v>4064</v>
      </c>
      <c r="D120" t="s">
        <v>4064</v>
      </c>
      <c r="H120" t="s">
        <v>4065</v>
      </c>
      <c r="I120">
        <v>944.86406546999899</v>
      </c>
      <c r="J120">
        <v>1721578197.858</v>
      </c>
      <c r="K120">
        <v>1056375649.086</v>
      </c>
      <c r="L120">
        <v>1495153896.6919999</v>
      </c>
      <c r="M120">
        <v>1424369247.8786666</v>
      </c>
      <c r="N120">
        <v>338203278.52330345</v>
      </c>
    </row>
    <row r="121" spans="1:14">
      <c r="A121" t="s">
        <v>1306</v>
      </c>
      <c r="B121" t="s">
        <v>4060</v>
      </c>
      <c r="C121" t="s">
        <v>4061</v>
      </c>
      <c r="D121" t="s">
        <v>4061</v>
      </c>
      <c r="H121" t="s">
        <v>4062</v>
      </c>
      <c r="I121">
        <v>924.80146546999902</v>
      </c>
      <c r="J121">
        <v>1142739924.415</v>
      </c>
      <c r="K121">
        <v>1401340595.9579999</v>
      </c>
      <c r="L121">
        <v>1151307577.783</v>
      </c>
      <c r="M121">
        <v>1231796032.7186668</v>
      </c>
      <c r="N121">
        <v>146892376.80720797</v>
      </c>
    </row>
    <row r="122" spans="1:14">
      <c r="A122" t="s">
        <v>1306</v>
      </c>
      <c r="B122" t="s">
        <v>4057</v>
      </c>
      <c r="C122" t="s">
        <v>4058</v>
      </c>
      <c r="D122" t="s">
        <v>4058</v>
      </c>
      <c r="H122" t="s">
        <v>4059</v>
      </c>
      <c r="I122">
        <v>926.81711546999998</v>
      </c>
      <c r="J122">
        <v>963749831.57700002</v>
      </c>
      <c r="K122">
        <v>1430661548.029</v>
      </c>
      <c r="L122">
        <v>1536165134.0699999</v>
      </c>
      <c r="M122">
        <v>1310192171.2253332</v>
      </c>
      <c r="N122">
        <v>304630058.74771476</v>
      </c>
    </row>
    <row r="123" spans="1:14">
      <c r="A123" t="s">
        <v>1306</v>
      </c>
      <c r="B123" t="s">
        <v>4054</v>
      </c>
      <c r="C123" t="s">
        <v>4055</v>
      </c>
      <c r="D123" t="s">
        <v>4055</v>
      </c>
      <c r="H123" t="s">
        <v>4056</v>
      </c>
      <c r="I123">
        <v>914.81711546999998</v>
      </c>
      <c r="J123">
        <v>252590938.17199999</v>
      </c>
      <c r="K123">
        <v>357920561.17699999</v>
      </c>
      <c r="L123">
        <v>392207444.61000001</v>
      </c>
      <c r="M123">
        <v>334239647.98633331</v>
      </c>
      <c r="N123">
        <v>72758377.212840259</v>
      </c>
    </row>
    <row r="124" spans="1:14">
      <c r="A124" t="s">
        <v>1306</v>
      </c>
      <c r="B124" t="s">
        <v>4052</v>
      </c>
      <c r="C124" t="s">
        <v>4050</v>
      </c>
      <c r="D124" t="s">
        <v>4050</v>
      </c>
      <c r="H124" t="s">
        <v>4053</v>
      </c>
      <c r="I124">
        <v>898.78581546999897</v>
      </c>
      <c r="J124">
        <v>17777314344.187</v>
      </c>
      <c r="K124">
        <v>63951252908.820999</v>
      </c>
      <c r="L124">
        <v>32701959500.848999</v>
      </c>
      <c r="M124">
        <v>38143508917.952332</v>
      </c>
      <c r="N124">
        <v>23563021785.983482</v>
      </c>
    </row>
    <row r="125" spans="1:14">
      <c r="A125" t="s">
        <v>1306</v>
      </c>
      <c r="B125" t="s">
        <v>4049</v>
      </c>
      <c r="C125" t="s">
        <v>4050</v>
      </c>
      <c r="D125" t="s">
        <v>4050</v>
      </c>
      <c r="H125" t="s">
        <v>4051</v>
      </c>
      <c r="I125">
        <v>881.75926647000006</v>
      </c>
      <c r="J125">
        <v>3605063.0290000001</v>
      </c>
      <c r="K125">
        <v>10352282.446</v>
      </c>
      <c r="L125">
        <v>8678242.8900000006</v>
      </c>
      <c r="M125">
        <v>7545196.1216666671</v>
      </c>
      <c r="N125">
        <v>3513415.5318875117</v>
      </c>
    </row>
    <row r="126" spans="1:14">
      <c r="A126" t="s">
        <v>1306</v>
      </c>
      <c r="B126" t="s">
        <v>4046</v>
      </c>
      <c r="C126" t="s">
        <v>4047</v>
      </c>
      <c r="D126" t="s">
        <v>4047</v>
      </c>
      <c r="H126" t="s">
        <v>4048</v>
      </c>
      <c r="I126">
        <v>986.91101547000005</v>
      </c>
      <c r="J126">
        <v>2467458.1009999998</v>
      </c>
      <c r="K126">
        <v>2535573441.6830001</v>
      </c>
      <c r="L126">
        <v>117867813.08499999</v>
      </c>
      <c r="M126">
        <v>885302904.28966665</v>
      </c>
      <c r="N126">
        <v>1430340499.8195252</v>
      </c>
    </row>
    <row r="127" spans="1:14">
      <c r="A127" t="s">
        <v>1306</v>
      </c>
      <c r="B127" t="s">
        <v>4043</v>
      </c>
      <c r="C127" t="s">
        <v>4044</v>
      </c>
      <c r="D127" t="s">
        <v>4044</v>
      </c>
      <c r="H127" t="s">
        <v>4045</v>
      </c>
      <c r="I127">
        <v>974.91101547000005</v>
      </c>
      <c r="J127">
        <v>0</v>
      </c>
      <c r="K127">
        <v>316897888.89200002</v>
      </c>
      <c r="L127">
        <v>9176193.8200000003</v>
      </c>
      <c r="M127">
        <v>108691360.904</v>
      </c>
      <c r="N127">
        <v>180370505.78148559</v>
      </c>
    </row>
    <row r="128" spans="1:14">
      <c r="A128" t="s">
        <v>1306</v>
      </c>
      <c r="B128" t="s">
        <v>4040</v>
      </c>
      <c r="C128" t="s">
        <v>4041</v>
      </c>
      <c r="D128" t="s">
        <v>4041</v>
      </c>
      <c r="H128" t="s">
        <v>4042</v>
      </c>
      <c r="I128">
        <v>948.80146546999902</v>
      </c>
      <c r="J128">
        <v>431384772.227</v>
      </c>
      <c r="K128">
        <v>465501724.18900001</v>
      </c>
      <c r="L128">
        <v>281965327.20700002</v>
      </c>
      <c r="M128">
        <v>392950607.87433338</v>
      </c>
      <c r="N128">
        <v>97618087.444896147</v>
      </c>
    </row>
    <row r="129" spans="1:14">
      <c r="A129" t="s">
        <v>1306</v>
      </c>
      <c r="B129" t="s">
        <v>4037</v>
      </c>
      <c r="C129" t="s">
        <v>4038</v>
      </c>
      <c r="D129" t="s">
        <v>4038</v>
      </c>
      <c r="H129" t="s">
        <v>4039</v>
      </c>
      <c r="I129">
        <v>950.81711546999998</v>
      </c>
      <c r="J129">
        <v>191693444.06299999</v>
      </c>
      <c r="K129">
        <v>70520017.611000001</v>
      </c>
      <c r="L129">
        <v>277617352.31400001</v>
      </c>
      <c r="M129">
        <v>179943604.66266668</v>
      </c>
      <c r="N129">
        <v>104047443.7683205</v>
      </c>
    </row>
    <row r="130" spans="1:14">
      <c r="A130" t="s">
        <v>1306</v>
      </c>
      <c r="B130" t="s">
        <v>4034</v>
      </c>
      <c r="C130" t="s">
        <v>4035</v>
      </c>
      <c r="D130" t="s">
        <v>4035</v>
      </c>
      <c r="H130" t="s">
        <v>4036</v>
      </c>
      <c r="I130">
        <v>952.83276547000003</v>
      </c>
      <c r="J130">
        <v>25729377.263</v>
      </c>
      <c r="K130">
        <v>76335490.718999997</v>
      </c>
      <c r="L130">
        <v>49037662.506999999</v>
      </c>
      <c r="M130">
        <v>50367510.162999995</v>
      </c>
      <c r="N130">
        <v>25329252.868403226</v>
      </c>
    </row>
    <row r="131" spans="1:14">
      <c r="A131" t="s">
        <v>1306</v>
      </c>
      <c r="B131" t="s">
        <v>4031</v>
      </c>
      <c r="C131" t="s">
        <v>4032</v>
      </c>
      <c r="D131" t="s">
        <v>4032</v>
      </c>
      <c r="H131" t="s">
        <v>4033</v>
      </c>
      <c r="I131">
        <v>960.89536547</v>
      </c>
      <c r="J131">
        <v>21847859.101</v>
      </c>
      <c r="K131">
        <v>2665482884.3889999</v>
      </c>
      <c r="L131">
        <v>32790670.932999998</v>
      </c>
      <c r="M131">
        <v>906707138.14099991</v>
      </c>
      <c r="N131">
        <v>1523154302.9106915</v>
      </c>
    </row>
    <row r="132" spans="1:14">
      <c r="A132" t="s">
        <v>1306</v>
      </c>
      <c r="B132" t="s">
        <v>4028</v>
      </c>
      <c r="C132" t="s">
        <v>4029</v>
      </c>
      <c r="D132" t="s">
        <v>4029</v>
      </c>
      <c r="H132" t="s">
        <v>4030</v>
      </c>
      <c r="I132">
        <v>946.87971546999995</v>
      </c>
      <c r="J132">
        <v>2500189470.2639999</v>
      </c>
      <c r="K132">
        <v>4540862251.9700003</v>
      </c>
      <c r="L132">
        <v>4310420590.2320004</v>
      </c>
      <c r="M132">
        <v>3783824104.155333</v>
      </c>
      <c r="N132">
        <v>1117615427.9805508</v>
      </c>
    </row>
    <row r="133" spans="1:14">
      <c r="A133" t="s">
        <v>1306</v>
      </c>
      <c r="B133" t="s">
        <v>4025</v>
      </c>
      <c r="C133" t="s">
        <v>4026</v>
      </c>
      <c r="D133" t="s">
        <v>4026</v>
      </c>
      <c r="H133" t="s">
        <v>4027</v>
      </c>
      <c r="I133">
        <v>916.83276547000003</v>
      </c>
      <c r="J133">
        <v>1125408439.8039999</v>
      </c>
      <c r="K133">
        <v>1551346713.0710001</v>
      </c>
      <c r="L133">
        <v>1259971244.3789999</v>
      </c>
      <c r="M133">
        <v>1312242132.418</v>
      </c>
      <c r="N133">
        <v>217726979.17508486</v>
      </c>
    </row>
    <row r="134" spans="1:14">
      <c r="A134" t="s">
        <v>1306</v>
      </c>
      <c r="B134" t="s">
        <v>4022</v>
      </c>
      <c r="C134" t="s">
        <v>4023</v>
      </c>
      <c r="D134" t="s">
        <v>4023</v>
      </c>
      <c r="H134" t="s">
        <v>4024</v>
      </c>
      <c r="I134">
        <v>918.84841546999905</v>
      </c>
      <c r="J134">
        <v>2672064072.3119998</v>
      </c>
      <c r="K134">
        <v>2381021400.289</v>
      </c>
      <c r="L134">
        <v>2097917843.1900001</v>
      </c>
      <c r="M134">
        <v>2383667771.9303336</v>
      </c>
      <c r="N134">
        <v>287082262.71558642</v>
      </c>
    </row>
    <row r="135" spans="1:14">
      <c r="A135" t="s">
        <v>1306</v>
      </c>
      <c r="B135" t="s">
        <v>4020</v>
      </c>
      <c r="C135" t="s">
        <v>4018</v>
      </c>
      <c r="D135" t="s">
        <v>4018</v>
      </c>
      <c r="H135" t="s">
        <v>4021</v>
      </c>
      <c r="I135">
        <v>900.80146546999902</v>
      </c>
      <c r="J135">
        <v>23469673008.577999</v>
      </c>
      <c r="K135">
        <v>37747228696.036003</v>
      </c>
      <c r="L135">
        <v>15080156720.372</v>
      </c>
      <c r="M135">
        <v>25432352808.328663</v>
      </c>
      <c r="N135">
        <v>11460284550.775579</v>
      </c>
    </row>
    <row r="136" spans="1:14">
      <c r="A136" t="s">
        <v>1306</v>
      </c>
      <c r="B136" t="s">
        <v>4017</v>
      </c>
      <c r="C136" t="s">
        <v>4018</v>
      </c>
      <c r="D136" t="s">
        <v>4018</v>
      </c>
      <c r="H136" t="s">
        <v>4019</v>
      </c>
      <c r="I136">
        <v>883.77491646999999</v>
      </c>
      <c r="J136">
        <v>98226622.012999997</v>
      </c>
      <c r="K136">
        <v>84446380.511000007</v>
      </c>
      <c r="L136">
        <v>77692021.383000001</v>
      </c>
      <c r="M136">
        <v>86788341.30233334</v>
      </c>
      <c r="N136">
        <v>10465707.86041279</v>
      </c>
    </row>
    <row r="137" spans="1:14">
      <c r="A137" t="s">
        <v>1306</v>
      </c>
      <c r="B137" t="s">
        <v>4014</v>
      </c>
      <c r="C137" t="s">
        <v>4015</v>
      </c>
      <c r="D137" t="s">
        <v>4015</v>
      </c>
      <c r="H137" t="s">
        <v>4016</v>
      </c>
      <c r="I137">
        <v>902.81711546999998</v>
      </c>
      <c r="J137">
        <v>31489420730.080002</v>
      </c>
      <c r="K137">
        <v>52926618266.737</v>
      </c>
      <c r="L137">
        <v>57456115167.385002</v>
      </c>
      <c r="M137">
        <v>47290718054.734001</v>
      </c>
      <c r="N137">
        <v>13870466228.639685</v>
      </c>
    </row>
    <row r="138" spans="1:14">
      <c r="A138" t="s">
        <v>1306</v>
      </c>
      <c r="B138" t="s">
        <v>4011</v>
      </c>
      <c r="C138" t="s">
        <v>4012</v>
      </c>
      <c r="D138" t="s">
        <v>4012</v>
      </c>
      <c r="H138" t="s">
        <v>4013</v>
      </c>
      <c r="I138">
        <v>832.73886546999995</v>
      </c>
      <c r="J138">
        <v>108036995.243</v>
      </c>
      <c r="K138">
        <v>141670556.96700001</v>
      </c>
      <c r="L138">
        <v>92046313.974999994</v>
      </c>
      <c r="M138">
        <v>113917955.395</v>
      </c>
      <c r="N138">
        <v>25329442.20397133</v>
      </c>
    </row>
    <row r="139" spans="1:14">
      <c r="A139" t="s">
        <v>1306</v>
      </c>
      <c r="B139" t="s">
        <v>4008</v>
      </c>
      <c r="C139" t="s">
        <v>4009</v>
      </c>
      <c r="D139" t="s">
        <v>4009</v>
      </c>
      <c r="H139" t="s">
        <v>4010</v>
      </c>
      <c r="I139">
        <v>766.69191547000003</v>
      </c>
      <c r="J139">
        <v>200603427.84799999</v>
      </c>
      <c r="K139">
        <v>206466870.23300001</v>
      </c>
      <c r="L139">
        <v>297607400.55599999</v>
      </c>
      <c r="M139">
        <v>234892566.21233332</v>
      </c>
      <c r="N139">
        <v>54391707.311094105</v>
      </c>
    </row>
    <row r="140" spans="1:14">
      <c r="A140" t="s">
        <v>1306</v>
      </c>
      <c r="B140" t="s">
        <v>4005</v>
      </c>
      <c r="C140" t="s">
        <v>4006</v>
      </c>
      <c r="D140" t="s">
        <v>4006</v>
      </c>
      <c r="H140" t="s">
        <v>4007</v>
      </c>
      <c r="I140">
        <v>738.66061546999902</v>
      </c>
      <c r="J140">
        <v>266391694.16800001</v>
      </c>
      <c r="K140">
        <v>207602731.46200001</v>
      </c>
      <c r="L140">
        <v>210091010.24599999</v>
      </c>
      <c r="M140">
        <v>228028478.62533331</v>
      </c>
      <c r="N140">
        <v>33246806.055718496</v>
      </c>
    </row>
    <row r="141" spans="1:14">
      <c r="A141" t="s">
        <v>1306</v>
      </c>
      <c r="B141" t="s">
        <v>4002</v>
      </c>
      <c r="C141" t="s">
        <v>4003</v>
      </c>
      <c r="D141" t="s">
        <v>3942</v>
      </c>
      <c r="H141" t="s">
        <v>4004</v>
      </c>
      <c r="I141">
        <v>836.80655046999902</v>
      </c>
      <c r="J141">
        <v>600176847.47000003</v>
      </c>
      <c r="K141">
        <v>499040059.51999998</v>
      </c>
      <c r="L141">
        <v>277025298.20499998</v>
      </c>
      <c r="M141">
        <v>458747401.73166662</v>
      </c>
      <c r="N141">
        <v>165300800.5178082</v>
      </c>
    </row>
    <row r="142" spans="1:14">
      <c r="A142" t="s">
        <v>1306</v>
      </c>
      <c r="B142" t="s">
        <v>3998</v>
      </c>
      <c r="C142" t="s">
        <v>3999</v>
      </c>
      <c r="D142" t="s">
        <v>4000</v>
      </c>
      <c r="H142" t="s">
        <v>4001</v>
      </c>
      <c r="I142">
        <v>912.83785047000003</v>
      </c>
      <c r="J142">
        <v>101305.93</v>
      </c>
      <c r="K142">
        <v>3031175.7220000001</v>
      </c>
      <c r="L142">
        <v>27128.866000000002</v>
      </c>
      <c r="M142">
        <v>1053203.5060000001</v>
      </c>
      <c r="N142">
        <v>1713375.6519388496</v>
      </c>
    </row>
    <row r="143" spans="1:14">
      <c r="A143" t="s">
        <v>1306</v>
      </c>
      <c r="B143" t="s">
        <v>3995</v>
      </c>
      <c r="C143" t="s">
        <v>3996</v>
      </c>
      <c r="D143" t="s">
        <v>3948</v>
      </c>
      <c r="H143" t="s">
        <v>3997</v>
      </c>
      <c r="I143">
        <v>866.85350046999895</v>
      </c>
      <c r="J143">
        <v>66226166.505000003</v>
      </c>
      <c r="K143">
        <v>0</v>
      </c>
      <c r="L143">
        <v>0</v>
      </c>
      <c r="M143">
        <v>22075388.835000001</v>
      </c>
      <c r="N143">
        <v>38235695.059058726</v>
      </c>
    </row>
    <row r="144" spans="1:14">
      <c r="A144" t="s">
        <v>1306</v>
      </c>
      <c r="B144" t="s">
        <v>3992</v>
      </c>
      <c r="C144" t="s">
        <v>3993</v>
      </c>
      <c r="D144" t="s">
        <v>3942</v>
      </c>
      <c r="H144" t="s">
        <v>3994</v>
      </c>
      <c r="I144">
        <v>838.82220046999998</v>
      </c>
      <c r="J144">
        <v>28413127.864</v>
      </c>
      <c r="K144">
        <v>29332379.425999999</v>
      </c>
      <c r="L144">
        <v>0</v>
      </c>
      <c r="M144">
        <v>19248502.43</v>
      </c>
      <c r="N144">
        <v>16676027.410832798</v>
      </c>
    </row>
    <row r="145" spans="1:14">
      <c r="A145" t="s">
        <v>1306</v>
      </c>
      <c r="B145" t="s">
        <v>3989</v>
      </c>
      <c r="C145" t="s">
        <v>3990</v>
      </c>
      <c r="D145" t="s">
        <v>3990</v>
      </c>
      <c r="H145" t="s">
        <v>3991</v>
      </c>
      <c r="I145">
        <v>988.92666546999897</v>
      </c>
      <c r="J145">
        <v>3259232.2710000002</v>
      </c>
      <c r="K145">
        <v>650751810.21700001</v>
      </c>
      <c r="L145">
        <v>6299750.483</v>
      </c>
      <c r="M145">
        <v>220103597.65700004</v>
      </c>
      <c r="N145">
        <v>372955390.66166019</v>
      </c>
    </row>
    <row r="146" spans="1:14">
      <c r="A146" t="s">
        <v>1306</v>
      </c>
      <c r="B146" t="s">
        <v>3983</v>
      </c>
      <c r="C146" t="s">
        <v>3984</v>
      </c>
      <c r="D146" t="s">
        <v>3984</v>
      </c>
      <c r="H146" t="s">
        <v>3985</v>
      </c>
      <c r="I146">
        <v>948.89536547</v>
      </c>
      <c r="J146">
        <v>0</v>
      </c>
      <c r="K146">
        <v>18776882.090999998</v>
      </c>
      <c r="L146">
        <v>2128499.4270000001</v>
      </c>
      <c r="M146">
        <v>6968460.5060000001</v>
      </c>
      <c r="N146">
        <v>10281621.598731652</v>
      </c>
    </row>
    <row r="147" spans="1:14">
      <c r="A147" t="s">
        <v>1306</v>
      </c>
      <c r="B147" t="s">
        <v>3981</v>
      </c>
      <c r="C147" t="s">
        <v>3979</v>
      </c>
      <c r="D147" t="s">
        <v>3979</v>
      </c>
      <c r="H147" t="s">
        <v>3982</v>
      </c>
      <c r="I147">
        <v>932.86406546999899</v>
      </c>
      <c r="J147">
        <v>13717226718.886</v>
      </c>
      <c r="K147">
        <v>6238821533.2320004</v>
      </c>
      <c r="L147">
        <v>6130562597.9350004</v>
      </c>
      <c r="M147">
        <v>8695536950.0176678</v>
      </c>
      <c r="N147">
        <v>4349247762.5832701</v>
      </c>
    </row>
    <row r="148" spans="1:14">
      <c r="A148" t="s">
        <v>1306</v>
      </c>
      <c r="B148" t="s">
        <v>3978</v>
      </c>
      <c r="C148" t="s">
        <v>3979</v>
      </c>
      <c r="D148" t="s">
        <v>3979</v>
      </c>
      <c r="H148" t="s">
        <v>3980</v>
      </c>
      <c r="I148">
        <v>937.81946146999996</v>
      </c>
      <c r="J148">
        <v>0</v>
      </c>
      <c r="K148">
        <v>10968082.356000001</v>
      </c>
      <c r="L148">
        <v>0</v>
      </c>
      <c r="M148">
        <v>3656027.452</v>
      </c>
      <c r="N148">
        <v>6332425.3007305851</v>
      </c>
    </row>
    <row r="149" spans="1:14">
      <c r="A149" t="s">
        <v>1306</v>
      </c>
      <c r="B149" t="s">
        <v>3975</v>
      </c>
      <c r="C149" t="s">
        <v>3976</v>
      </c>
      <c r="D149" t="s">
        <v>3976</v>
      </c>
      <c r="H149" t="s">
        <v>3977</v>
      </c>
      <c r="I149">
        <v>920.86406546999899</v>
      </c>
      <c r="J149">
        <v>0</v>
      </c>
      <c r="K149">
        <v>247542322.85100001</v>
      </c>
      <c r="L149">
        <v>4278695.5580000002</v>
      </c>
      <c r="M149">
        <v>83940339.469666675</v>
      </c>
      <c r="N149">
        <v>141699624.32430464</v>
      </c>
    </row>
    <row r="150" spans="1:14">
      <c r="A150" t="s">
        <v>1306</v>
      </c>
      <c r="B150" t="s">
        <v>3972</v>
      </c>
      <c r="C150" t="s">
        <v>3973</v>
      </c>
      <c r="D150" t="s">
        <v>3973</v>
      </c>
      <c r="H150" t="s">
        <v>3974</v>
      </c>
      <c r="I150">
        <v>907.77251147000004</v>
      </c>
      <c r="J150">
        <v>399676770.90600002</v>
      </c>
      <c r="K150">
        <v>341773341.30000001</v>
      </c>
      <c r="L150">
        <v>27867761.072999999</v>
      </c>
      <c r="M150">
        <v>256439291.09300002</v>
      </c>
      <c r="N150">
        <v>200054767.60576609</v>
      </c>
    </row>
    <row r="151" spans="1:14">
      <c r="A151" t="s">
        <v>1306</v>
      </c>
      <c r="B151" t="s">
        <v>3969</v>
      </c>
      <c r="C151" t="s">
        <v>3970</v>
      </c>
      <c r="D151" t="s">
        <v>3970</v>
      </c>
      <c r="H151" t="s">
        <v>3971</v>
      </c>
      <c r="I151">
        <v>904.83276547000003</v>
      </c>
      <c r="J151">
        <v>33868729416.028</v>
      </c>
      <c r="K151">
        <v>29861681656.601002</v>
      </c>
      <c r="L151">
        <v>29733222297.129002</v>
      </c>
      <c r="M151">
        <v>31154544456.585999</v>
      </c>
      <c r="N151">
        <v>2351430510.8390641</v>
      </c>
    </row>
    <row r="152" spans="1:14">
      <c r="A152" t="s">
        <v>1306</v>
      </c>
      <c r="B152" t="s">
        <v>3967</v>
      </c>
      <c r="C152" t="s">
        <v>3965</v>
      </c>
      <c r="D152" t="s">
        <v>3965</v>
      </c>
      <c r="H152" t="s">
        <v>3968</v>
      </c>
      <c r="I152">
        <v>906.84841546999905</v>
      </c>
      <c r="J152">
        <v>16316145912.117001</v>
      </c>
      <c r="K152">
        <v>6265750559.1009998</v>
      </c>
      <c r="L152">
        <v>5789168743.5740004</v>
      </c>
      <c r="M152">
        <v>9457021738.2640018</v>
      </c>
      <c r="N152">
        <v>5944953396.0304222</v>
      </c>
    </row>
    <row r="153" spans="1:14">
      <c r="A153" t="s">
        <v>1306</v>
      </c>
      <c r="B153" t="s">
        <v>3964</v>
      </c>
      <c r="C153" t="s">
        <v>3965</v>
      </c>
      <c r="D153" t="s">
        <v>3965</v>
      </c>
      <c r="H153" t="s">
        <v>3966</v>
      </c>
      <c r="I153">
        <v>911.803811469999</v>
      </c>
      <c r="J153">
        <v>0</v>
      </c>
      <c r="K153">
        <v>62107719.920000002</v>
      </c>
      <c r="L153">
        <v>13366330.429</v>
      </c>
      <c r="M153">
        <v>25158016.783000004</v>
      </c>
      <c r="N153">
        <v>32689832.038703162</v>
      </c>
    </row>
    <row r="154" spans="1:14">
      <c r="A154" t="s">
        <v>1306</v>
      </c>
      <c r="B154" t="s">
        <v>3961</v>
      </c>
      <c r="C154" t="s">
        <v>3962</v>
      </c>
      <c r="D154" t="s">
        <v>3962</v>
      </c>
      <c r="H154" t="s">
        <v>3963</v>
      </c>
      <c r="I154">
        <v>908.86406546999899</v>
      </c>
      <c r="J154">
        <v>10339982.698999999</v>
      </c>
      <c r="K154">
        <v>167347002.817</v>
      </c>
      <c r="L154">
        <v>16842358.827</v>
      </c>
      <c r="M154">
        <v>64843114.780999996</v>
      </c>
      <c r="N154">
        <v>88830487.563111544</v>
      </c>
    </row>
    <row r="155" spans="1:14">
      <c r="A155" t="s">
        <v>1306</v>
      </c>
      <c r="B155" t="s">
        <v>3958</v>
      </c>
      <c r="C155" t="s">
        <v>3959</v>
      </c>
      <c r="D155" t="s">
        <v>3959</v>
      </c>
      <c r="H155" t="s">
        <v>3960</v>
      </c>
      <c r="I155">
        <v>848.77016547000005</v>
      </c>
      <c r="J155">
        <v>123544416.866</v>
      </c>
      <c r="K155">
        <v>55975849.702</v>
      </c>
      <c r="L155">
        <v>41635144.228</v>
      </c>
      <c r="M155">
        <v>73718470.26533334</v>
      </c>
      <c r="N155">
        <v>43742229.874142975</v>
      </c>
    </row>
    <row r="156" spans="1:14">
      <c r="A156" t="s">
        <v>1306</v>
      </c>
      <c r="B156" t="s">
        <v>3955</v>
      </c>
      <c r="C156" t="s">
        <v>3956</v>
      </c>
      <c r="D156" t="s">
        <v>3956</v>
      </c>
      <c r="H156" t="s">
        <v>3957</v>
      </c>
      <c r="I156">
        <v>934.87971546999995</v>
      </c>
      <c r="J156">
        <v>109355393.473</v>
      </c>
      <c r="K156">
        <v>222215428.88600001</v>
      </c>
      <c r="L156">
        <v>0</v>
      </c>
      <c r="M156">
        <v>110523607.45300001</v>
      </c>
      <c r="N156">
        <v>111112320.4315099</v>
      </c>
    </row>
    <row r="157" spans="1:14">
      <c r="A157" t="s">
        <v>1306</v>
      </c>
      <c r="B157" t="s">
        <v>3952</v>
      </c>
      <c r="C157" t="s">
        <v>3953</v>
      </c>
      <c r="D157" t="s">
        <v>3953</v>
      </c>
      <c r="H157" t="s">
        <v>3954</v>
      </c>
      <c r="I157">
        <v>878.81711546999998</v>
      </c>
      <c r="J157">
        <v>19931404030.308998</v>
      </c>
      <c r="K157">
        <v>12289916200.209999</v>
      </c>
      <c r="L157">
        <v>13615760816.851999</v>
      </c>
      <c r="M157">
        <v>15279027015.790331</v>
      </c>
      <c r="N157">
        <v>4083249306.7146721</v>
      </c>
    </row>
    <row r="158" spans="1:14">
      <c r="A158" t="s">
        <v>1306</v>
      </c>
      <c r="B158" t="s">
        <v>3950</v>
      </c>
      <c r="C158" t="s">
        <v>3948</v>
      </c>
      <c r="D158" t="s">
        <v>3948</v>
      </c>
      <c r="H158" t="s">
        <v>3951</v>
      </c>
      <c r="I158">
        <v>880.83276547000003</v>
      </c>
      <c r="J158">
        <v>1752700896.404</v>
      </c>
      <c r="K158">
        <v>763014616.375</v>
      </c>
      <c r="L158">
        <v>680274555.29100001</v>
      </c>
      <c r="M158">
        <v>1065330022.6900001</v>
      </c>
      <c r="N158">
        <v>596716446.85713696</v>
      </c>
    </row>
    <row r="159" spans="1:14">
      <c r="A159" t="s">
        <v>1306</v>
      </c>
      <c r="B159" t="s">
        <v>3947</v>
      </c>
      <c r="C159" t="s">
        <v>3948</v>
      </c>
      <c r="D159" t="s">
        <v>3948</v>
      </c>
      <c r="H159" t="s">
        <v>3949</v>
      </c>
      <c r="I159">
        <v>885.78816146999998</v>
      </c>
      <c r="J159">
        <v>0</v>
      </c>
      <c r="K159">
        <v>7589664.9009999996</v>
      </c>
      <c r="L159">
        <v>4100115.1979999999</v>
      </c>
      <c r="M159">
        <v>3896593.3663333333</v>
      </c>
      <c r="N159">
        <v>3798923.4237269834</v>
      </c>
    </row>
    <row r="160" spans="1:14">
      <c r="A160" t="s">
        <v>1306</v>
      </c>
      <c r="B160" t="s">
        <v>3944</v>
      </c>
      <c r="C160" t="s">
        <v>3945</v>
      </c>
      <c r="D160" t="s">
        <v>3945</v>
      </c>
      <c r="H160" t="s">
        <v>3946</v>
      </c>
      <c r="I160">
        <v>866.81711546999998</v>
      </c>
      <c r="J160">
        <v>41810254.644000001</v>
      </c>
      <c r="K160">
        <v>66456269.219999999</v>
      </c>
      <c r="L160">
        <v>76197463.265000001</v>
      </c>
      <c r="M160">
        <v>61487995.709666669</v>
      </c>
      <c r="N160">
        <v>17723792.919156834</v>
      </c>
    </row>
    <row r="161" spans="1:14">
      <c r="A161" t="s">
        <v>1306</v>
      </c>
      <c r="B161" t="s">
        <v>3941</v>
      </c>
      <c r="C161" t="s">
        <v>3942</v>
      </c>
      <c r="D161" t="s">
        <v>3942</v>
      </c>
      <c r="H161" t="s">
        <v>3943</v>
      </c>
      <c r="I161">
        <v>852.80146546999902</v>
      </c>
      <c r="J161">
        <v>1591263475.777</v>
      </c>
      <c r="K161">
        <v>1155971631.1070001</v>
      </c>
      <c r="L161">
        <v>1089311871.8110001</v>
      </c>
      <c r="M161">
        <v>1278848992.8983333</v>
      </c>
      <c r="N161">
        <v>272604086.0141477</v>
      </c>
    </row>
    <row r="162" spans="1:14">
      <c r="A162" t="s">
        <v>1306</v>
      </c>
      <c r="B162" t="s">
        <v>3938</v>
      </c>
      <c r="C162" t="s">
        <v>3939</v>
      </c>
      <c r="D162" t="s">
        <v>3939</v>
      </c>
      <c r="H162" t="s">
        <v>3940</v>
      </c>
      <c r="I162">
        <v>906.75451547</v>
      </c>
      <c r="J162">
        <v>243678721.64300001</v>
      </c>
      <c r="K162">
        <v>45767184.825999998</v>
      </c>
      <c r="L162">
        <v>93778005.305999994</v>
      </c>
      <c r="M162">
        <v>127741303.925</v>
      </c>
      <c r="N162">
        <v>103234554.97617655</v>
      </c>
    </row>
    <row r="163" spans="1:14">
      <c r="A163" t="s">
        <v>1306</v>
      </c>
      <c r="B163" t="s">
        <v>3935</v>
      </c>
      <c r="C163" t="s">
        <v>3936</v>
      </c>
      <c r="D163" t="s">
        <v>3936</v>
      </c>
      <c r="H163" t="s">
        <v>3937</v>
      </c>
      <c r="I163">
        <v>910.78581546999897</v>
      </c>
      <c r="J163">
        <v>53128562.75</v>
      </c>
      <c r="K163">
        <v>64637515.060999997</v>
      </c>
      <c r="L163">
        <v>10247121.187000001</v>
      </c>
      <c r="M163">
        <v>42671066.332666665</v>
      </c>
      <c r="N163">
        <v>28663533.626039874</v>
      </c>
    </row>
    <row r="164" spans="1:14">
      <c r="A164" t="s">
        <v>1306</v>
      </c>
      <c r="B164" t="s">
        <v>3932</v>
      </c>
      <c r="C164" t="s">
        <v>3933</v>
      </c>
      <c r="D164" t="s">
        <v>3933</v>
      </c>
      <c r="H164" t="s">
        <v>3934</v>
      </c>
      <c r="I164">
        <v>884.77016547000005</v>
      </c>
      <c r="J164">
        <v>940460144.34099996</v>
      </c>
      <c r="K164">
        <v>1034518815.012</v>
      </c>
      <c r="L164">
        <v>1082659080.8540001</v>
      </c>
      <c r="M164">
        <v>1019212680.0689999</v>
      </c>
      <c r="N164">
        <v>72324565.062826708</v>
      </c>
    </row>
    <row r="165" spans="1:14">
      <c r="A165" t="s">
        <v>1306</v>
      </c>
      <c r="B165" t="s">
        <v>3929</v>
      </c>
      <c r="C165" t="s">
        <v>3930</v>
      </c>
      <c r="D165" t="s">
        <v>3930</v>
      </c>
      <c r="H165" t="s">
        <v>3931</v>
      </c>
      <c r="I165">
        <v>886.78581546999897</v>
      </c>
      <c r="J165">
        <v>863262593.93900001</v>
      </c>
      <c r="K165">
        <v>54597790.027999997</v>
      </c>
      <c r="L165">
        <v>22455923.956999999</v>
      </c>
      <c r="M165">
        <v>313438769.30800003</v>
      </c>
      <c r="N165">
        <v>476432527.73874187</v>
      </c>
    </row>
    <row r="166" spans="1:14">
      <c r="A166" t="s">
        <v>1306</v>
      </c>
      <c r="B166" t="s">
        <v>3926</v>
      </c>
      <c r="C166" t="s">
        <v>3927</v>
      </c>
      <c r="D166" t="s">
        <v>3927</v>
      </c>
      <c r="H166" t="s">
        <v>3928</v>
      </c>
      <c r="I166">
        <v>888.80146546999902</v>
      </c>
      <c r="J166">
        <v>715817748.88399994</v>
      </c>
      <c r="K166">
        <v>1375356361.335</v>
      </c>
      <c r="L166">
        <v>1334640365.75</v>
      </c>
      <c r="M166">
        <v>1141938158.6563332</v>
      </c>
      <c r="N166">
        <v>369592208.7822274</v>
      </c>
    </row>
    <row r="167" spans="1:14">
      <c r="A167" t="s">
        <v>1306</v>
      </c>
      <c r="B167" t="s">
        <v>3923</v>
      </c>
      <c r="C167" t="s">
        <v>3924</v>
      </c>
      <c r="D167" t="s">
        <v>3924</v>
      </c>
      <c r="H167" t="s">
        <v>3925</v>
      </c>
      <c r="I167">
        <v>890.81711546999998</v>
      </c>
      <c r="J167">
        <v>40308265.512000002</v>
      </c>
      <c r="K167">
        <v>2073565012.256</v>
      </c>
      <c r="L167">
        <v>2045679961.7449999</v>
      </c>
      <c r="M167">
        <v>1386517746.5043333</v>
      </c>
      <c r="N167">
        <v>1165934976.3369033</v>
      </c>
    </row>
    <row r="168" spans="1:14">
      <c r="A168" t="s">
        <v>1306</v>
      </c>
      <c r="B168" t="s">
        <v>3920</v>
      </c>
      <c r="C168" t="s">
        <v>3921</v>
      </c>
      <c r="D168" t="s">
        <v>3921</v>
      </c>
      <c r="H168" t="s">
        <v>3922</v>
      </c>
      <c r="I168">
        <v>866.72321546999899</v>
      </c>
      <c r="J168">
        <v>3013329237.9239998</v>
      </c>
      <c r="K168">
        <v>1216515031.1819999</v>
      </c>
      <c r="L168">
        <v>1362447823.0799999</v>
      </c>
      <c r="M168">
        <v>1864097364.062</v>
      </c>
      <c r="N168">
        <v>997935128.0835135</v>
      </c>
    </row>
    <row r="169" spans="1:14">
      <c r="A169" t="s">
        <v>1306</v>
      </c>
      <c r="B169" t="s">
        <v>3917</v>
      </c>
      <c r="C169" t="s">
        <v>3918</v>
      </c>
      <c r="D169" t="s">
        <v>3918</v>
      </c>
      <c r="H169" t="s">
        <v>3919</v>
      </c>
      <c r="I169">
        <v>908.77016547000005</v>
      </c>
      <c r="J169">
        <v>46879685.979999997</v>
      </c>
      <c r="K169">
        <v>66922247.941</v>
      </c>
      <c r="L169">
        <v>224729191.912</v>
      </c>
      <c r="M169">
        <v>112843708.611</v>
      </c>
      <c r="N169">
        <v>97412509.990318477</v>
      </c>
    </row>
    <row r="170" spans="1:14">
      <c r="A170" t="s">
        <v>1306</v>
      </c>
      <c r="B170" t="s">
        <v>3914</v>
      </c>
      <c r="C170" t="s">
        <v>3915</v>
      </c>
      <c r="D170" t="s">
        <v>3915</v>
      </c>
      <c r="H170" t="s">
        <v>3916</v>
      </c>
      <c r="I170">
        <v>868.73886546999995</v>
      </c>
      <c r="J170">
        <v>10399613691.312</v>
      </c>
      <c r="K170">
        <v>6983201403.243</v>
      </c>
      <c r="L170">
        <v>7319159616.4139996</v>
      </c>
      <c r="M170">
        <v>8233991570.3230009</v>
      </c>
      <c r="N170">
        <v>1882991332.5442967</v>
      </c>
    </row>
    <row r="171" spans="1:14">
      <c r="A171" t="s">
        <v>1306</v>
      </c>
      <c r="B171" t="s">
        <v>3911</v>
      </c>
      <c r="C171" t="s">
        <v>3912</v>
      </c>
      <c r="D171" t="s">
        <v>3912</v>
      </c>
      <c r="H171" t="s">
        <v>3913</v>
      </c>
      <c r="I171">
        <v>853.72796646999996</v>
      </c>
      <c r="J171">
        <v>27896293.954999998</v>
      </c>
      <c r="K171">
        <v>130255925.17299999</v>
      </c>
      <c r="L171">
        <v>108981389.126</v>
      </c>
      <c r="M171">
        <v>89044536.084666669</v>
      </c>
      <c r="N171">
        <v>54013721.475797519</v>
      </c>
    </row>
    <row r="172" spans="1:14">
      <c r="A172" t="s">
        <v>1306</v>
      </c>
      <c r="B172" t="s">
        <v>3908</v>
      </c>
      <c r="C172" t="s">
        <v>3909</v>
      </c>
      <c r="D172" t="s">
        <v>3909</v>
      </c>
      <c r="H172" t="s">
        <v>3910</v>
      </c>
      <c r="I172">
        <v>872.77016547000005</v>
      </c>
      <c r="J172">
        <v>14901715273.712</v>
      </c>
      <c r="K172">
        <v>18419834016.791</v>
      </c>
      <c r="L172">
        <v>83460464509.296997</v>
      </c>
      <c r="M172">
        <v>38927337933.266663</v>
      </c>
      <c r="N172">
        <v>38606914042.048935</v>
      </c>
    </row>
    <row r="173" spans="1:14">
      <c r="A173" t="s">
        <v>1306</v>
      </c>
      <c r="B173" t="s">
        <v>3905</v>
      </c>
      <c r="C173" t="s">
        <v>3906</v>
      </c>
      <c r="D173" t="s">
        <v>3906</v>
      </c>
      <c r="H173" t="s">
        <v>3907</v>
      </c>
      <c r="I173">
        <v>874.78581546999897</v>
      </c>
      <c r="J173">
        <v>0</v>
      </c>
      <c r="K173">
        <v>16937540.561000001</v>
      </c>
      <c r="L173">
        <v>4469979.2620000001</v>
      </c>
      <c r="M173">
        <v>7135839.9409999996</v>
      </c>
      <c r="N173">
        <v>8777823.1887956597</v>
      </c>
    </row>
    <row r="174" spans="1:14">
      <c r="A174" t="s">
        <v>1306</v>
      </c>
      <c r="B174" t="s">
        <v>3902</v>
      </c>
      <c r="C174" t="s">
        <v>3903</v>
      </c>
      <c r="D174" t="s">
        <v>3903</v>
      </c>
      <c r="H174" t="s">
        <v>3904</v>
      </c>
      <c r="I174">
        <v>842.72321546999899</v>
      </c>
      <c r="J174">
        <v>6155602019.5509996</v>
      </c>
      <c r="K174">
        <v>4085033233.7340002</v>
      </c>
      <c r="L174">
        <v>4521291056.4060001</v>
      </c>
      <c r="M174">
        <v>4920642103.2303333</v>
      </c>
      <c r="N174">
        <v>1091524034.6184254</v>
      </c>
    </row>
    <row r="175" spans="1:14">
      <c r="A175" t="s">
        <v>1306</v>
      </c>
      <c r="B175" t="s">
        <v>3899</v>
      </c>
      <c r="C175" t="s">
        <v>3900</v>
      </c>
      <c r="D175" t="s">
        <v>3900</v>
      </c>
      <c r="H175" t="s">
        <v>3901</v>
      </c>
      <c r="I175">
        <v>870.75451547</v>
      </c>
      <c r="J175">
        <v>28168465412.570999</v>
      </c>
      <c r="K175">
        <v>28345510827.342999</v>
      </c>
      <c r="L175">
        <v>30021749359.391998</v>
      </c>
      <c r="M175">
        <v>28845241866.435333</v>
      </c>
      <c r="N175">
        <v>1022723657.915633</v>
      </c>
    </row>
    <row r="176" spans="1:14">
      <c r="A176" t="s">
        <v>1306</v>
      </c>
      <c r="B176" t="s">
        <v>3896</v>
      </c>
      <c r="C176" t="s">
        <v>3897</v>
      </c>
      <c r="D176" t="s">
        <v>3897</v>
      </c>
      <c r="H176" t="s">
        <v>3898</v>
      </c>
      <c r="I176">
        <v>844.73886546999995</v>
      </c>
      <c r="J176">
        <v>17757984749.338001</v>
      </c>
      <c r="K176">
        <v>17064577363.641001</v>
      </c>
      <c r="L176">
        <v>17863840965.046001</v>
      </c>
      <c r="M176">
        <v>17562134359.341671</v>
      </c>
      <c r="N176">
        <v>434135471.45909405</v>
      </c>
    </row>
    <row r="177" spans="1:14">
      <c r="A177" t="s">
        <v>1306</v>
      </c>
      <c r="B177" t="s">
        <v>3894</v>
      </c>
      <c r="C177" t="s">
        <v>3892</v>
      </c>
      <c r="D177" t="s">
        <v>3892</v>
      </c>
      <c r="H177" t="s">
        <v>3895</v>
      </c>
      <c r="I177">
        <v>846.75451547</v>
      </c>
      <c r="J177">
        <v>10930650534.502001</v>
      </c>
      <c r="K177">
        <v>16088198693.733</v>
      </c>
      <c r="L177">
        <v>15745367782.76</v>
      </c>
      <c r="M177">
        <v>14254739003.665001</v>
      </c>
      <c r="N177">
        <v>2883844026.9016638</v>
      </c>
    </row>
    <row r="178" spans="1:14">
      <c r="A178" t="s">
        <v>1306</v>
      </c>
      <c r="B178" t="s">
        <v>3891</v>
      </c>
      <c r="C178" t="s">
        <v>3892</v>
      </c>
      <c r="D178" t="s">
        <v>3892</v>
      </c>
      <c r="H178" t="s">
        <v>3893</v>
      </c>
      <c r="I178">
        <v>851.70991146999995</v>
      </c>
      <c r="J178">
        <v>5020633.8600000003</v>
      </c>
      <c r="K178">
        <v>34339.394</v>
      </c>
      <c r="L178">
        <v>4408357.9649999999</v>
      </c>
      <c r="M178">
        <v>3154443.7396666668</v>
      </c>
      <c r="N178">
        <v>2719376.5441338811</v>
      </c>
    </row>
    <row r="179" spans="1:14">
      <c r="A179" t="s">
        <v>1306</v>
      </c>
      <c r="B179" t="s">
        <v>3888</v>
      </c>
      <c r="C179" t="s">
        <v>3889</v>
      </c>
      <c r="D179" t="s">
        <v>3889</v>
      </c>
      <c r="H179" t="s">
        <v>3890</v>
      </c>
      <c r="I179">
        <v>818.72321546999899</v>
      </c>
      <c r="J179">
        <v>6818533666.2869997</v>
      </c>
      <c r="K179">
        <v>5892325619.5059996</v>
      </c>
      <c r="L179">
        <v>6774038101.3760004</v>
      </c>
      <c r="M179">
        <v>6494965795.7229996</v>
      </c>
      <c r="N179">
        <v>522375679.29348522</v>
      </c>
    </row>
    <row r="180" spans="1:14">
      <c r="A180" t="s">
        <v>1306</v>
      </c>
      <c r="B180" t="s">
        <v>3885</v>
      </c>
      <c r="C180" t="s">
        <v>3886</v>
      </c>
      <c r="D180" t="s">
        <v>3886</v>
      </c>
      <c r="H180" t="s">
        <v>3887</v>
      </c>
      <c r="I180">
        <v>830.72321546999899</v>
      </c>
      <c r="J180">
        <v>381919159.03299999</v>
      </c>
      <c r="K180">
        <v>328025935.17500001</v>
      </c>
      <c r="L180">
        <v>88655174.596000001</v>
      </c>
      <c r="M180">
        <v>266200089.60133329</v>
      </c>
      <c r="N180">
        <v>156101785.79260531</v>
      </c>
    </row>
    <row r="181" spans="1:14">
      <c r="A181" t="s">
        <v>1306</v>
      </c>
      <c r="B181" t="s">
        <v>3882</v>
      </c>
      <c r="C181" t="s">
        <v>3883</v>
      </c>
      <c r="D181" t="s">
        <v>3883</v>
      </c>
      <c r="H181" t="s">
        <v>3884</v>
      </c>
      <c r="I181">
        <v>804.70756546999905</v>
      </c>
      <c r="J181">
        <v>237824247.47099999</v>
      </c>
      <c r="K181">
        <v>179024364.48899999</v>
      </c>
      <c r="L181">
        <v>163501799.00099999</v>
      </c>
      <c r="M181">
        <v>193450136.98699999</v>
      </c>
      <c r="N181">
        <v>39205022.264589824</v>
      </c>
    </row>
    <row r="182" spans="1:14">
      <c r="A182" t="s">
        <v>1306</v>
      </c>
      <c r="B182" t="s">
        <v>3879</v>
      </c>
      <c r="C182" t="s">
        <v>3880</v>
      </c>
      <c r="D182" t="s">
        <v>3880</v>
      </c>
      <c r="H182" t="s">
        <v>3881</v>
      </c>
      <c r="I182">
        <v>806.72321546999899</v>
      </c>
      <c r="J182">
        <v>19145650.563000001</v>
      </c>
      <c r="K182">
        <v>185929330.04100001</v>
      </c>
      <c r="L182">
        <v>195441927.00299999</v>
      </c>
      <c r="M182">
        <v>133505635.869</v>
      </c>
      <c r="N182">
        <v>99152796.504343554</v>
      </c>
    </row>
    <row r="183" spans="1:14">
      <c r="A183" t="s">
        <v>1306</v>
      </c>
      <c r="B183" t="s">
        <v>3876</v>
      </c>
      <c r="C183" t="s">
        <v>3877</v>
      </c>
      <c r="D183" t="s">
        <v>3877</v>
      </c>
      <c r="H183" t="s">
        <v>3878</v>
      </c>
      <c r="I183">
        <v>820.73886546999995</v>
      </c>
      <c r="J183">
        <v>1643838389.609</v>
      </c>
      <c r="K183">
        <v>2737441337.0209999</v>
      </c>
      <c r="L183">
        <v>3338781181.5830002</v>
      </c>
      <c r="M183">
        <v>2573353636.0710001</v>
      </c>
      <c r="N183">
        <v>859302826.2600131</v>
      </c>
    </row>
    <row r="184" spans="1:14">
      <c r="A184" t="s">
        <v>1306</v>
      </c>
      <c r="B184" t="s">
        <v>3873</v>
      </c>
      <c r="C184" t="s">
        <v>3874</v>
      </c>
      <c r="D184" t="s">
        <v>3874</v>
      </c>
      <c r="H184" t="s">
        <v>3875</v>
      </c>
      <c r="I184">
        <v>792.70756546999905</v>
      </c>
      <c r="J184">
        <v>1436909648.3099999</v>
      </c>
      <c r="K184">
        <v>1614428898.4170001</v>
      </c>
      <c r="L184">
        <v>1675662270.0120001</v>
      </c>
      <c r="M184">
        <v>1575666938.9130001</v>
      </c>
      <c r="N184">
        <v>124006333.39002044</v>
      </c>
    </row>
    <row r="185" spans="1:14">
      <c r="A185" t="s">
        <v>1306</v>
      </c>
      <c r="B185" t="s">
        <v>3870</v>
      </c>
      <c r="C185" t="s">
        <v>3871</v>
      </c>
      <c r="D185" t="s">
        <v>3871</v>
      </c>
      <c r="H185" t="s">
        <v>3872</v>
      </c>
      <c r="I185">
        <v>780.70756546999905</v>
      </c>
      <c r="J185">
        <v>78528.652000000002</v>
      </c>
      <c r="K185">
        <v>12907802.123</v>
      </c>
      <c r="L185">
        <v>5902853.8420000002</v>
      </c>
      <c r="M185">
        <v>6296394.8723333329</v>
      </c>
      <c r="N185">
        <v>6423684.3287433553</v>
      </c>
    </row>
    <row r="186" spans="1:14">
      <c r="A186" t="s">
        <v>1306</v>
      </c>
      <c r="B186" t="s">
        <v>3867</v>
      </c>
      <c r="C186" t="s">
        <v>3868</v>
      </c>
      <c r="D186" t="s">
        <v>3868</v>
      </c>
      <c r="H186" t="s">
        <v>3869</v>
      </c>
      <c r="I186">
        <v>790.69191547000003</v>
      </c>
      <c r="J186">
        <v>2532713522.6950002</v>
      </c>
      <c r="K186">
        <v>1722558340.244</v>
      </c>
      <c r="L186">
        <v>1883577448.664</v>
      </c>
      <c r="M186">
        <v>2046283103.867667</v>
      </c>
      <c r="N186">
        <v>428885418.9518376</v>
      </c>
    </row>
    <row r="187" spans="1:14">
      <c r="A187" t="s">
        <v>1306</v>
      </c>
      <c r="B187" t="s">
        <v>3864</v>
      </c>
      <c r="C187" t="s">
        <v>3865</v>
      </c>
      <c r="D187" t="s">
        <v>3865</v>
      </c>
      <c r="H187" t="s">
        <v>3866</v>
      </c>
      <c r="I187">
        <v>762.66061546999902</v>
      </c>
      <c r="J187">
        <v>546957808.21800005</v>
      </c>
      <c r="K187">
        <v>606830388.58000004</v>
      </c>
      <c r="L187">
        <v>402842197.47000003</v>
      </c>
      <c r="M187">
        <v>518876798.08933336</v>
      </c>
      <c r="N187">
        <v>104853244.46800521</v>
      </c>
    </row>
    <row r="188" spans="1:14">
      <c r="A188" t="s">
        <v>1306</v>
      </c>
      <c r="B188" t="s">
        <v>3861</v>
      </c>
      <c r="C188" t="s">
        <v>3862</v>
      </c>
      <c r="D188" t="s">
        <v>3862</v>
      </c>
      <c r="H188" t="s">
        <v>3863</v>
      </c>
      <c r="I188">
        <v>764.67626546999998</v>
      </c>
      <c r="J188">
        <v>1064268460.65</v>
      </c>
      <c r="K188">
        <v>773616800.74199998</v>
      </c>
      <c r="L188">
        <v>855655692.71300006</v>
      </c>
      <c r="M188">
        <v>897846984.70166671</v>
      </c>
      <c r="N188">
        <v>149848842.81025916</v>
      </c>
    </row>
    <row r="189" spans="1:14">
      <c r="A189" t="s">
        <v>1306</v>
      </c>
      <c r="B189" t="s">
        <v>3858</v>
      </c>
      <c r="C189" t="s">
        <v>3859</v>
      </c>
      <c r="D189" t="s">
        <v>607</v>
      </c>
      <c r="H189" t="s">
        <v>3860</v>
      </c>
      <c r="I189">
        <v>834.79090046999897</v>
      </c>
      <c r="J189">
        <v>29151939.721999999</v>
      </c>
      <c r="K189">
        <v>59876803.653999999</v>
      </c>
      <c r="L189">
        <v>64409761.476999998</v>
      </c>
      <c r="M189">
        <v>51146168.284333326</v>
      </c>
      <c r="N189">
        <v>19181931.451118119</v>
      </c>
    </row>
    <row r="190" spans="1:14">
      <c r="A190" t="s">
        <v>1306</v>
      </c>
      <c r="B190" t="s">
        <v>3855</v>
      </c>
      <c r="C190" t="s">
        <v>3856</v>
      </c>
      <c r="D190" t="s">
        <v>607</v>
      </c>
      <c r="H190" t="s">
        <v>3857</v>
      </c>
      <c r="I190">
        <v>841.76194647</v>
      </c>
      <c r="J190">
        <v>1601557.267</v>
      </c>
      <c r="K190">
        <v>0</v>
      </c>
      <c r="L190">
        <v>2846873.4539999999</v>
      </c>
      <c r="M190">
        <v>1482810.2403333334</v>
      </c>
      <c r="N190">
        <v>1427146.7191669899</v>
      </c>
    </row>
    <row r="191" spans="1:14">
      <c r="A191" t="s">
        <v>1306</v>
      </c>
      <c r="B191" t="s">
        <v>3852</v>
      </c>
      <c r="C191" t="s">
        <v>3853</v>
      </c>
      <c r="D191" t="s">
        <v>801</v>
      </c>
      <c r="H191" t="s">
        <v>3854</v>
      </c>
      <c r="I191">
        <v>810.79090046999897</v>
      </c>
      <c r="J191">
        <v>40694169.703000002</v>
      </c>
      <c r="K191">
        <v>30434582.923</v>
      </c>
      <c r="L191">
        <v>29404399.316</v>
      </c>
      <c r="M191">
        <v>33511050.647333335</v>
      </c>
      <c r="N191">
        <v>6242052.4743023627</v>
      </c>
    </row>
    <row r="192" spans="1:14">
      <c r="A192" t="s">
        <v>1306</v>
      </c>
      <c r="B192" t="s">
        <v>3849</v>
      </c>
      <c r="C192" t="s">
        <v>3850</v>
      </c>
      <c r="D192" t="s">
        <v>3850</v>
      </c>
      <c r="H192" t="s">
        <v>3851</v>
      </c>
      <c r="I192">
        <v>920.77016547000005</v>
      </c>
      <c r="J192">
        <v>1179938092.0510001</v>
      </c>
      <c r="K192">
        <v>2424481939.3559999</v>
      </c>
      <c r="L192">
        <v>2162885399.3410001</v>
      </c>
      <c r="M192">
        <v>1922435143.5826666</v>
      </c>
      <c r="N192">
        <v>656189447.55830038</v>
      </c>
    </row>
    <row r="193" spans="1:14">
      <c r="A193" t="s">
        <v>1306</v>
      </c>
      <c r="B193" t="s">
        <v>3843</v>
      </c>
      <c r="C193" t="s">
        <v>3844</v>
      </c>
      <c r="D193" t="s">
        <v>3844</v>
      </c>
      <c r="H193" t="s">
        <v>3845</v>
      </c>
      <c r="I193">
        <v>892.83276547000003</v>
      </c>
      <c r="J193">
        <v>1566384964.3829999</v>
      </c>
      <c r="K193">
        <v>1129615222.8540001</v>
      </c>
      <c r="L193">
        <v>1046888061.15</v>
      </c>
      <c r="M193">
        <v>1247629416.1289999</v>
      </c>
      <c r="N193">
        <v>279132173.8494705</v>
      </c>
    </row>
    <row r="194" spans="1:14">
      <c r="A194" t="s">
        <v>1306</v>
      </c>
      <c r="B194" t="s">
        <v>3840</v>
      </c>
      <c r="C194" t="s">
        <v>3841</v>
      </c>
      <c r="D194" t="s">
        <v>3841</v>
      </c>
      <c r="H194" t="s">
        <v>3842</v>
      </c>
      <c r="I194">
        <v>855.74361647000001</v>
      </c>
      <c r="J194">
        <v>70755742.621000007</v>
      </c>
      <c r="K194">
        <v>279233085.796</v>
      </c>
      <c r="L194">
        <v>193192021.324</v>
      </c>
      <c r="M194">
        <v>181060283.24699998</v>
      </c>
      <c r="N194">
        <v>104766812.28281879</v>
      </c>
    </row>
    <row r="195" spans="1:14">
      <c r="A195" t="s">
        <v>1306</v>
      </c>
      <c r="B195" t="s">
        <v>3838</v>
      </c>
      <c r="C195" t="s">
        <v>3836</v>
      </c>
      <c r="D195" t="s">
        <v>3836</v>
      </c>
      <c r="H195" t="s">
        <v>3839</v>
      </c>
      <c r="I195">
        <v>876.80146546999902</v>
      </c>
      <c r="J195">
        <v>33011768133.737999</v>
      </c>
      <c r="K195">
        <v>49926720958.044998</v>
      </c>
      <c r="L195">
        <v>50560159946.693001</v>
      </c>
      <c r="M195">
        <v>44499549679.491997</v>
      </c>
      <c r="N195">
        <v>9953750794.0630074</v>
      </c>
    </row>
    <row r="196" spans="1:14">
      <c r="A196" t="s">
        <v>1306</v>
      </c>
      <c r="B196" t="s">
        <v>3835</v>
      </c>
      <c r="C196" t="s">
        <v>3836</v>
      </c>
      <c r="D196" t="s">
        <v>3836</v>
      </c>
      <c r="H196" t="s">
        <v>3837</v>
      </c>
      <c r="I196">
        <v>881.75686146999999</v>
      </c>
      <c r="J196">
        <v>117700292.164</v>
      </c>
      <c r="K196">
        <v>208013806.69299999</v>
      </c>
      <c r="L196">
        <v>37462508.802000001</v>
      </c>
      <c r="M196">
        <v>121058869.21966666</v>
      </c>
      <c r="N196">
        <v>85325238.546137661</v>
      </c>
    </row>
    <row r="197" spans="1:14">
      <c r="A197" t="s">
        <v>1306</v>
      </c>
      <c r="B197" t="s">
        <v>3832</v>
      </c>
      <c r="C197" t="s">
        <v>3833</v>
      </c>
      <c r="D197" t="s">
        <v>3833</v>
      </c>
      <c r="H197" t="s">
        <v>3834</v>
      </c>
      <c r="I197">
        <v>862.78581546999897</v>
      </c>
      <c r="J197">
        <v>547285890.86000001</v>
      </c>
      <c r="K197">
        <v>1016511745.033</v>
      </c>
      <c r="L197">
        <v>946373858.95599997</v>
      </c>
      <c r="M197">
        <v>836723831.61633337</v>
      </c>
      <c r="N197">
        <v>253101900.28482136</v>
      </c>
    </row>
    <row r="198" spans="1:14">
      <c r="A198" t="s">
        <v>1306</v>
      </c>
      <c r="B198" t="s">
        <v>3829</v>
      </c>
      <c r="C198" t="s">
        <v>3830</v>
      </c>
      <c r="D198" t="s">
        <v>3830</v>
      </c>
      <c r="H198" t="s">
        <v>3831</v>
      </c>
      <c r="I198">
        <v>864.80146546999902</v>
      </c>
      <c r="J198">
        <v>189532844.94999999</v>
      </c>
      <c r="K198">
        <v>1014854943.22</v>
      </c>
      <c r="L198">
        <v>900531897.98399997</v>
      </c>
      <c r="M198">
        <v>701639895.38466668</v>
      </c>
      <c r="N198">
        <v>447166258.78601217</v>
      </c>
    </row>
    <row r="199" spans="1:14">
      <c r="A199" t="s">
        <v>1306</v>
      </c>
      <c r="B199" t="s">
        <v>3826</v>
      </c>
      <c r="C199" t="s">
        <v>3827</v>
      </c>
      <c r="D199" t="s">
        <v>3827</v>
      </c>
      <c r="H199" t="s">
        <v>3828</v>
      </c>
      <c r="I199">
        <v>834.75451547</v>
      </c>
      <c r="J199">
        <v>0</v>
      </c>
      <c r="K199">
        <v>1642762.753</v>
      </c>
      <c r="L199">
        <v>101048.399</v>
      </c>
      <c r="M199">
        <v>581270.38399999996</v>
      </c>
      <c r="N199">
        <v>920666.73222129629</v>
      </c>
    </row>
    <row r="200" spans="1:14">
      <c r="A200" t="s">
        <v>1306</v>
      </c>
      <c r="B200" t="s">
        <v>3823</v>
      </c>
      <c r="C200" t="s">
        <v>3824</v>
      </c>
      <c r="D200" t="s">
        <v>3824</v>
      </c>
      <c r="H200" t="s">
        <v>3825</v>
      </c>
      <c r="I200">
        <v>922.87971546999995</v>
      </c>
      <c r="J200">
        <v>200800273.42300001</v>
      </c>
      <c r="K200">
        <v>332044773.403</v>
      </c>
      <c r="L200">
        <v>222564675.53299999</v>
      </c>
      <c r="M200">
        <v>251803240.78633332</v>
      </c>
      <c r="N200">
        <v>70338111.769545928</v>
      </c>
    </row>
    <row r="201" spans="1:14">
      <c r="A201" t="s">
        <v>1306</v>
      </c>
      <c r="B201" t="s">
        <v>3821</v>
      </c>
      <c r="C201" t="s">
        <v>607</v>
      </c>
      <c r="D201" t="s">
        <v>607</v>
      </c>
      <c r="H201" t="s">
        <v>3822</v>
      </c>
      <c r="I201">
        <v>850.78581546999897</v>
      </c>
      <c r="J201">
        <v>11115188934.787001</v>
      </c>
      <c r="K201">
        <v>23264477645.803001</v>
      </c>
      <c r="L201">
        <v>19535512983.794998</v>
      </c>
      <c r="M201">
        <v>17971726521.461666</v>
      </c>
      <c r="N201">
        <v>6223774989.5652475</v>
      </c>
    </row>
    <row r="202" spans="1:14">
      <c r="A202" t="s">
        <v>1306</v>
      </c>
      <c r="B202" t="s">
        <v>3819</v>
      </c>
      <c r="C202" t="s">
        <v>607</v>
      </c>
      <c r="D202" t="s">
        <v>607</v>
      </c>
      <c r="H202" t="s">
        <v>3820</v>
      </c>
      <c r="I202">
        <v>855.74121146999903</v>
      </c>
      <c r="J202">
        <v>197689760.046</v>
      </c>
      <c r="K202">
        <v>279233085.796</v>
      </c>
      <c r="L202">
        <v>139046407.95300001</v>
      </c>
      <c r="M202">
        <v>205323084.59833336</v>
      </c>
      <c r="N202">
        <v>70404381.212785333</v>
      </c>
    </row>
    <row r="203" spans="1:14">
      <c r="A203" t="s">
        <v>19</v>
      </c>
      <c r="B203" t="s">
        <v>605</v>
      </c>
      <c r="C203" t="s">
        <v>606</v>
      </c>
      <c r="D203" t="s">
        <v>607</v>
      </c>
      <c r="E203" t="s">
        <v>608</v>
      </c>
      <c r="F203" t="s">
        <v>6016</v>
      </c>
      <c r="G203" t="s">
        <v>6378</v>
      </c>
      <c r="H203" t="s">
        <v>609</v>
      </c>
      <c r="I203">
        <v>832.75199093200104</v>
      </c>
      <c r="J203">
        <v>10.7</v>
      </c>
      <c r="K203">
        <v>10.8</v>
      </c>
      <c r="L203">
        <v>10.7</v>
      </c>
      <c r="M203">
        <v>10.733333333333334</v>
      </c>
      <c r="N203">
        <v>5.77350269189634E-2</v>
      </c>
    </row>
    <row r="204" spans="1:14">
      <c r="A204" t="s">
        <v>1306</v>
      </c>
      <c r="B204" t="s">
        <v>3816</v>
      </c>
      <c r="C204" t="s">
        <v>3817</v>
      </c>
      <c r="D204" t="s">
        <v>3817</v>
      </c>
      <c r="H204" t="s">
        <v>3818</v>
      </c>
      <c r="I204">
        <v>838.78581546999897</v>
      </c>
      <c r="J204">
        <v>21189430.59</v>
      </c>
      <c r="K204">
        <v>36916494.568999998</v>
      </c>
      <c r="L204">
        <v>57208209.048</v>
      </c>
      <c r="M204">
        <v>38438044.735666662</v>
      </c>
      <c r="N204">
        <v>18057531.298156019</v>
      </c>
    </row>
    <row r="205" spans="1:14">
      <c r="A205" t="s">
        <v>1306</v>
      </c>
      <c r="B205" t="s">
        <v>3814</v>
      </c>
      <c r="C205" t="s">
        <v>801</v>
      </c>
      <c r="D205" t="s">
        <v>801</v>
      </c>
      <c r="H205" t="s">
        <v>3815</v>
      </c>
      <c r="I205">
        <v>824.77016547000005</v>
      </c>
      <c r="J205">
        <v>381165155.778</v>
      </c>
      <c r="K205">
        <v>646250379.25100005</v>
      </c>
      <c r="L205">
        <v>239339851.396</v>
      </c>
      <c r="M205">
        <v>422251795.47499996</v>
      </c>
      <c r="N205">
        <v>206543284.5458841</v>
      </c>
    </row>
    <row r="206" spans="1:14">
      <c r="A206" t="s">
        <v>19</v>
      </c>
      <c r="B206" t="s">
        <v>800</v>
      </c>
      <c r="C206" t="s">
        <v>801</v>
      </c>
      <c r="D206" t="s">
        <v>801</v>
      </c>
      <c r="E206" t="s">
        <v>802</v>
      </c>
      <c r="F206" t="s">
        <v>6007</v>
      </c>
      <c r="G206" t="s">
        <v>6380</v>
      </c>
      <c r="H206" t="s">
        <v>803</v>
      </c>
      <c r="I206">
        <v>806.73634086799996</v>
      </c>
      <c r="J206">
        <v>9.23</v>
      </c>
      <c r="K206">
        <v>9.4</v>
      </c>
      <c r="L206">
        <v>9.39</v>
      </c>
      <c r="M206">
        <v>9.3400000000000016</v>
      </c>
      <c r="N206">
        <v>9.539392014169458E-2</v>
      </c>
    </row>
    <row r="207" spans="1:14">
      <c r="A207" t="s">
        <v>1306</v>
      </c>
      <c r="B207" t="s">
        <v>3811</v>
      </c>
      <c r="C207" t="s">
        <v>3812</v>
      </c>
      <c r="D207" t="s">
        <v>3812</v>
      </c>
      <c r="H207" t="s">
        <v>3813</v>
      </c>
      <c r="I207">
        <v>836.77016547000005</v>
      </c>
      <c r="J207">
        <v>79899336.75</v>
      </c>
      <c r="K207">
        <v>198538490.70500001</v>
      </c>
      <c r="L207">
        <v>184323774.44100001</v>
      </c>
      <c r="M207">
        <v>154253867.29866669</v>
      </c>
      <c r="N207">
        <v>64783961.74556604</v>
      </c>
    </row>
    <row r="208" spans="1:14">
      <c r="A208" t="s">
        <v>1306</v>
      </c>
      <c r="B208" t="s">
        <v>3808</v>
      </c>
      <c r="C208" t="s">
        <v>3809</v>
      </c>
      <c r="D208" t="s">
        <v>3809</v>
      </c>
      <c r="H208" t="s">
        <v>3810</v>
      </c>
      <c r="I208">
        <v>810.75451547</v>
      </c>
      <c r="J208">
        <v>0</v>
      </c>
      <c r="K208">
        <v>10531024.386</v>
      </c>
      <c r="L208">
        <v>3984691.9249999998</v>
      </c>
      <c r="M208">
        <v>4838572.1036666669</v>
      </c>
      <c r="N208">
        <v>5317184.6097602751</v>
      </c>
    </row>
    <row r="209" spans="1:14">
      <c r="A209" t="s">
        <v>1306</v>
      </c>
      <c r="B209" t="s">
        <v>3805</v>
      </c>
      <c r="C209" t="s">
        <v>3806</v>
      </c>
      <c r="D209" t="s">
        <v>3806</v>
      </c>
      <c r="H209" t="s">
        <v>3807</v>
      </c>
      <c r="I209">
        <v>822.75451547</v>
      </c>
      <c r="J209">
        <v>389725793.296</v>
      </c>
      <c r="K209">
        <v>1333700907.0009999</v>
      </c>
      <c r="L209">
        <v>837867896.53400004</v>
      </c>
      <c r="M209">
        <v>853764865.61033332</v>
      </c>
      <c r="N209">
        <v>472188298.29100215</v>
      </c>
    </row>
    <row r="210" spans="1:14">
      <c r="A210" t="s">
        <v>1306</v>
      </c>
      <c r="B210" t="s">
        <v>3802</v>
      </c>
      <c r="C210" t="s">
        <v>3803</v>
      </c>
      <c r="D210" t="s">
        <v>3803</v>
      </c>
      <c r="H210" t="s">
        <v>3804</v>
      </c>
      <c r="I210">
        <v>794.72321546999899</v>
      </c>
      <c r="J210">
        <v>219152841.16100001</v>
      </c>
      <c r="K210">
        <v>286764040.50999999</v>
      </c>
      <c r="L210">
        <v>319224956.25599998</v>
      </c>
      <c r="M210">
        <v>275047279.30900002</v>
      </c>
      <c r="N210">
        <v>51054568.107835993</v>
      </c>
    </row>
    <row r="211" spans="1:14">
      <c r="A211" t="s">
        <v>1306</v>
      </c>
      <c r="B211" t="s">
        <v>3799</v>
      </c>
      <c r="C211" t="s">
        <v>3800</v>
      </c>
      <c r="D211" t="s">
        <v>3800</v>
      </c>
      <c r="H211" t="s">
        <v>3801</v>
      </c>
      <c r="I211">
        <v>796.73886546999995</v>
      </c>
      <c r="J211">
        <v>5690824.4440000001</v>
      </c>
      <c r="K211">
        <v>29150126.478999998</v>
      </c>
      <c r="L211">
        <v>19063088.734999999</v>
      </c>
      <c r="M211">
        <v>17968013.219333332</v>
      </c>
      <c r="N211">
        <v>11767926.995911309</v>
      </c>
    </row>
    <row r="212" spans="1:14">
      <c r="A212" t="s">
        <v>1306</v>
      </c>
      <c r="B212" t="s">
        <v>3793</v>
      </c>
      <c r="C212" t="s">
        <v>3794</v>
      </c>
      <c r="D212" t="s">
        <v>3794</v>
      </c>
      <c r="H212" t="s">
        <v>3795</v>
      </c>
      <c r="I212">
        <v>768.70756546999905</v>
      </c>
      <c r="J212">
        <v>2300483.61</v>
      </c>
      <c r="K212">
        <v>2331599.307</v>
      </c>
      <c r="L212">
        <v>108174.51300000001</v>
      </c>
      <c r="M212">
        <v>1580085.8099999998</v>
      </c>
      <c r="N212">
        <v>1274807.5134415845</v>
      </c>
    </row>
    <row r="213" spans="1:14">
      <c r="A213" t="s">
        <v>1306</v>
      </c>
      <c r="B213" t="s">
        <v>3790</v>
      </c>
      <c r="C213" t="s">
        <v>3791</v>
      </c>
      <c r="D213" t="s">
        <v>3791</v>
      </c>
      <c r="H213" t="s">
        <v>3792</v>
      </c>
      <c r="I213">
        <v>808.73886546999995</v>
      </c>
      <c r="J213">
        <v>54806036.990000002</v>
      </c>
      <c r="K213">
        <v>84262255.554000005</v>
      </c>
      <c r="L213">
        <v>81511641.148000002</v>
      </c>
      <c r="M213">
        <v>73526644.563999996</v>
      </c>
      <c r="N213">
        <v>16270750.77731212</v>
      </c>
    </row>
    <row r="214" spans="1:14">
      <c r="A214" t="s">
        <v>1306</v>
      </c>
      <c r="B214" t="s">
        <v>3787</v>
      </c>
      <c r="C214" t="s">
        <v>3788</v>
      </c>
      <c r="D214" t="s">
        <v>3788</v>
      </c>
      <c r="H214" t="s">
        <v>3789</v>
      </c>
      <c r="I214">
        <v>740.67626546999998</v>
      </c>
      <c r="J214">
        <v>4821097.53</v>
      </c>
      <c r="K214">
        <v>4495424.1430000002</v>
      </c>
      <c r="L214">
        <v>10661931.142000001</v>
      </c>
      <c r="M214">
        <v>6659484.2716666674</v>
      </c>
      <c r="N214">
        <v>3470043.4436950237</v>
      </c>
    </row>
    <row r="215" spans="1:14">
      <c r="A215" t="s">
        <v>1306</v>
      </c>
      <c r="B215" t="s">
        <v>3784</v>
      </c>
      <c r="C215" t="s">
        <v>3785</v>
      </c>
      <c r="D215" t="s">
        <v>3785</v>
      </c>
      <c r="H215" t="s">
        <v>3786</v>
      </c>
      <c r="I215">
        <v>712.64496546999897</v>
      </c>
      <c r="J215">
        <v>16755808.470000001</v>
      </c>
      <c r="K215">
        <v>32576973.296999998</v>
      </c>
      <c r="L215">
        <v>31797256.998</v>
      </c>
      <c r="M215">
        <v>27043346.254999999</v>
      </c>
      <c r="N215">
        <v>8917794.8302864432</v>
      </c>
    </row>
    <row r="216" spans="1:14">
      <c r="A216" t="s">
        <v>1306</v>
      </c>
      <c r="B216" t="s">
        <v>3781</v>
      </c>
      <c r="C216" t="s">
        <v>3782</v>
      </c>
      <c r="D216" t="s">
        <v>3782</v>
      </c>
      <c r="H216" t="s">
        <v>3783</v>
      </c>
      <c r="I216">
        <v>854.72321546999899</v>
      </c>
      <c r="J216">
        <v>22603403.940000001</v>
      </c>
      <c r="K216">
        <v>0</v>
      </c>
      <c r="L216">
        <v>121446698.748</v>
      </c>
      <c r="M216">
        <v>48016700.895999998</v>
      </c>
      <c r="N216">
        <v>64588713.455426909</v>
      </c>
    </row>
    <row r="217" spans="1:14">
      <c r="A217" t="s">
        <v>1306</v>
      </c>
      <c r="B217" t="s">
        <v>3778</v>
      </c>
      <c r="C217" t="s">
        <v>3779</v>
      </c>
      <c r="D217" t="s">
        <v>3779</v>
      </c>
      <c r="H217" t="s">
        <v>3780</v>
      </c>
      <c r="I217">
        <v>856.73886546999995</v>
      </c>
      <c r="J217">
        <v>533417004.34899998</v>
      </c>
      <c r="K217">
        <v>346007186.90899998</v>
      </c>
      <c r="L217">
        <v>414363738.57999998</v>
      </c>
      <c r="M217">
        <v>431262643.27933329</v>
      </c>
      <c r="N217">
        <v>94840864.890886858</v>
      </c>
    </row>
    <row r="218" spans="1:14">
      <c r="A218" t="s">
        <v>1306</v>
      </c>
      <c r="B218" t="s">
        <v>3775</v>
      </c>
      <c r="C218" t="s">
        <v>3776</v>
      </c>
      <c r="D218" t="s">
        <v>3776</v>
      </c>
      <c r="H218" t="s">
        <v>3777</v>
      </c>
      <c r="I218">
        <v>858.75451547</v>
      </c>
      <c r="J218">
        <v>122686679.56999999</v>
      </c>
      <c r="K218">
        <v>93818186.202000007</v>
      </c>
      <c r="L218">
        <v>149388097.859</v>
      </c>
      <c r="M218">
        <v>121964321.21033335</v>
      </c>
      <c r="N218">
        <v>27791997.437959149</v>
      </c>
    </row>
    <row r="219" spans="1:14">
      <c r="A219" t="s">
        <v>1306</v>
      </c>
      <c r="B219" t="s">
        <v>3772</v>
      </c>
      <c r="C219" t="s">
        <v>3773</v>
      </c>
      <c r="D219" t="s">
        <v>3773</v>
      </c>
      <c r="H219" t="s">
        <v>3774</v>
      </c>
      <c r="I219">
        <v>860.77016547000005</v>
      </c>
      <c r="J219">
        <v>967088900.40999997</v>
      </c>
      <c r="K219">
        <v>1508295268.5280001</v>
      </c>
      <c r="L219">
        <v>1409920887.6340001</v>
      </c>
      <c r="M219">
        <v>1295101685.5240002</v>
      </c>
      <c r="N219">
        <v>288294415.66348666</v>
      </c>
    </row>
    <row r="220" spans="1:14">
      <c r="A220" t="s">
        <v>1306</v>
      </c>
      <c r="B220" t="s">
        <v>3769</v>
      </c>
      <c r="C220" t="s">
        <v>3770</v>
      </c>
      <c r="D220" t="s">
        <v>3770</v>
      </c>
      <c r="H220" t="s">
        <v>3771</v>
      </c>
      <c r="I220">
        <v>778.69191547000003</v>
      </c>
      <c r="J220">
        <v>136970908.109</v>
      </c>
      <c r="K220">
        <v>161894378.32699999</v>
      </c>
      <c r="L220">
        <v>159798950.28</v>
      </c>
      <c r="M220">
        <v>152888078.90533331</v>
      </c>
      <c r="N220">
        <v>13824433.055093927</v>
      </c>
    </row>
    <row r="221" spans="1:14">
      <c r="A221" t="s">
        <v>1306</v>
      </c>
      <c r="B221" t="s">
        <v>3762</v>
      </c>
      <c r="C221" t="s">
        <v>3763</v>
      </c>
      <c r="D221" t="s">
        <v>3763</v>
      </c>
      <c r="H221" t="s">
        <v>3764</v>
      </c>
      <c r="I221">
        <v>828.70756546999905</v>
      </c>
      <c r="J221">
        <v>119384244.105</v>
      </c>
      <c r="K221">
        <v>63233750.487000003</v>
      </c>
      <c r="L221">
        <v>86674364.121000007</v>
      </c>
      <c r="M221">
        <v>89764119.570999995</v>
      </c>
      <c r="N221">
        <v>28202471.965093203</v>
      </c>
    </row>
    <row r="222" spans="1:14">
      <c r="A222" t="s">
        <v>1306</v>
      </c>
      <c r="B222" t="s">
        <v>3759</v>
      </c>
      <c r="C222" t="s">
        <v>3760</v>
      </c>
      <c r="D222" t="s">
        <v>3760</v>
      </c>
      <c r="H222" t="s">
        <v>3761</v>
      </c>
      <c r="I222">
        <v>838.69191547000003</v>
      </c>
      <c r="J222">
        <v>76982788.072999999</v>
      </c>
      <c r="K222">
        <v>114811398.836</v>
      </c>
      <c r="L222">
        <v>45654006.494000003</v>
      </c>
      <c r="M222">
        <v>79149397.800999999</v>
      </c>
      <c r="N222">
        <v>34629566.517232493</v>
      </c>
    </row>
    <row r="223" spans="1:14">
      <c r="A223" t="s">
        <v>1306</v>
      </c>
      <c r="B223" t="s">
        <v>3756</v>
      </c>
      <c r="C223" t="s">
        <v>3757</v>
      </c>
      <c r="D223" t="s">
        <v>3757</v>
      </c>
      <c r="H223" t="s">
        <v>3758</v>
      </c>
      <c r="I223">
        <v>814.69191547000003</v>
      </c>
      <c r="J223">
        <v>1302646740.302</v>
      </c>
      <c r="K223">
        <v>859411035.67499995</v>
      </c>
      <c r="L223">
        <v>1054982797.452</v>
      </c>
      <c r="M223">
        <v>1072346857.8096668</v>
      </c>
      <c r="N223">
        <v>222127453.07171333</v>
      </c>
    </row>
    <row r="224" spans="1:14">
      <c r="A224" t="s">
        <v>1306</v>
      </c>
      <c r="B224" t="s">
        <v>3753</v>
      </c>
      <c r="C224" t="s">
        <v>3754</v>
      </c>
      <c r="D224" t="s">
        <v>3754</v>
      </c>
      <c r="H224" t="s">
        <v>3755</v>
      </c>
      <c r="I224">
        <v>816.70756546999905</v>
      </c>
      <c r="J224">
        <v>4106542422.4000001</v>
      </c>
      <c r="K224">
        <v>2677456810.5819998</v>
      </c>
      <c r="L224">
        <v>3057639888.7360001</v>
      </c>
      <c r="M224">
        <v>3280546373.9060001</v>
      </c>
      <c r="N224">
        <v>740160048.45198011</v>
      </c>
    </row>
    <row r="225" spans="1:14">
      <c r="A225" t="s">
        <v>1306</v>
      </c>
      <c r="B225" t="s">
        <v>3749</v>
      </c>
      <c r="C225" t="s">
        <v>3750</v>
      </c>
      <c r="D225" t="s">
        <v>3751</v>
      </c>
      <c r="H225" t="s">
        <v>3752</v>
      </c>
      <c r="I225">
        <v>641.51395147000005</v>
      </c>
      <c r="J225">
        <v>9133261700.6070004</v>
      </c>
      <c r="K225">
        <v>7628162360.9099998</v>
      </c>
      <c r="L225">
        <v>7893109938.6370001</v>
      </c>
      <c r="M225">
        <v>8218178000.0513334</v>
      </c>
      <c r="N225">
        <v>803481760.21789157</v>
      </c>
    </row>
    <row r="226" spans="1:14">
      <c r="A226" t="s">
        <v>1306</v>
      </c>
      <c r="B226" t="s">
        <v>3745</v>
      </c>
      <c r="C226" t="s">
        <v>3746</v>
      </c>
      <c r="D226" t="s">
        <v>3747</v>
      </c>
      <c r="H226" t="s">
        <v>3748</v>
      </c>
      <c r="I226">
        <v>643.52960146999999</v>
      </c>
      <c r="J226">
        <v>558727.995</v>
      </c>
      <c r="K226">
        <v>714412.62300000002</v>
      </c>
      <c r="L226">
        <v>985690.26899999997</v>
      </c>
      <c r="M226">
        <v>752943.62900000007</v>
      </c>
      <c r="N226">
        <v>216073.30856064032</v>
      </c>
    </row>
    <row r="227" spans="1:14">
      <c r="A227" t="s">
        <v>1306</v>
      </c>
      <c r="B227" t="s">
        <v>3741</v>
      </c>
      <c r="C227" t="s">
        <v>3742</v>
      </c>
      <c r="D227" t="s">
        <v>3743</v>
      </c>
      <c r="H227" t="s">
        <v>3744</v>
      </c>
      <c r="I227">
        <v>621.54525147000004</v>
      </c>
      <c r="J227">
        <v>791119745.12100005</v>
      </c>
      <c r="K227">
        <v>818444445.17400002</v>
      </c>
      <c r="L227">
        <v>788515013.70599997</v>
      </c>
      <c r="M227">
        <v>799359734.66699994</v>
      </c>
      <c r="N227">
        <v>16579076.807472408</v>
      </c>
    </row>
    <row r="228" spans="1:14">
      <c r="A228" t="s">
        <v>1306</v>
      </c>
      <c r="B228" t="s">
        <v>3737</v>
      </c>
      <c r="C228" t="s">
        <v>3738</v>
      </c>
      <c r="D228" t="s">
        <v>3739</v>
      </c>
      <c r="H228" t="s">
        <v>3740</v>
      </c>
      <c r="I228">
        <v>607.52960146999999</v>
      </c>
      <c r="J228">
        <v>10568604.9</v>
      </c>
      <c r="K228">
        <v>2458131.662</v>
      </c>
      <c r="L228">
        <v>9552436.2510000002</v>
      </c>
      <c r="M228">
        <v>7526390.9376666667</v>
      </c>
      <c r="N228">
        <v>4418550.5253237197</v>
      </c>
    </row>
    <row r="229" spans="1:14">
      <c r="A229" t="s">
        <v>1306</v>
      </c>
      <c r="B229" t="s">
        <v>3734</v>
      </c>
      <c r="C229" t="s">
        <v>3735</v>
      </c>
      <c r="D229" t="s">
        <v>3735</v>
      </c>
      <c r="H229" t="s">
        <v>3736</v>
      </c>
      <c r="I229">
        <v>788.67626546999998</v>
      </c>
      <c r="J229">
        <v>962415097.58200002</v>
      </c>
      <c r="K229">
        <v>1114740559.023</v>
      </c>
      <c r="L229">
        <v>1214125540.809</v>
      </c>
      <c r="M229">
        <v>1097093732.4713333</v>
      </c>
      <c r="N229">
        <v>126779709.23176806</v>
      </c>
    </row>
    <row r="230" spans="1:14">
      <c r="A230" t="s">
        <v>1306</v>
      </c>
      <c r="B230" t="s">
        <v>3731</v>
      </c>
      <c r="C230" t="s">
        <v>3732</v>
      </c>
      <c r="D230" t="s">
        <v>3732</v>
      </c>
      <c r="H230" t="s">
        <v>3733</v>
      </c>
      <c r="I230">
        <v>776.67626546999998</v>
      </c>
      <c r="J230">
        <v>90623489.960999995</v>
      </c>
      <c r="K230">
        <v>123254950.992</v>
      </c>
      <c r="L230">
        <v>144418986.60299999</v>
      </c>
      <c r="M230">
        <v>119432475.852</v>
      </c>
      <c r="N230">
        <v>27100689.140440617</v>
      </c>
    </row>
    <row r="231" spans="1:14">
      <c r="A231" t="s">
        <v>19</v>
      </c>
      <c r="B231" t="s">
        <v>988</v>
      </c>
      <c r="C231" t="s">
        <v>989</v>
      </c>
      <c r="E231" t="s">
        <v>990</v>
      </c>
      <c r="F231" t="s">
        <v>6043</v>
      </c>
      <c r="G231" t="e">
        <v>#N/A</v>
      </c>
      <c r="H231" t="s">
        <v>991</v>
      </c>
      <c r="I231">
        <v>396.25118888399999</v>
      </c>
      <c r="J231" t="s">
        <v>30</v>
      </c>
      <c r="K231">
        <v>8.11</v>
      </c>
      <c r="L231">
        <v>8.09</v>
      </c>
      <c r="M231">
        <v>8.1</v>
      </c>
      <c r="N231">
        <v>1.4142135623730649E-2</v>
      </c>
    </row>
    <row r="232" spans="1:14">
      <c r="A232" t="s">
        <v>19</v>
      </c>
      <c r="B232" t="s">
        <v>628</v>
      </c>
      <c r="C232" t="s">
        <v>629</v>
      </c>
      <c r="E232" t="s">
        <v>630</v>
      </c>
      <c r="F232" t="s">
        <v>6374</v>
      </c>
      <c r="G232" t="e">
        <v>#N/A</v>
      </c>
      <c r="H232" t="s">
        <v>631</v>
      </c>
      <c r="I232">
        <v>387.22703981900003</v>
      </c>
      <c r="J232" t="s">
        <v>30</v>
      </c>
      <c r="K232">
        <v>6.83</v>
      </c>
      <c r="L232">
        <v>6.96</v>
      </c>
      <c r="M232">
        <v>6.8949999999999996</v>
      </c>
      <c r="N232">
        <v>9.1923881554251102E-2</v>
      </c>
    </row>
    <row r="233" spans="1:14">
      <c r="A233" t="s">
        <v>19</v>
      </c>
      <c r="B233" t="s">
        <v>598</v>
      </c>
      <c r="C233" t="s">
        <v>276</v>
      </c>
      <c r="E233" t="s">
        <v>599</v>
      </c>
      <c r="F233" t="s">
        <v>6362</v>
      </c>
      <c r="G233" t="s">
        <v>6363</v>
      </c>
      <c r="H233" t="s">
        <v>600</v>
      </c>
      <c r="I233">
        <v>546.39203945999998</v>
      </c>
      <c r="J233">
        <v>9.19</v>
      </c>
      <c r="K233" t="s">
        <v>30</v>
      </c>
      <c r="L233" t="s">
        <v>30</v>
      </c>
      <c r="M233">
        <v>9.19</v>
      </c>
      <c r="N233" t="e">
        <v>#DIV/0!</v>
      </c>
    </row>
    <row r="234" spans="1:14">
      <c r="A234" t="s">
        <v>19</v>
      </c>
      <c r="B234" t="s">
        <v>947</v>
      </c>
      <c r="C234" t="s">
        <v>46</v>
      </c>
      <c r="E234" t="s">
        <v>948</v>
      </c>
      <c r="F234">
        <v>1893298</v>
      </c>
      <c r="G234" t="e">
        <v>#N/A</v>
      </c>
      <c r="H234" t="s">
        <v>949</v>
      </c>
      <c r="I234">
        <v>320.19875938400003</v>
      </c>
      <c r="J234">
        <v>8.59</v>
      </c>
      <c r="K234" t="s">
        <v>30</v>
      </c>
      <c r="L234" t="s">
        <v>30</v>
      </c>
      <c r="M234">
        <v>8.59</v>
      </c>
      <c r="N234" t="e">
        <v>#DIV/0!</v>
      </c>
    </row>
    <row r="235" spans="1:14">
      <c r="A235" t="s">
        <v>19</v>
      </c>
      <c r="B235" t="s">
        <v>829</v>
      </c>
      <c r="C235" t="s">
        <v>46</v>
      </c>
      <c r="E235" t="s">
        <v>830</v>
      </c>
      <c r="F235" t="s">
        <v>6252</v>
      </c>
      <c r="G235" t="s">
        <v>6253</v>
      </c>
      <c r="H235" t="s">
        <v>831</v>
      </c>
      <c r="I235">
        <v>338.20932406999998</v>
      </c>
      <c r="J235">
        <v>8.59</v>
      </c>
      <c r="K235" t="s">
        <v>30</v>
      </c>
      <c r="L235" t="s">
        <v>30</v>
      </c>
      <c r="M235">
        <v>8.59</v>
      </c>
      <c r="N235" t="e">
        <v>#DIV/0!</v>
      </c>
    </row>
    <row r="236" spans="1:14">
      <c r="A236" t="s">
        <v>19</v>
      </c>
      <c r="B236" t="s">
        <v>45</v>
      </c>
      <c r="C236" t="s">
        <v>46</v>
      </c>
      <c r="E236" t="s">
        <v>47</v>
      </c>
      <c r="F236" t="s">
        <v>6031</v>
      </c>
      <c r="G236" t="s">
        <v>6378</v>
      </c>
      <c r="H236" t="s">
        <v>48</v>
      </c>
      <c r="I236">
        <v>344.198759383999</v>
      </c>
      <c r="J236">
        <v>6.01</v>
      </c>
      <c r="K236">
        <v>7.81</v>
      </c>
      <c r="L236">
        <v>7.93</v>
      </c>
      <c r="M236">
        <v>7.25</v>
      </c>
      <c r="N236">
        <v>1.0755463727798955</v>
      </c>
    </row>
    <row r="237" spans="1:14">
      <c r="A237" t="s">
        <v>19</v>
      </c>
      <c r="B237" t="s">
        <v>181</v>
      </c>
      <c r="C237" t="s">
        <v>182</v>
      </c>
      <c r="E237" t="s">
        <v>183</v>
      </c>
      <c r="F237" t="s">
        <v>6186</v>
      </c>
      <c r="G237" t="s">
        <v>6393</v>
      </c>
      <c r="H237" t="s">
        <v>184</v>
      </c>
      <c r="I237">
        <v>466.31168065000003</v>
      </c>
      <c r="J237" t="s">
        <v>30</v>
      </c>
      <c r="K237">
        <v>5.75</v>
      </c>
      <c r="L237">
        <v>6.39</v>
      </c>
      <c r="M237">
        <v>6.07</v>
      </c>
      <c r="N237">
        <v>0.4525483399593902</v>
      </c>
    </row>
    <row r="238" spans="1:14">
      <c r="A238" t="s">
        <v>19</v>
      </c>
      <c r="B238" t="s">
        <v>1001</v>
      </c>
      <c r="C238" t="s">
        <v>541</v>
      </c>
      <c r="E238" t="s">
        <v>1002</v>
      </c>
      <c r="F238" t="s">
        <v>6204</v>
      </c>
      <c r="G238" t="s">
        <v>6397</v>
      </c>
      <c r="H238" t="s">
        <v>1003</v>
      </c>
      <c r="I238">
        <v>301.298079497</v>
      </c>
      <c r="J238" t="s">
        <v>30</v>
      </c>
      <c r="K238">
        <v>9.3000000000000007</v>
      </c>
      <c r="L238">
        <v>9.36</v>
      </c>
      <c r="M238">
        <v>9.33</v>
      </c>
      <c r="N238">
        <v>4.2426406871191945E-2</v>
      </c>
    </row>
    <row r="239" spans="1:14">
      <c r="A239" t="s">
        <v>19</v>
      </c>
      <c r="B239" t="s">
        <v>540</v>
      </c>
      <c r="C239" t="s">
        <v>541</v>
      </c>
      <c r="E239" t="s">
        <v>542</v>
      </c>
      <c r="F239" t="s">
        <v>6352</v>
      </c>
      <c r="G239" t="s">
        <v>6413</v>
      </c>
      <c r="H239" t="s">
        <v>543</v>
      </c>
      <c r="I239">
        <v>299.282429433</v>
      </c>
      <c r="J239">
        <v>9.35</v>
      </c>
      <c r="K239">
        <v>8.61</v>
      </c>
      <c r="L239">
        <v>8.67</v>
      </c>
      <c r="M239">
        <v>8.8766666666666669</v>
      </c>
      <c r="N239">
        <v>0.41101500378128936</v>
      </c>
    </row>
    <row r="240" spans="1:14">
      <c r="A240" t="s">
        <v>19</v>
      </c>
      <c r="B240" t="s">
        <v>797</v>
      </c>
      <c r="C240" t="s">
        <v>541</v>
      </c>
      <c r="E240" t="s">
        <v>798</v>
      </c>
      <c r="F240" t="s">
        <v>6331</v>
      </c>
      <c r="G240" t="s">
        <v>6409</v>
      </c>
      <c r="H240" t="s">
        <v>799</v>
      </c>
      <c r="I240">
        <v>317.29299411900001</v>
      </c>
      <c r="J240" t="s">
        <v>30</v>
      </c>
      <c r="K240">
        <v>8.16</v>
      </c>
      <c r="L240">
        <v>8.1999999999999993</v>
      </c>
      <c r="M240">
        <v>8.18</v>
      </c>
      <c r="N240">
        <v>2.8284271247461298E-2</v>
      </c>
    </row>
    <row r="241" spans="1:14">
      <c r="A241" t="s">
        <v>19</v>
      </c>
      <c r="B241" t="s">
        <v>935</v>
      </c>
      <c r="C241" t="s">
        <v>541</v>
      </c>
      <c r="E241" t="s">
        <v>936</v>
      </c>
      <c r="F241" t="s">
        <v>6205</v>
      </c>
      <c r="G241" t="s">
        <v>6206</v>
      </c>
      <c r="H241" t="s">
        <v>937</v>
      </c>
      <c r="I241">
        <v>327.313729561</v>
      </c>
      <c r="J241">
        <v>7.8</v>
      </c>
      <c r="K241" t="s">
        <v>30</v>
      </c>
      <c r="L241" t="s">
        <v>30</v>
      </c>
      <c r="M241">
        <v>7.8</v>
      </c>
      <c r="N241" t="e">
        <v>#DIV/0!</v>
      </c>
    </row>
    <row r="242" spans="1:14">
      <c r="A242" t="s">
        <v>1306</v>
      </c>
      <c r="B242" t="s">
        <v>3727</v>
      </c>
      <c r="C242" t="s">
        <v>3728</v>
      </c>
      <c r="D242" t="s">
        <v>3729</v>
      </c>
      <c r="H242" t="s">
        <v>3730</v>
      </c>
      <c r="I242">
        <v>298.27405547000001</v>
      </c>
      <c r="J242">
        <v>15353089.789000001</v>
      </c>
      <c r="K242">
        <v>3122155.9249999998</v>
      </c>
      <c r="L242">
        <v>430891.34100000001</v>
      </c>
      <c r="M242">
        <v>6302045.6849999996</v>
      </c>
      <c r="N242">
        <v>7953098.5027653249</v>
      </c>
    </row>
    <row r="243" spans="1:14">
      <c r="A243" t="s">
        <v>1306</v>
      </c>
      <c r="B243" t="s">
        <v>3723</v>
      </c>
      <c r="C243" t="s">
        <v>3724</v>
      </c>
      <c r="D243" t="s">
        <v>3725</v>
      </c>
      <c r="H243" t="s">
        <v>3726</v>
      </c>
      <c r="I243">
        <v>300.28970547</v>
      </c>
      <c r="J243">
        <v>6806024.9790000003</v>
      </c>
      <c r="K243">
        <v>22362553.717</v>
      </c>
      <c r="L243">
        <v>53360584.254000001</v>
      </c>
      <c r="M243">
        <v>27509720.983333334</v>
      </c>
      <c r="N243">
        <v>23700247.793495372</v>
      </c>
    </row>
    <row r="244" spans="1:14">
      <c r="A244" t="s">
        <v>1306</v>
      </c>
      <c r="B244" t="s">
        <v>3719</v>
      </c>
      <c r="C244" t="s">
        <v>3720</v>
      </c>
      <c r="D244" t="s">
        <v>3721</v>
      </c>
      <c r="H244" t="s">
        <v>3722</v>
      </c>
      <c r="I244">
        <v>302.30535546999999</v>
      </c>
      <c r="J244">
        <v>152076.10399999999</v>
      </c>
      <c r="K244">
        <v>579896.73199999996</v>
      </c>
      <c r="L244">
        <v>221882.41</v>
      </c>
      <c r="M244">
        <v>317951.74866666662</v>
      </c>
      <c r="N244">
        <v>229520.39301436074</v>
      </c>
    </row>
    <row r="245" spans="1:14">
      <c r="A245" t="s">
        <v>1306</v>
      </c>
      <c r="B245" t="s">
        <v>3715</v>
      </c>
      <c r="C245" t="s">
        <v>3716</v>
      </c>
      <c r="D245" t="s">
        <v>3717</v>
      </c>
      <c r="H245" t="s">
        <v>3718</v>
      </c>
      <c r="I245">
        <v>833.65310247000002</v>
      </c>
      <c r="J245">
        <v>22083141.592</v>
      </c>
      <c r="K245">
        <v>15024922.914000001</v>
      </c>
      <c r="L245">
        <v>0</v>
      </c>
      <c r="M245">
        <v>12369354.835333332</v>
      </c>
      <c r="N245">
        <v>11278533.460002908</v>
      </c>
    </row>
    <row r="246" spans="1:14">
      <c r="A246" t="s">
        <v>1306</v>
      </c>
      <c r="B246" t="s">
        <v>3707</v>
      </c>
      <c r="C246" t="s">
        <v>3708</v>
      </c>
      <c r="D246" t="s">
        <v>3709</v>
      </c>
      <c r="H246" t="s">
        <v>3710</v>
      </c>
      <c r="I246">
        <v>809.65310247000002</v>
      </c>
      <c r="J246">
        <v>1033912.784</v>
      </c>
      <c r="K246">
        <v>72474.38</v>
      </c>
      <c r="L246">
        <v>1732623.5349999999</v>
      </c>
      <c r="M246">
        <v>946336.89966666664</v>
      </c>
      <c r="N246">
        <v>833532.21644359815</v>
      </c>
    </row>
    <row r="247" spans="1:14">
      <c r="A247" t="s">
        <v>1306</v>
      </c>
      <c r="B247" t="s">
        <v>3703</v>
      </c>
      <c r="C247" t="s">
        <v>3704</v>
      </c>
      <c r="D247" t="s">
        <v>3705</v>
      </c>
      <c r="H247" t="s">
        <v>3706</v>
      </c>
      <c r="I247">
        <v>815.70005246999995</v>
      </c>
      <c r="J247">
        <v>4385392.6950000003</v>
      </c>
      <c r="K247">
        <v>12280508.589</v>
      </c>
      <c r="L247">
        <v>13028451.971999999</v>
      </c>
      <c r="M247">
        <v>9898117.7519999985</v>
      </c>
      <c r="N247">
        <v>4788784.6048449595</v>
      </c>
    </row>
    <row r="248" spans="1:14">
      <c r="A248" t="s">
        <v>1306</v>
      </c>
      <c r="B248" t="s">
        <v>3699</v>
      </c>
      <c r="C248" t="s">
        <v>3700</v>
      </c>
      <c r="D248" t="s">
        <v>3701</v>
      </c>
      <c r="H248" t="s">
        <v>3702</v>
      </c>
      <c r="I248">
        <v>857.67532953</v>
      </c>
      <c r="J248">
        <v>766141146.14499998</v>
      </c>
      <c r="K248">
        <v>947569390.36899996</v>
      </c>
      <c r="L248">
        <v>21657790.706</v>
      </c>
      <c r="M248">
        <v>578456109.07333338</v>
      </c>
      <c r="N248">
        <v>490660093.60153639</v>
      </c>
    </row>
    <row r="249" spans="1:14">
      <c r="A249" t="s">
        <v>1306</v>
      </c>
      <c r="B249" t="s">
        <v>3695</v>
      </c>
      <c r="C249" t="s">
        <v>3696</v>
      </c>
      <c r="D249" t="s">
        <v>3697</v>
      </c>
      <c r="H249" t="s">
        <v>3698</v>
      </c>
      <c r="I249">
        <v>859.69097952999903</v>
      </c>
      <c r="J249">
        <v>0</v>
      </c>
      <c r="K249">
        <v>10650331.711999999</v>
      </c>
      <c r="L249">
        <v>18083438.454999998</v>
      </c>
      <c r="M249">
        <v>9577923.3889999986</v>
      </c>
      <c r="N249">
        <v>9089292.1230078731</v>
      </c>
    </row>
    <row r="250" spans="1:14">
      <c r="A250" t="s">
        <v>1306</v>
      </c>
      <c r="B250" t="s">
        <v>3691</v>
      </c>
      <c r="C250" t="s">
        <v>3692</v>
      </c>
      <c r="D250" t="s">
        <v>3693</v>
      </c>
      <c r="H250" t="s">
        <v>3694</v>
      </c>
      <c r="I250">
        <v>829.64402953000001</v>
      </c>
      <c r="J250">
        <v>171070354.42300001</v>
      </c>
      <c r="K250">
        <v>0</v>
      </c>
      <c r="L250">
        <v>207384112.662</v>
      </c>
      <c r="M250">
        <v>126151489.02833335</v>
      </c>
      <c r="N250">
        <v>110748909.23801197</v>
      </c>
    </row>
    <row r="251" spans="1:14">
      <c r="A251" t="s">
        <v>1306</v>
      </c>
      <c r="B251" t="s">
        <v>3687</v>
      </c>
      <c r="C251" t="s">
        <v>3688</v>
      </c>
      <c r="D251" t="s">
        <v>3689</v>
      </c>
      <c r="H251" t="s">
        <v>3690</v>
      </c>
      <c r="I251">
        <v>831.65967952999995</v>
      </c>
      <c r="J251">
        <v>428231681.67000002</v>
      </c>
      <c r="K251">
        <v>563890988.09899998</v>
      </c>
      <c r="L251">
        <v>602495937.34099996</v>
      </c>
      <c r="M251">
        <v>531539535.70333338</v>
      </c>
      <c r="N251">
        <v>91525789.017214596</v>
      </c>
    </row>
    <row r="252" spans="1:14">
      <c r="A252" t="s">
        <v>1306</v>
      </c>
      <c r="B252" t="s">
        <v>3683</v>
      </c>
      <c r="C252" t="s">
        <v>3684</v>
      </c>
      <c r="D252" t="s">
        <v>3685</v>
      </c>
      <c r="H252" t="s">
        <v>3686</v>
      </c>
      <c r="I252">
        <v>757.62180247000003</v>
      </c>
      <c r="J252">
        <v>63416465.119999997</v>
      </c>
      <c r="K252">
        <v>30171077.142999999</v>
      </c>
      <c r="L252">
        <v>71827932.871999994</v>
      </c>
      <c r="M252">
        <v>55138491.711666666</v>
      </c>
      <c r="N252">
        <v>22027642.636434931</v>
      </c>
    </row>
    <row r="253" spans="1:14">
      <c r="A253" t="s">
        <v>1306</v>
      </c>
      <c r="B253" t="s">
        <v>3679</v>
      </c>
      <c r="C253" t="s">
        <v>3680</v>
      </c>
      <c r="D253" t="s">
        <v>3681</v>
      </c>
      <c r="H253" t="s">
        <v>3682</v>
      </c>
      <c r="I253">
        <v>759.63745246999997</v>
      </c>
      <c r="J253">
        <v>175399039.958</v>
      </c>
      <c r="K253">
        <v>375366241.71399999</v>
      </c>
      <c r="L253">
        <v>556035465.92700005</v>
      </c>
      <c r="M253">
        <v>368933582.53299999</v>
      </c>
      <c r="N253">
        <v>190399728.26061937</v>
      </c>
    </row>
    <row r="254" spans="1:14">
      <c r="A254" t="s">
        <v>1306</v>
      </c>
      <c r="B254" t="s">
        <v>3675</v>
      </c>
      <c r="C254" t="s">
        <v>3676</v>
      </c>
      <c r="D254" t="s">
        <v>3677</v>
      </c>
      <c r="H254" t="s">
        <v>3678</v>
      </c>
      <c r="I254">
        <v>723.54355247000001</v>
      </c>
      <c r="J254">
        <v>2241870.0989999999</v>
      </c>
      <c r="K254">
        <v>8778098.0480000004</v>
      </c>
      <c r="L254">
        <v>0</v>
      </c>
      <c r="M254">
        <v>3673322.7156666666</v>
      </c>
      <c r="N254">
        <v>4560761.3158766311</v>
      </c>
    </row>
    <row r="255" spans="1:14">
      <c r="A255" t="s">
        <v>1306</v>
      </c>
      <c r="B255" t="s">
        <v>3671</v>
      </c>
      <c r="C255" t="s">
        <v>3672</v>
      </c>
      <c r="D255" t="s">
        <v>3673</v>
      </c>
      <c r="H255" t="s">
        <v>3674</v>
      </c>
      <c r="I255">
        <v>725.55920246999995</v>
      </c>
      <c r="J255">
        <v>618070592.87899995</v>
      </c>
      <c r="K255">
        <v>652510547.94700003</v>
      </c>
      <c r="L255">
        <v>655451287.36699998</v>
      </c>
      <c r="M255">
        <v>642010809.39766657</v>
      </c>
      <c r="N255">
        <v>20784909.485118452</v>
      </c>
    </row>
    <row r="256" spans="1:14">
      <c r="A256" t="s">
        <v>1306</v>
      </c>
      <c r="B256" t="s">
        <v>3667</v>
      </c>
      <c r="C256" t="s">
        <v>3668</v>
      </c>
      <c r="D256" t="s">
        <v>3669</v>
      </c>
      <c r="H256" t="s">
        <v>3670</v>
      </c>
      <c r="I256">
        <v>727.57485247</v>
      </c>
      <c r="J256">
        <v>7957035.6059999997</v>
      </c>
      <c r="K256">
        <v>10766430.970000001</v>
      </c>
      <c r="L256">
        <v>14766190.232999999</v>
      </c>
      <c r="M256">
        <v>11163218.936333334</v>
      </c>
      <c r="N256">
        <v>3421874.8079479854</v>
      </c>
    </row>
    <row r="257" spans="1:14">
      <c r="A257" t="s">
        <v>1306</v>
      </c>
      <c r="B257" t="s">
        <v>3663</v>
      </c>
      <c r="C257" t="s">
        <v>3664</v>
      </c>
      <c r="D257" t="s">
        <v>3665</v>
      </c>
      <c r="H257" t="s">
        <v>3666</v>
      </c>
      <c r="I257">
        <v>729.59050247000005</v>
      </c>
      <c r="J257">
        <v>185614800.59</v>
      </c>
      <c r="K257">
        <v>211274039.66800001</v>
      </c>
      <c r="L257">
        <v>146709907.31299999</v>
      </c>
      <c r="M257">
        <v>181199582.52366665</v>
      </c>
      <c r="N257">
        <v>32507728.459836256</v>
      </c>
    </row>
    <row r="258" spans="1:14">
      <c r="A258" t="s">
        <v>1306</v>
      </c>
      <c r="B258" t="s">
        <v>3659</v>
      </c>
      <c r="C258" t="s">
        <v>3660</v>
      </c>
      <c r="D258" t="s">
        <v>3661</v>
      </c>
      <c r="H258" t="s">
        <v>3662</v>
      </c>
      <c r="I258">
        <v>731.60615246999998</v>
      </c>
      <c r="J258">
        <v>1022760290.011</v>
      </c>
      <c r="K258">
        <v>2039265750.8099999</v>
      </c>
      <c r="L258">
        <v>984139362.82299995</v>
      </c>
      <c r="M258">
        <v>1348721801.2146666</v>
      </c>
      <c r="N258">
        <v>598340290.92670703</v>
      </c>
    </row>
    <row r="259" spans="1:14">
      <c r="A259" t="s">
        <v>1306</v>
      </c>
      <c r="B259" t="s">
        <v>3655</v>
      </c>
      <c r="C259" t="s">
        <v>3656</v>
      </c>
      <c r="D259" t="s">
        <v>3657</v>
      </c>
      <c r="H259" t="s">
        <v>3658</v>
      </c>
      <c r="I259">
        <v>711.54355247000001</v>
      </c>
      <c r="J259">
        <v>602626.76</v>
      </c>
      <c r="K259">
        <v>1108460.872</v>
      </c>
      <c r="L259">
        <v>0</v>
      </c>
      <c r="M259">
        <v>570362.54399999999</v>
      </c>
      <c r="N259">
        <v>554934.330271899</v>
      </c>
    </row>
    <row r="260" spans="1:14">
      <c r="A260" t="s">
        <v>1306</v>
      </c>
      <c r="B260" t="s">
        <v>3651</v>
      </c>
      <c r="C260" t="s">
        <v>3652</v>
      </c>
      <c r="D260" t="s">
        <v>3653</v>
      </c>
      <c r="H260" t="s">
        <v>3654</v>
      </c>
      <c r="I260">
        <v>717.59050247000005</v>
      </c>
      <c r="J260">
        <v>12160894.136</v>
      </c>
      <c r="K260">
        <v>150108156.75999999</v>
      </c>
      <c r="L260">
        <v>67786282.787</v>
      </c>
      <c r="M260">
        <v>76685111.227666661</v>
      </c>
      <c r="N260">
        <v>69402836.232217625</v>
      </c>
    </row>
    <row r="261" spans="1:14">
      <c r="A261" t="s">
        <v>1306</v>
      </c>
      <c r="B261" t="s">
        <v>3647</v>
      </c>
      <c r="C261" t="s">
        <v>3648</v>
      </c>
      <c r="D261" t="s">
        <v>3649</v>
      </c>
      <c r="H261" t="s">
        <v>3650</v>
      </c>
      <c r="I261">
        <v>695.51225247000002</v>
      </c>
      <c r="J261">
        <v>0</v>
      </c>
      <c r="K261">
        <v>0</v>
      </c>
      <c r="L261">
        <v>1252463.1769999999</v>
      </c>
      <c r="M261">
        <v>417487.72566666664</v>
      </c>
      <c r="N261">
        <v>723109.95239104377</v>
      </c>
    </row>
    <row r="262" spans="1:14">
      <c r="A262" t="s">
        <v>1306</v>
      </c>
      <c r="B262" t="s">
        <v>3643</v>
      </c>
      <c r="C262" t="s">
        <v>3644</v>
      </c>
      <c r="D262" t="s">
        <v>3645</v>
      </c>
      <c r="H262" t="s">
        <v>3646</v>
      </c>
      <c r="I262">
        <v>697.52790246999996</v>
      </c>
      <c r="J262">
        <v>0</v>
      </c>
      <c r="K262">
        <v>292182.97499999998</v>
      </c>
      <c r="L262">
        <v>0</v>
      </c>
      <c r="M262">
        <v>97394.324999999997</v>
      </c>
      <c r="N262">
        <v>168691.9192688757</v>
      </c>
    </row>
    <row r="263" spans="1:14">
      <c r="A263" t="s">
        <v>1306</v>
      </c>
      <c r="B263" t="s">
        <v>3639</v>
      </c>
      <c r="C263" t="s">
        <v>3640</v>
      </c>
      <c r="D263" t="s">
        <v>3641</v>
      </c>
      <c r="H263" t="s">
        <v>3642</v>
      </c>
      <c r="I263">
        <v>701.55920246999995</v>
      </c>
      <c r="J263">
        <v>137448992.77399999</v>
      </c>
      <c r="K263">
        <v>111812989.90000001</v>
      </c>
      <c r="L263">
        <v>154341254.39899999</v>
      </c>
      <c r="M263">
        <v>134534412.35766664</v>
      </c>
      <c r="N263">
        <v>21413416.462038185</v>
      </c>
    </row>
    <row r="264" spans="1:14">
      <c r="A264" t="s">
        <v>1306</v>
      </c>
      <c r="B264" t="s">
        <v>3635</v>
      </c>
      <c r="C264" t="s">
        <v>3636</v>
      </c>
      <c r="D264" t="s">
        <v>3637</v>
      </c>
      <c r="H264" t="s">
        <v>3638</v>
      </c>
      <c r="I264">
        <v>703.57485247</v>
      </c>
      <c r="J264">
        <v>3560819319.0469999</v>
      </c>
      <c r="K264">
        <v>4629216636.1610003</v>
      </c>
      <c r="L264">
        <v>4504246345.2790003</v>
      </c>
      <c r="M264">
        <v>4231427433.4956665</v>
      </c>
      <c r="N264">
        <v>584115421.61980987</v>
      </c>
    </row>
    <row r="265" spans="1:14">
      <c r="A265" t="s">
        <v>1306</v>
      </c>
      <c r="B265" t="s">
        <v>3631</v>
      </c>
      <c r="C265" t="s">
        <v>3632</v>
      </c>
      <c r="D265" t="s">
        <v>3633</v>
      </c>
      <c r="H265" t="s">
        <v>3634</v>
      </c>
      <c r="I265">
        <v>705.59050247000005</v>
      </c>
      <c r="J265">
        <v>2248132719.954</v>
      </c>
      <c r="K265">
        <v>698146376.43299997</v>
      </c>
      <c r="L265">
        <v>781251727.97599995</v>
      </c>
      <c r="M265">
        <v>1242510274.7876666</v>
      </c>
      <c r="N265">
        <v>871885314.43677175</v>
      </c>
    </row>
    <row r="266" spans="1:14">
      <c r="A266" t="s">
        <v>1306</v>
      </c>
      <c r="B266" t="s">
        <v>3627</v>
      </c>
      <c r="C266" t="s">
        <v>3628</v>
      </c>
      <c r="D266" t="s">
        <v>3629</v>
      </c>
      <c r="H266" t="s">
        <v>3630</v>
      </c>
      <c r="I266">
        <v>689.55920246999995</v>
      </c>
      <c r="J266">
        <v>37080080.472999997</v>
      </c>
      <c r="K266">
        <v>47089761.020000003</v>
      </c>
      <c r="L266">
        <v>61087594.116999999</v>
      </c>
      <c r="M266">
        <v>48419145.203333341</v>
      </c>
      <c r="N266">
        <v>12058840.100601861</v>
      </c>
    </row>
    <row r="267" spans="1:14">
      <c r="A267" t="s">
        <v>1306</v>
      </c>
      <c r="B267" t="s">
        <v>3619</v>
      </c>
      <c r="C267" t="s">
        <v>3620</v>
      </c>
      <c r="D267" t="s">
        <v>3621</v>
      </c>
      <c r="H267" t="s">
        <v>3622</v>
      </c>
      <c r="I267">
        <v>675.54355247000001</v>
      </c>
      <c r="J267">
        <v>3621332.6889999998</v>
      </c>
      <c r="K267">
        <v>5325264.3430000003</v>
      </c>
      <c r="L267">
        <v>9003790.0950000007</v>
      </c>
      <c r="M267">
        <v>5983462.3756666668</v>
      </c>
      <c r="N267">
        <v>2750932.6453960617</v>
      </c>
    </row>
    <row r="268" spans="1:14">
      <c r="A268" t="s">
        <v>1306</v>
      </c>
      <c r="B268" t="s">
        <v>3611</v>
      </c>
      <c r="C268" t="s">
        <v>3612</v>
      </c>
      <c r="D268" t="s">
        <v>3613</v>
      </c>
      <c r="H268" t="s">
        <v>3614</v>
      </c>
      <c r="I268">
        <v>871.69097952999903</v>
      </c>
      <c r="J268">
        <v>1341127.517</v>
      </c>
      <c r="K268">
        <v>5443377.4919999996</v>
      </c>
      <c r="L268">
        <v>7485782.102</v>
      </c>
      <c r="M268">
        <v>4756762.3703333335</v>
      </c>
      <c r="N268">
        <v>3129341.0226781578</v>
      </c>
    </row>
    <row r="269" spans="1:14">
      <c r="A269" t="s">
        <v>1306</v>
      </c>
      <c r="B269" t="s">
        <v>3607</v>
      </c>
      <c r="C269" t="s">
        <v>3608</v>
      </c>
      <c r="D269" t="s">
        <v>3609</v>
      </c>
      <c r="H269" t="s">
        <v>3610</v>
      </c>
      <c r="I269">
        <v>855.65967952999995</v>
      </c>
      <c r="J269">
        <v>201323638.822</v>
      </c>
      <c r="K269">
        <v>229257327.778</v>
      </c>
      <c r="L269">
        <v>230009340.30700001</v>
      </c>
      <c r="M269">
        <v>220196768.96900001</v>
      </c>
      <c r="N269">
        <v>16348934.579052653</v>
      </c>
    </row>
    <row r="270" spans="1:14">
      <c r="A270" t="s">
        <v>1306</v>
      </c>
      <c r="B270" t="s">
        <v>3603</v>
      </c>
      <c r="C270" t="s">
        <v>3604</v>
      </c>
      <c r="D270" t="s">
        <v>3605</v>
      </c>
      <c r="H270" t="s">
        <v>3606</v>
      </c>
      <c r="I270">
        <v>845.67532953</v>
      </c>
      <c r="J270">
        <v>117862869.899</v>
      </c>
      <c r="K270">
        <v>197338203.53099999</v>
      </c>
      <c r="L270">
        <v>134513647.70300001</v>
      </c>
      <c r="M270">
        <v>149904907.04433334</v>
      </c>
      <c r="N270">
        <v>41913605.333633132</v>
      </c>
    </row>
    <row r="271" spans="1:14">
      <c r="A271" t="s">
        <v>1306</v>
      </c>
      <c r="B271" t="s">
        <v>3599</v>
      </c>
      <c r="C271" t="s">
        <v>3600</v>
      </c>
      <c r="D271" t="s">
        <v>3601</v>
      </c>
      <c r="H271" t="s">
        <v>3602</v>
      </c>
      <c r="I271">
        <v>803.62837952999996</v>
      </c>
      <c r="J271">
        <v>201936418.73699999</v>
      </c>
      <c r="K271">
        <v>230884702.14399999</v>
      </c>
      <c r="L271">
        <v>239199194.70300001</v>
      </c>
      <c r="M271">
        <v>224006771.86133334</v>
      </c>
      <c r="N271">
        <v>19560369.677053511</v>
      </c>
    </row>
    <row r="272" spans="1:14">
      <c r="A272" t="s">
        <v>1306</v>
      </c>
      <c r="B272" t="s">
        <v>3595</v>
      </c>
      <c r="C272" t="s">
        <v>3596</v>
      </c>
      <c r="D272" t="s">
        <v>3597</v>
      </c>
      <c r="H272" t="s">
        <v>3598</v>
      </c>
      <c r="I272">
        <v>815.62837952999996</v>
      </c>
      <c r="J272">
        <v>3303564.05</v>
      </c>
      <c r="K272">
        <v>1383319.0430000001</v>
      </c>
      <c r="L272">
        <v>2653322.7629999998</v>
      </c>
      <c r="M272">
        <v>2446735.2853333335</v>
      </c>
      <c r="N272">
        <v>976649.379856257</v>
      </c>
    </row>
    <row r="273" spans="1:14">
      <c r="A273" t="s">
        <v>1306</v>
      </c>
      <c r="B273" t="s">
        <v>3591</v>
      </c>
      <c r="C273" t="s">
        <v>3592</v>
      </c>
      <c r="D273" t="s">
        <v>3593</v>
      </c>
      <c r="H273" t="s">
        <v>3594</v>
      </c>
      <c r="I273">
        <v>817.64402953000001</v>
      </c>
      <c r="J273">
        <v>45635148.491999999</v>
      </c>
      <c r="K273">
        <v>12024966.882999999</v>
      </c>
      <c r="L273">
        <v>31825815.07</v>
      </c>
      <c r="M273">
        <v>29828643.481666666</v>
      </c>
      <c r="N273">
        <v>16893862.723262109</v>
      </c>
    </row>
    <row r="274" spans="1:14">
      <c r="A274" t="s">
        <v>1306</v>
      </c>
      <c r="B274" t="s">
        <v>3587</v>
      </c>
      <c r="C274" t="s">
        <v>3588</v>
      </c>
      <c r="D274" t="s">
        <v>3589</v>
      </c>
      <c r="H274" t="s">
        <v>3590</v>
      </c>
      <c r="I274">
        <v>835.66875246999996</v>
      </c>
      <c r="J274">
        <v>29256.863000000001</v>
      </c>
      <c r="K274">
        <v>0</v>
      </c>
      <c r="L274">
        <v>0</v>
      </c>
      <c r="M274">
        <v>9752.2876666666671</v>
      </c>
      <c r="N274">
        <v>16891.457728694004</v>
      </c>
    </row>
    <row r="275" spans="1:14">
      <c r="A275" t="s">
        <v>1306</v>
      </c>
      <c r="B275" t="s">
        <v>3579</v>
      </c>
      <c r="C275" t="s">
        <v>3580</v>
      </c>
      <c r="D275" t="s">
        <v>3581</v>
      </c>
      <c r="H275" t="s">
        <v>3582</v>
      </c>
      <c r="I275">
        <v>827.70005246999995</v>
      </c>
      <c r="J275">
        <v>14692325.176999999</v>
      </c>
      <c r="K275">
        <v>0</v>
      </c>
      <c r="L275">
        <v>2556443.2089999998</v>
      </c>
      <c r="M275">
        <v>5749589.4620000003</v>
      </c>
      <c r="N275">
        <v>7849410.297688799</v>
      </c>
    </row>
    <row r="276" spans="1:14">
      <c r="A276" t="s">
        <v>1306</v>
      </c>
      <c r="B276" t="s">
        <v>3575</v>
      </c>
      <c r="C276" t="s">
        <v>3576</v>
      </c>
      <c r="D276" t="s">
        <v>3577</v>
      </c>
      <c r="H276" t="s">
        <v>3578</v>
      </c>
      <c r="I276">
        <v>807.63745246999997</v>
      </c>
      <c r="J276">
        <v>0</v>
      </c>
      <c r="K276">
        <v>0</v>
      </c>
      <c r="L276">
        <v>35747.665999999997</v>
      </c>
      <c r="M276">
        <v>11915.888666666666</v>
      </c>
      <c r="N276">
        <v>20638.924588000831</v>
      </c>
    </row>
    <row r="277" spans="1:14">
      <c r="A277" t="s">
        <v>1306</v>
      </c>
      <c r="B277" t="s">
        <v>3571</v>
      </c>
      <c r="C277" t="s">
        <v>3572</v>
      </c>
      <c r="D277" t="s">
        <v>3573</v>
      </c>
      <c r="H277" t="s">
        <v>3574</v>
      </c>
      <c r="I277">
        <v>811.66875246999996</v>
      </c>
      <c r="J277">
        <v>273607064.33499998</v>
      </c>
      <c r="K277">
        <v>492834097.05800003</v>
      </c>
      <c r="L277">
        <v>452604426.30699998</v>
      </c>
      <c r="M277">
        <v>406348529.23333335</v>
      </c>
      <c r="N277">
        <v>116704022.97993001</v>
      </c>
    </row>
    <row r="278" spans="1:14">
      <c r="A278" t="s">
        <v>1306</v>
      </c>
      <c r="B278" t="s">
        <v>3567</v>
      </c>
      <c r="C278" t="s">
        <v>3568</v>
      </c>
      <c r="D278" t="s">
        <v>3569</v>
      </c>
      <c r="H278" t="s">
        <v>3570</v>
      </c>
      <c r="I278">
        <v>813.68440247000001</v>
      </c>
      <c r="J278">
        <v>22789435.991999999</v>
      </c>
      <c r="K278">
        <v>0</v>
      </c>
      <c r="L278">
        <v>0</v>
      </c>
      <c r="M278">
        <v>7596478.6639999999</v>
      </c>
      <c r="N278">
        <v>13157487.004660944</v>
      </c>
    </row>
    <row r="279" spans="1:14">
      <c r="A279" t="s">
        <v>1306</v>
      </c>
      <c r="B279" t="s">
        <v>3563</v>
      </c>
      <c r="C279" t="s">
        <v>3564</v>
      </c>
      <c r="D279" t="s">
        <v>3565</v>
      </c>
      <c r="H279" t="s">
        <v>3566</v>
      </c>
      <c r="I279">
        <v>799.66875246999996</v>
      </c>
      <c r="J279">
        <v>14979589.864</v>
      </c>
      <c r="K279">
        <v>146889644.01100001</v>
      </c>
      <c r="L279">
        <v>264133244.697</v>
      </c>
      <c r="M279">
        <v>142000826.19066668</v>
      </c>
      <c r="N279">
        <v>124648751.83458813</v>
      </c>
    </row>
    <row r="280" spans="1:14">
      <c r="A280" t="s">
        <v>1306</v>
      </c>
      <c r="B280" t="s">
        <v>3559</v>
      </c>
      <c r="C280" t="s">
        <v>3560</v>
      </c>
      <c r="D280" t="s">
        <v>3561</v>
      </c>
      <c r="H280" t="s">
        <v>3562</v>
      </c>
      <c r="I280">
        <v>801.68440247000001</v>
      </c>
      <c r="J280">
        <v>0</v>
      </c>
      <c r="K280">
        <v>2715853.3420000002</v>
      </c>
      <c r="L280">
        <v>2205250.9010000001</v>
      </c>
      <c r="M280">
        <v>1640368.0810000002</v>
      </c>
      <c r="N280">
        <v>1443358.6851720214</v>
      </c>
    </row>
    <row r="281" spans="1:14">
      <c r="A281" t="s">
        <v>1306</v>
      </c>
      <c r="B281" t="s">
        <v>3555</v>
      </c>
      <c r="C281" t="s">
        <v>3556</v>
      </c>
      <c r="D281" t="s">
        <v>3557</v>
      </c>
      <c r="H281" t="s">
        <v>3558</v>
      </c>
      <c r="I281">
        <v>781.62180247000003</v>
      </c>
      <c r="J281">
        <v>0</v>
      </c>
      <c r="K281">
        <v>0</v>
      </c>
      <c r="L281">
        <v>12215255.731000001</v>
      </c>
      <c r="M281">
        <v>4071751.9103333335</v>
      </c>
      <c r="N281">
        <v>7052481.1845129691</v>
      </c>
    </row>
    <row r="282" spans="1:14">
      <c r="A282" t="s">
        <v>1306</v>
      </c>
      <c r="B282" t="s">
        <v>3551</v>
      </c>
      <c r="C282" t="s">
        <v>3552</v>
      </c>
      <c r="D282" t="s">
        <v>3553</v>
      </c>
      <c r="H282" t="s">
        <v>3554</v>
      </c>
      <c r="I282">
        <v>785.65310247000002</v>
      </c>
      <c r="J282">
        <v>224826117.398</v>
      </c>
      <c r="K282">
        <v>480472165.18099999</v>
      </c>
      <c r="L282">
        <v>104652028.807</v>
      </c>
      <c r="M282">
        <v>269983437.1286667</v>
      </c>
      <c r="N282">
        <v>191936399.28368518</v>
      </c>
    </row>
    <row r="283" spans="1:14">
      <c r="A283" t="s">
        <v>1306</v>
      </c>
      <c r="B283" t="s">
        <v>3548</v>
      </c>
      <c r="C283" t="s">
        <v>1101</v>
      </c>
      <c r="D283" t="s">
        <v>3549</v>
      </c>
      <c r="H283" t="s">
        <v>3550</v>
      </c>
      <c r="I283">
        <v>787.66875246999996</v>
      </c>
      <c r="J283">
        <v>1781683.8629999999</v>
      </c>
      <c r="K283">
        <v>1005368.116</v>
      </c>
      <c r="L283">
        <v>781253.29700000002</v>
      </c>
      <c r="M283">
        <v>1189435.0919999999</v>
      </c>
      <c r="N283">
        <v>525000.77913000179</v>
      </c>
    </row>
    <row r="284" spans="1:14">
      <c r="A284" t="s">
        <v>19</v>
      </c>
      <c r="B284" t="s">
        <v>1100</v>
      </c>
      <c r="C284" t="s">
        <v>1101</v>
      </c>
      <c r="D284" t="s">
        <v>1101</v>
      </c>
      <c r="E284" t="s">
        <v>1102</v>
      </c>
      <c r="F284" t="s">
        <v>6298</v>
      </c>
      <c r="G284" t="s">
        <v>6299</v>
      </c>
      <c r="H284" t="s">
        <v>1103</v>
      </c>
      <c r="I284">
        <v>786.66147516399997</v>
      </c>
      <c r="J284">
        <v>9.51</v>
      </c>
      <c r="K284">
        <v>9.66</v>
      </c>
      <c r="L284">
        <v>9.68</v>
      </c>
      <c r="M284">
        <v>9.6166666666666671</v>
      </c>
      <c r="N284">
        <v>9.2915732431775741E-2</v>
      </c>
    </row>
    <row r="285" spans="1:14">
      <c r="A285" t="s">
        <v>1306</v>
      </c>
      <c r="B285" t="s">
        <v>3544</v>
      </c>
      <c r="C285" t="s">
        <v>3545</v>
      </c>
      <c r="D285" t="s">
        <v>3546</v>
      </c>
      <c r="H285" t="s">
        <v>3547</v>
      </c>
      <c r="I285">
        <v>801.612729529999</v>
      </c>
      <c r="J285">
        <v>6463301.6050000004</v>
      </c>
      <c r="K285">
        <v>25357635.877</v>
      </c>
      <c r="L285">
        <v>14804676.721999999</v>
      </c>
      <c r="M285">
        <v>15541871.401333332</v>
      </c>
      <c r="N285">
        <v>9468714.7434034869</v>
      </c>
    </row>
    <row r="286" spans="1:14">
      <c r="A286" t="s">
        <v>1306</v>
      </c>
      <c r="B286" t="s">
        <v>3541</v>
      </c>
      <c r="C286" t="s">
        <v>840</v>
      </c>
      <c r="D286" t="s">
        <v>3542</v>
      </c>
      <c r="H286" t="s">
        <v>3543</v>
      </c>
      <c r="I286">
        <v>789.612729529999</v>
      </c>
      <c r="J286">
        <v>28560378.971000001</v>
      </c>
      <c r="K286">
        <v>29398156.984000001</v>
      </c>
      <c r="L286">
        <v>12088261.148</v>
      </c>
      <c r="M286">
        <v>23348932.367666665</v>
      </c>
      <c r="N286">
        <v>9761019.6822790243</v>
      </c>
    </row>
    <row r="287" spans="1:14">
      <c r="A287" t="s">
        <v>1306</v>
      </c>
      <c r="B287" t="s">
        <v>3537</v>
      </c>
      <c r="C287" t="s">
        <v>3538</v>
      </c>
      <c r="D287" t="s">
        <v>3539</v>
      </c>
      <c r="H287" t="s">
        <v>3540</v>
      </c>
      <c r="I287">
        <v>479.32445246999998</v>
      </c>
      <c r="J287">
        <v>0</v>
      </c>
      <c r="K287">
        <v>4303.9040000000005</v>
      </c>
      <c r="L287">
        <v>1087.2550000000001</v>
      </c>
      <c r="M287">
        <v>1797.0530000000001</v>
      </c>
      <c r="N287">
        <v>2238.0253150728659</v>
      </c>
    </row>
    <row r="288" spans="1:14">
      <c r="A288" t="s">
        <v>1306</v>
      </c>
      <c r="B288" t="s">
        <v>3533</v>
      </c>
      <c r="C288" t="s">
        <v>3534</v>
      </c>
      <c r="D288" t="s">
        <v>3535</v>
      </c>
      <c r="H288" t="s">
        <v>3536</v>
      </c>
      <c r="I288">
        <v>831.73135247000005</v>
      </c>
      <c r="J288">
        <v>262106321.62799999</v>
      </c>
      <c r="K288">
        <v>141041483.889</v>
      </c>
      <c r="L288">
        <v>174697743.44499999</v>
      </c>
      <c r="M288">
        <v>192615182.9873333</v>
      </c>
      <c r="N288">
        <v>62489596.846255109</v>
      </c>
    </row>
    <row r="289" spans="1:14">
      <c r="A289" t="s">
        <v>1306</v>
      </c>
      <c r="B289" t="s">
        <v>3529</v>
      </c>
      <c r="C289" t="s">
        <v>3530</v>
      </c>
      <c r="D289" t="s">
        <v>3531</v>
      </c>
      <c r="H289" t="s">
        <v>3532</v>
      </c>
      <c r="I289">
        <v>733.55012952999903</v>
      </c>
      <c r="J289">
        <v>12579566.959000001</v>
      </c>
      <c r="K289">
        <v>17344549.438000001</v>
      </c>
      <c r="L289">
        <v>17836814.853999998</v>
      </c>
      <c r="M289">
        <v>15920310.417000001</v>
      </c>
      <c r="N289">
        <v>2903619.5427560322</v>
      </c>
    </row>
    <row r="290" spans="1:14">
      <c r="A290" t="s">
        <v>1306</v>
      </c>
      <c r="B290" t="s">
        <v>3525</v>
      </c>
      <c r="C290" t="s">
        <v>3526</v>
      </c>
      <c r="D290" t="s">
        <v>3527</v>
      </c>
      <c r="H290" t="s">
        <v>3528</v>
      </c>
      <c r="I290">
        <v>719.53447953</v>
      </c>
      <c r="J290">
        <v>1792085.612</v>
      </c>
      <c r="K290">
        <v>1004144.923</v>
      </c>
      <c r="L290">
        <v>2879500.602</v>
      </c>
      <c r="M290">
        <v>1891910.379</v>
      </c>
      <c r="N290">
        <v>941654.64410756284</v>
      </c>
    </row>
    <row r="291" spans="1:14">
      <c r="A291" t="s">
        <v>1306</v>
      </c>
      <c r="B291" t="s">
        <v>3521</v>
      </c>
      <c r="C291" t="s">
        <v>3522</v>
      </c>
      <c r="D291" t="s">
        <v>3523</v>
      </c>
      <c r="H291" t="s">
        <v>3524</v>
      </c>
      <c r="I291">
        <v>773.58142953000004</v>
      </c>
      <c r="J291">
        <v>16183239.018999999</v>
      </c>
      <c r="K291">
        <v>12752332.836999999</v>
      </c>
      <c r="L291">
        <v>19723394.478999998</v>
      </c>
      <c r="M291">
        <v>16219655.444999998</v>
      </c>
      <c r="N291">
        <v>3485673.4960697335</v>
      </c>
    </row>
    <row r="292" spans="1:14">
      <c r="A292" t="s">
        <v>1306</v>
      </c>
      <c r="B292" t="s">
        <v>3517</v>
      </c>
      <c r="C292" t="s">
        <v>3518</v>
      </c>
      <c r="D292" t="s">
        <v>3519</v>
      </c>
      <c r="H292" t="s">
        <v>3520</v>
      </c>
      <c r="I292">
        <v>775.59707952999997</v>
      </c>
      <c r="J292">
        <v>242963516.49399999</v>
      </c>
      <c r="K292">
        <v>255496037.167</v>
      </c>
      <c r="L292">
        <v>270477971.64300001</v>
      </c>
      <c r="M292">
        <v>256312508.43466666</v>
      </c>
      <c r="N292">
        <v>13775386.729046024</v>
      </c>
    </row>
    <row r="293" spans="1:14">
      <c r="A293" t="s">
        <v>1306</v>
      </c>
      <c r="B293" t="s">
        <v>3513</v>
      </c>
      <c r="C293" t="s">
        <v>3514</v>
      </c>
      <c r="D293" t="s">
        <v>3515</v>
      </c>
      <c r="H293" t="s">
        <v>3516</v>
      </c>
      <c r="I293">
        <v>749.58142953000004</v>
      </c>
      <c r="J293">
        <v>66002971.398999996</v>
      </c>
      <c r="K293">
        <v>55901029.414999999</v>
      </c>
      <c r="L293">
        <v>75907188.369000003</v>
      </c>
      <c r="M293">
        <v>65937063.060999997</v>
      </c>
      <c r="N293">
        <v>10003242.322114466</v>
      </c>
    </row>
    <row r="294" spans="1:14">
      <c r="A294" t="s">
        <v>1306</v>
      </c>
      <c r="B294" t="s">
        <v>3509</v>
      </c>
      <c r="C294" t="s">
        <v>3510</v>
      </c>
      <c r="D294" t="s">
        <v>3511</v>
      </c>
      <c r="H294" t="s">
        <v>3512</v>
      </c>
      <c r="I294">
        <v>745.55012952999903</v>
      </c>
      <c r="J294">
        <v>25531798.409000002</v>
      </c>
      <c r="K294">
        <v>41455493.574000001</v>
      </c>
      <c r="L294">
        <v>13854723.367000001</v>
      </c>
      <c r="M294">
        <v>26947338.450000003</v>
      </c>
      <c r="N294">
        <v>13854726.421357447</v>
      </c>
    </row>
    <row r="295" spans="1:14">
      <c r="A295" t="s">
        <v>1306</v>
      </c>
      <c r="B295" t="s">
        <v>3505</v>
      </c>
      <c r="C295" t="s">
        <v>3506</v>
      </c>
      <c r="D295" t="s">
        <v>3507</v>
      </c>
      <c r="H295" t="s">
        <v>3508</v>
      </c>
      <c r="I295">
        <v>747.56577952999999</v>
      </c>
      <c r="J295">
        <v>798971138.19299996</v>
      </c>
      <c r="K295">
        <v>893658575.097</v>
      </c>
      <c r="L295">
        <v>927197045.96300006</v>
      </c>
      <c r="M295">
        <v>873275586.41766679</v>
      </c>
      <c r="N295">
        <v>66498650.561394975</v>
      </c>
    </row>
    <row r="296" spans="1:14">
      <c r="A296" t="s">
        <v>1306</v>
      </c>
      <c r="B296" t="s">
        <v>3495</v>
      </c>
      <c r="C296" t="s">
        <v>3496</v>
      </c>
      <c r="D296" t="s">
        <v>3497</v>
      </c>
      <c r="H296" t="s">
        <v>3498</v>
      </c>
      <c r="I296">
        <v>894.56194346999996</v>
      </c>
      <c r="J296">
        <v>0</v>
      </c>
      <c r="K296">
        <v>11457025.333000001</v>
      </c>
      <c r="L296">
        <v>13387192.601</v>
      </c>
      <c r="M296">
        <v>8281405.9780000001</v>
      </c>
      <c r="N296">
        <v>7236549.6025353987</v>
      </c>
    </row>
    <row r="297" spans="1:14">
      <c r="A297" t="s">
        <v>1306</v>
      </c>
      <c r="B297" t="s">
        <v>3492</v>
      </c>
      <c r="C297" t="s">
        <v>3493</v>
      </c>
      <c r="D297" t="s">
        <v>3493</v>
      </c>
      <c r="H297" t="s">
        <v>3494</v>
      </c>
      <c r="I297">
        <v>878.59166052999899</v>
      </c>
      <c r="J297">
        <v>249527.77600000001</v>
      </c>
      <c r="K297">
        <v>15799.824000000001</v>
      </c>
      <c r="L297">
        <v>364532.098</v>
      </c>
      <c r="M297">
        <v>209953.23266666671</v>
      </c>
      <c r="N297">
        <v>177702.44256153083</v>
      </c>
    </row>
    <row r="298" spans="1:14">
      <c r="A298" t="s">
        <v>1306</v>
      </c>
      <c r="B298" t="s">
        <v>3489</v>
      </c>
      <c r="C298" t="s">
        <v>3490</v>
      </c>
      <c r="D298" t="s">
        <v>3490</v>
      </c>
      <c r="H298" t="s">
        <v>3491</v>
      </c>
      <c r="I298">
        <v>858.52906052999901</v>
      </c>
      <c r="J298">
        <v>16832277.914000001</v>
      </c>
      <c r="K298">
        <v>17621464.258000001</v>
      </c>
      <c r="L298">
        <v>17313921.806000002</v>
      </c>
      <c r="M298">
        <v>17255887.992666669</v>
      </c>
      <c r="N298">
        <v>397780.98748749663</v>
      </c>
    </row>
    <row r="299" spans="1:14">
      <c r="A299" t="s">
        <v>1306</v>
      </c>
      <c r="B299" t="s">
        <v>3486</v>
      </c>
      <c r="C299" t="s">
        <v>3487</v>
      </c>
      <c r="D299" t="s">
        <v>3487</v>
      </c>
      <c r="H299" t="s">
        <v>3488</v>
      </c>
      <c r="I299">
        <v>824.54471052999895</v>
      </c>
      <c r="J299">
        <v>3809943.577</v>
      </c>
      <c r="K299">
        <v>3126600.3330000001</v>
      </c>
      <c r="L299">
        <v>2400693.3289999999</v>
      </c>
      <c r="M299">
        <v>3112412.4130000002</v>
      </c>
      <c r="N299">
        <v>704732.245734122</v>
      </c>
    </row>
    <row r="300" spans="1:14">
      <c r="A300" t="s">
        <v>1306</v>
      </c>
      <c r="B300" t="s">
        <v>3483</v>
      </c>
      <c r="C300" t="s">
        <v>3484</v>
      </c>
      <c r="D300" t="s">
        <v>3484</v>
      </c>
      <c r="H300" t="s">
        <v>3485</v>
      </c>
      <c r="I300">
        <v>806.49776052999903</v>
      </c>
      <c r="J300">
        <v>640643.04200000002</v>
      </c>
      <c r="K300">
        <v>2451606.9750000001</v>
      </c>
      <c r="L300">
        <v>1966776.121</v>
      </c>
      <c r="M300">
        <v>1686342.0460000001</v>
      </c>
      <c r="N300">
        <v>937486.02361450519</v>
      </c>
    </row>
    <row r="301" spans="1:14">
      <c r="A301" t="s">
        <v>1306</v>
      </c>
      <c r="B301" t="s">
        <v>3480</v>
      </c>
      <c r="C301" t="s">
        <v>3481</v>
      </c>
      <c r="D301" t="s">
        <v>3481</v>
      </c>
      <c r="H301" t="s">
        <v>3482</v>
      </c>
      <c r="I301">
        <v>808.51341052999896</v>
      </c>
      <c r="J301">
        <v>51034565.215000004</v>
      </c>
      <c r="K301">
        <v>50798041.189999998</v>
      </c>
      <c r="L301">
        <v>38283996.539999999</v>
      </c>
      <c r="M301">
        <v>46705534.314999998</v>
      </c>
      <c r="N301">
        <v>7294224.4121918129</v>
      </c>
    </row>
    <row r="302" spans="1:14">
      <c r="A302" t="s">
        <v>1306</v>
      </c>
      <c r="B302" t="s">
        <v>3477</v>
      </c>
      <c r="C302" t="s">
        <v>3478</v>
      </c>
      <c r="D302" t="s">
        <v>3478</v>
      </c>
      <c r="H302" t="s">
        <v>3479</v>
      </c>
      <c r="I302">
        <v>810.52906052999901</v>
      </c>
      <c r="J302">
        <v>168037483.93200001</v>
      </c>
      <c r="K302">
        <v>164260780.023</v>
      </c>
      <c r="L302">
        <v>415475296.69499999</v>
      </c>
      <c r="M302">
        <v>249257853.55000004</v>
      </c>
      <c r="N302">
        <v>143960913.71393138</v>
      </c>
    </row>
    <row r="303" spans="1:14">
      <c r="A303" t="s">
        <v>1306</v>
      </c>
      <c r="B303" t="s">
        <v>3474</v>
      </c>
      <c r="C303" t="s">
        <v>3475</v>
      </c>
      <c r="D303" t="s">
        <v>3475</v>
      </c>
      <c r="H303" t="s">
        <v>3476</v>
      </c>
      <c r="I303">
        <v>782.49776052999903</v>
      </c>
      <c r="J303">
        <v>14477646.572000001</v>
      </c>
      <c r="K303">
        <v>40586442.115999997</v>
      </c>
      <c r="L303">
        <v>18610675.807999998</v>
      </c>
      <c r="M303">
        <v>24558254.831999999</v>
      </c>
      <c r="N303">
        <v>14033801.102147704</v>
      </c>
    </row>
    <row r="304" spans="1:14">
      <c r="A304" t="s">
        <v>1306</v>
      </c>
      <c r="B304" t="s">
        <v>3471</v>
      </c>
      <c r="C304" t="s">
        <v>3472</v>
      </c>
      <c r="D304" t="s">
        <v>3472</v>
      </c>
      <c r="H304" t="s">
        <v>3473</v>
      </c>
      <c r="I304">
        <v>784.51341052999896</v>
      </c>
      <c r="J304">
        <v>4349513.6679999996</v>
      </c>
      <c r="K304">
        <v>5732359.4720000001</v>
      </c>
      <c r="L304">
        <v>8204040.3609999996</v>
      </c>
      <c r="M304">
        <v>6095304.5003333343</v>
      </c>
      <c r="N304">
        <v>1952726.5110496865</v>
      </c>
    </row>
    <row r="305" spans="1:14">
      <c r="A305" t="s">
        <v>1306</v>
      </c>
      <c r="B305" t="s">
        <v>3469</v>
      </c>
      <c r="C305" t="s">
        <v>3467</v>
      </c>
      <c r="D305" t="s">
        <v>3467</v>
      </c>
      <c r="H305" t="s">
        <v>3470</v>
      </c>
      <c r="I305">
        <v>834.52906052999901</v>
      </c>
      <c r="J305">
        <v>36035346.289999999</v>
      </c>
      <c r="K305">
        <v>58818811.667000003</v>
      </c>
      <c r="L305">
        <v>4437624.5379999997</v>
      </c>
      <c r="M305">
        <v>33097260.831666667</v>
      </c>
      <c r="N305">
        <v>27309387.360579532</v>
      </c>
    </row>
    <row r="306" spans="1:14">
      <c r="A306" t="s">
        <v>1306</v>
      </c>
      <c r="B306" t="s">
        <v>3466</v>
      </c>
      <c r="C306" t="s">
        <v>3467</v>
      </c>
      <c r="D306" t="s">
        <v>3467</v>
      </c>
      <c r="H306" t="s">
        <v>3468</v>
      </c>
      <c r="I306">
        <v>858.52555846999996</v>
      </c>
      <c r="J306">
        <v>4754658.4270000001</v>
      </c>
      <c r="K306">
        <v>2130212.8459999999</v>
      </c>
      <c r="L306">
        <v>1442031.3019999999</v>
      </c>
      <c r="M306">
        <v>2775634.1916666669</v>
      </c>
      <c r="N306">
        <v>1748084.9957605237</v>
      </c>
    </row>
    <row r="307" spans="1:14">
      <c r="A307" t="s">
        <v>19</v>
      </c>
      <c r="B307" t="s">
        <v>219</v>
      </c>
      <c r="C307" t="s">
        <v>220</v>
      </c>
      <c r="D307" t="s">
        <v>221</v>
      </c>
      <c r="E307" t="s">
        <v>222</v>
      </c>
      <c r="F307" t="s">
        <v>6084</v>
      </c>
      <c r="G307" t="s">
        <v>6378</v>
      </c>
      <c r="H307" t="s">
        <v>223</v>
      </c>
      <c r="I307">
        <v>811.53633423099996</v>
      </c>
      <c r="J307">
        <v>8.6300000000000008</v>
      </c>
      <c r="K307">
        <v>8.7200000000000006</v>
      </c>
      <c r="L307">
        <v>8.75</v>
      </c>
      <c r="M307">
        <v>8.7000000000000011</v>
      </c>
      <c r="N307">
        <v>6.2449979983983647E-2</v>
      </c>
    </row>
    <row r="308" spans="1:14">
      <c r="A308" t="s">
        <v>1306</v>
      </c>
      <c r="B308" t="s">
        <v>3463</v>
      </c>
      <c r="C308" t="s">
        <v>3464</v>
      </c>
      <c r="D308" t="s">
        <v>3464</v>
      </c>
      <c r="H308" t="s">
        <v>3465</v>
      </c>
      <c r="I308">
        <v>836.54120847000002</v>
      </c>
      <c r="J308">
        <v>1662714.7120000001</v>
      </c>
      <c r="K308">
        <v>18759547.960000001</v>
      </c>
      <c r="L308">
        <v>41798978.048</v>
      </c>
      <c r="M308">
        <v>20740413.573333334</v>
      </c>
      <c r="N308">
        <v>20141320.216851462</v>
      </c>
    </row>
    <row r="309" spans="1:14">
      <c r="A309" t="s">
        <v>1306</v>
      </c>
      <c r="B309" t="s">
        <v>3460</v>
      </c>
      <c r="C309" t="s">
        <v>3461</v>
      </c>
      <c r="D309" t="s">
        <v>3461</v>
      </c>
      <c r="H309" t="s">
        <v>3462</v>
      </c>
      <c r="I309">
        <v>838.55685846999995</v>
      </c>
      <c r="J309">
        <v>18179629.737</v>
      </c>
      <c r="K309">
        <v>39637687.82</v>
      </c>
      <c r="L309">
        <v>1645551.172</v>
      </c>
      <c r="M309">
        <v>19820956.242999997</v>
      </c>
      <c r="N309">
        <v>19049175.212973133</v>
      </c>
    </row>
    <row r="310" spans="1:14">
      <c r="A310" t="s">
        <v>1306</v>
      </c>
      <c r="B310" t="s">
        <v>3458</v>
      </c>
      <c r="C310" t="s">
        <v>225</v>
      </c>
      <c r="D310" t="s">
        <v>225</v>
      </c>
      <c r="H310" t="s">
        <v>3459</v>
      </c>
      <c r="I310">
        <v>786.52906052999901</v>
      </c>
      <c r="J310">
        <v>1400075.4069999999</v>
      </c>
      <c r="K310">
        <v>12849686.523</v>
      </c>
      <c r="L310">
        <v>2499662.5249999999</v>
      </c>
      <c r="M310">
        <v>5583141.4850000003</v>
      </c>
      <c r="N310">
        <v>6316983.5008079382</v>
      </c>
    </row>
    <row r="311" spans="1:14">
      <c r="A311" t="s">
        <v>1306</v>
      </c>
      <c r="B311" t="s">
        <v>3456</v>
      </c>
      <c r="C311" t="s">
        <v>168</v>
      </c>
      <c r="D311" t="s">
        <v>168</v>
      </c>
      <c r="H311" t="s">
        <v>3457</v>
      </c>
      <c r="I311">
        <v>812.54120847000002</v>
      </c>
      <c r="J311">
        <v>67693192.739999995</v>
      </c>
      <c r="K311">
        <v>99572211.898000002</v>
      </c>
      <c r="L311">
        <v>38278615.890000001</v>
      </c>
      <c r="M311">
        <v>68514673.509333327</v>
      </c>
      <c r="N311">
        <v>30655054.247036751</v>
      </c>
    </row>
    <row r="312" spans="1:14">
      <c r="A312" t="s">
        <v>19</v>
      </c>
      <c r="B312" t="s">
        <v>166</v>
      </c>
      <c r="C312" t="s">
        <v>167</v>
      </c>
      <c r="D312" t="s">
        <v>168</v>
      </c>
      <c r="E312" t="s">
        <v>169</v>
      </c>
      <c r="F312" t="s">
        <v>6089</v>
      </c>
      <c r="G312" t="s">
        <v>6378</v>
      </c>
      <c r="H312" t="s">
        <v>170</v>
      </c>
      <c r="I312">
        <v>789.55198429500001</v>
      </c>
      <c r="J312" t="s">
        <v>30</v>
      </c>
      <c r="K312">
        <v>6.6</v>
      </c>
      <c r="L312">
        <v>8.2899999999999991</v>
      </c>
      <c r="M312">
        <v>7.4449999999999994</v>
      </c>
      <c r="N312">
        <v>1.1950104602052709</v>
      </c>
    </row>
    <row r="313" spans="1:14">
      <c r="A313" t="s">
        <v>1306</v>
      </c>
      <c r="B313" t="s">
        <v>3453</v>
      </c>
      <c r="C313" t="s">
        <v>3454</v>
      </c>
      <c r="D313" t="s">
        <v>3454</v>
      </c>
      <c r="H313" t="s">
        <v>3455</v>
      </c>
      <c r="I313">
        <v>760.51341052999896</v>
      </c>
      <c r="J313">
        <v>60086.561999999998</v>
      </c>
      <c r="K313">
        <v>3019198.6940000001</v>
      </c>
      <c r="L313">
        <v>2538744.281</v>
      </c>
      <c r="M313">
        <v>1872676.5123333335</v>
      </c>
      <c r="N313">
        <v>1588024.1990536037</v>
      </c>
    </row>
    <row r="314" spans="1:14">
      <c r="A314" t="s">
        <v>1306</v>
      </c>
      <c r="B314" t="s">
        <v>3447</v>
      </c>
      <c r="C314" t="s">
        <v>3448</v>
      </c>
      <c r="D314" t="s">
        <v>3448</v>
      </c>
      <c r="H314" t="s">
        <v>3449</v>
      </c>
      <c r="I314">
        <v>758.49776052999903</v>
      </c>
      <c r="J314">
        <v>0</v>
      </c>
      <c r="K314">
        <v>309509.76500000001</v>
      </c>
      <c r="L314">
        <v>0</v>
      </c>
      <c r="M314">
        <v>103169.92166666668</v>
      </c>
      <c r="N314">
        <v>178695.54613956783</v>
      </c>
    </row>
    <row r="315" spans="1:14">
      <c r="A315" t="s">
        <v>19</v>
      </c>
      <c r="B315" t="s">
        <v>496</v>
      </c>
      <c r="C315" t="s">
        <v>497</v>
      </c>
      <c r="E315" t="s">
        <v>498</v>
      </c>
      <c r="F315" t="s">
        <v>6290</v>
      </c>
      <c r="G315" t="e">
        <v>#N/A</v>
      </c>
      <c r="H315" t="s">
        <v>499</v>
      </c>
      <c r="I315">
        <v>244.226311538</v>
      </c>
      <c r="J315">
        <v>8.84</v>
      </c>
      <c r="K315" t="s">
        <v>30</v>
      </c>
      <c r="L315" t="s">
        <v>30</v>
      </c>
      <c r="M315">
        <v>8.84</v>
      </c>
      <c r="N315" t="e">
        <v>#DIV/0!</v>
      </c>
    </row>
    <row r="316" spans="1:14">
      <c r="A316" t="s">
        <v>1306</v>
      </c>
      <c r="B316" t="s">
        <v>3444</v>
      </c>
      <c r="C316" t="s">
        <v>3445</v>
      </c>
      <c r="D316" t="s">
        <v>3445</v>
      </c>
      <c r="H316" t="s">
        <v>3446</v>
      </c>
      <c r="I316">
        <v>927.68483152999897</v>
      </c>
      <c r="J316">
        <v>4572883.1909999996</v>
      </c>
      <c r="K316">
        <v>3906651.1320000002</v>
      </c>
      <c r="L316">
        <v>1330728.122</v>
      </c>
      <c r="M316">
        <v>3270087.481666666</v>
      </c>
      <c r="N316">
        <v>1712250.6631784018</v>
      </c>
    </row>
    <row r="317" spans="1:14">
      <c r="A317" t="s">
        <v>1306</v>
      </c>
      <c r="B317" t="s">
        <v>3441</v>
      </c>
      <c r="C317" t="s">
        <v>3442</v>
      </c>
      <c r="D317" t="s">
        <v>3442</v>
      </c>
      <c r="H317" t="s">
        <v>3443</v>
      </c>
      <c r="I317">
        <v>1209.73528953</v>
      </c>
      <c r="J317">
        <v>6934634.9970000004</v>
      </c>
      <c r="K317">
        <v>1302396.6780000001</v>
      </c>
      <c r="L317">
        <v>271577.55900000001</v>
      </c>
      <c r="M317">
        <v>2836203.0780000002</v>
      </c>
      <c r="N317">
        <v>3586572.8990266602</v>
      </c>
    </row>
    <row r="318" spans="1:14">
      <c r="A318" t="s">
        <v>1306</v>
      </c>
      <c r="B318" t="s">
        <v>3438</v>
      </c>
      <c r="C318" t="s">
        <v>3439</v>
      </c>
      <c r="D318" t="s">
        <v>3439</v>
      </c>
      <c r="H318" t="s">
        <v>3440</v>
      </c>
      <c r="I318">
        <v>1211.7509395299901</v>
      </c>
      <c r="J318">
        <v>0</v>
      </c>
      <c r="K318">
        <v>433260.00400000002</v>
      </c>
      <c r="L318">
        <v>2169382.1680000001</v>
      </c>
      <c r="M318">
        <v>867547.39066666679</v>
      </c>
      <c r="N318">
        <v>1148045.6865353475</v>
      </c>
    </row>
    <row r="319" spans="1:14">
      <c r="A319" t="s">
        <v>1306</v>
      </c>
      <c r="B319" t="s">
        <v>3435</v>
      </c>
      <c r="C319" t="s">
        <v>3436</v>
      </c>
      <c r="D319" t="s">
        <v>3436</v>
      </c>
      <c r="H319" t="s">
        <v>3437</v>
      </c>
      <c r="I319">
        <v>1213.7665895299999</v>
      </c>
      <c r="J319">
        <v>3641512.1069999998</v>
      </c>
      <c r="K319">
        <v>2934711.4720000001</v>
      </c>
      <c r="L319">
        <v>0</v>
      </c>
      <c r="M319">
        <v>2192074.5263333335</v>
      </c>
      <c r="N319">
        <v>1931006.1706682169</v>
      </c>
    </row>
    <row r="320" spans="1:14">
      <c r="A320" t="s">
        <v>1306</v>
      </c>
      <c r="B320" t="s">
        <v>3432</v>
      </c>
      <c r="C320" t="s">
        <v>3433</v>
      </c>
      <c r="D320" t="s">
        <v>3433</v>
      </c>
      <c r="H320" t="s">
        <v>3434</v>
      </c>
      <c r="I320">
        <v>1185.73528953</v>
      </c>
      <c r="J320">
        <v>4924882.9859999996</v>
      </c>
      <c r="K320">
        <v>3389870.321</v>
      </c>
      <c r="L320">
        <v>1637806.9240000001</v>
      </c>
      <c r="M320">
        <v>3317520.077</v>
      </c>
      <c r="N320">
        <v>1644731.9470656908</v>
      </c>
    </row>
    <row r="321" spans="1:14">
      <c r="A321" t="s">
        <v>1306</v>
      </c>
      <c r="B321" t="s">
        <v>3429</v>
      </c>
      <c r="C321" t="s">
        <v>3430</v>
      </c>
      <c r="D321" t="s">
        <v>3430</v>
      </c>
      <c r="H321" t="s">
        <v>3431</v>
      </c>
      <c r="I321">
        <v>1187.7509395299901</v>
      </c>
      <c r="J321">
        <v>3203854.3250000002</v>
      </c>
      <c r="K321">
        <v>7428114.8470000001</v>
      </c>
      <c r="L321">
        <v>11970614.782</v>
      </c>
      <c r="M321">
        <v>7534194.651333333</v>
      </c>
      <c r="N321">
        <v>4384342.8152084854</v>
      </c>
    </row>
    <row r="322" spans="1:14">
      <c r="A322" t="s">
        <v>1306</v>
      </c>
      <c r="B322" t="s">
        <v>3426</v>
      </c>
      <c r="C322" t="s">
        <v>3427</v>
      </c>
      <c r="D322" t="s">
        <v>3427</v>
      </c>
      <c r="H322" t="s">
        <v>3428</v>
      </c>
      <c r="I322">
        <v>1189.7665895299999</v>
      </c>
      <c r="J322">
        <v>360231.50199999998</v>
      </c>
      <c r="K322">
        <v>1668070.1680000001</v>
      </c>
      <c r="L322">
        <v>448005.35</v>
      </c>
      <c r="M322">
        <v>825435.67333333334</v>
      </c>
      <c r="N322">
        <v>731061.37279970781</v>
      </c>
    </row>
    <row r="323" spans="1:14">
      <c r="A323" t="s">
        <v>1306</v>
      </c>
      <c r="B323" t="s">
        <v>3423</v>
      </c>
      <c r="C323" t="s">
        <v>3424</v>
      </c>
      <c r="D323" t="s">
        <v>3424</v>
      </c>
      <c r="H323" t="s">
        <v>3425</v>
      </c>
      <c r="I323">
        <v>1161.73528953</v>
      </c>
      <c r="J323">
        <v>1022407.727</v>
      </c>
      <c r="K323">
        <v>3271400.3509999998</v>
      </c>
      <c r="L323">
        <v>628274.01399999997</v>
      </c>
      <c r="M323">
        <v>1640694.0306666668</v>
      </c>
      <c r="N323">
        <v>1425916.4327940473</v>
      </c>
    </row>
    <row r="324" spans="1:14">
      <c r="A324" t="s">
        <v>1306</v>
      </c>
      <c r="B324" t="s">
        <v>3420</v>
      </c>
      <c r="C324" t="s">
        <v>3421</v>
      </c>
      <c r="D324" t="s">
        <v>3421</v>
      </c>
      <c r="H324" t="s">
        <v>3422</v>
      </c>
      <c r="I324">
        <v>1163.7509395299901</v>
      </c>
      <c r="J324">
        <v>2436412.3659999999</v>
      </c>
      <c r="K324">
        <v>2789798.4539999999</v>
      </c>
      <c r="L324">
        <v>1580096.675</v>
      </c>
      <c r="M324">
        <v>2268769.165</v>
      </c>
      <c r="N324">
        <v>622031.17338288191</v>
      </c>
    </row>
    <row r="325" spans="1:14">
      <c r="A325" t="s">
        <v>1306</v>
      </c>
      <c r="B325" t="s">
        <v>3417</v>
      </c>
      <c r="C325" t="s">
        <v>3418</v>
      </c>
      <c r="D325" t="s">
        <v>3418</v>
      </c>
      <c r="H325" t="s">
        <v>3419</v>
      </c>
      <c r="I325">
        <v>1191.7787374699899</v>
      </c>
      <c r="J325">
        <v>0</v>
      </c>
      <c r="K325">
        <v>8595455.2699999996</v>
      </c>
      <c r="L325">
        <v>4619922.5999999996</v>
      </c>
      <c r="M325">
        <v>4405125.9566666661</v>
      </c>
      <c r="N325">
        <v>4301751.5064370167</v>
      </c>
    </row>
    <row r="326" spans="1:14">
      <c r="A326" t="s">
        <v>19</v>
      </c>
      <c r="B326" t="s">
        <v>176</v>
      </c>
      <c r="C326" t="s">
        <v>177</v>
      </c>
      <c r="D326" t="s">
        <v>178</v>
      </c>
      <c r="E326" t="s">
        <v>179</v>
      </c>
      <c r="F326" t="s">
        <v>5999</v>
      </c>
      <c r="G326" t="s">
        <v>6378</v>
      </c>
      <c r="H326" t="s">
        <v>180</v>
      </c>
      <c r="I326">
        <v>620.29616354200004</v>
      </c>
      <c r="J326">
        <v>8.34</v>
      </c>
      <c r="K326">
        <v>8.5399999999999991</v>
      </c>
      <c r="L326">
        <v>8.61</v>
      </c>
      <c r="M326">
        <v>8.4966666666666661</v>
      </c>
      <c r="N326">
        <v>0.14011899704655773</v>
      </c>
    </row>
    <row r="327" spans="1:14">
      <c r="A327" t="s">
        <v>1306</v>
      </c>
      <c r="B327" t="s">
        <v>3415</v>
      </c>
      <c r="C327" t="s">
        <v>3413</v>
      </c>
      <c r="D327" t="s">
        <v>3413</v>
      </c>
      <c r="H327" t="s">
        <v>3416</v>
      </c>
      <c r="I327">
        <v>883.53420652999898</v>
      </c>
      <c r="J327">
        <v>38367059.082000002</v>
      </c>
      <c r="K327">
        <v>37089539.964000002</v>
      </c>
      <c r="L327">
        <v>38013422.100000001</v>
      </c>
      <c r="M327">
        <v>37823340.381999999</v>
      </c>
      <c r="N327">
        <v>659630.25161998789</v>
      </c>
    </row>
    <row r="328" spans="1:14">
      <c r="A328" t="s">
        <v>1306</v>
      </c>
      <c r="B328" t="s">
        <v>3412</v>
      </c>
      <c r="C328" t="s">
        <v>3413</v>
      </c>
      <c r="D328" t="s">
        <v>3413</v>
      </c>
      <c r="H328" t="s">
        <v>3414</v>
      </c>
      <c r="I328">
        <v>902.57530846999998</v>
      </c>
      <c r="J328">
        <v>6214866.8720000004</v>
      </c>
      <c r="K328">
        <v>10781124.245999999</v>
      </c>
      <c r="L328">
        <v>11957842.112</v>
      </c>
      <c r="M328">
        <v>9651277.7433333341</v>
      </c>
      <c r="N328">
        <v>3033620.9373460501</v>
      </c>
    </row>
    <row r="329" spans="1:14">
      <c r="A329" t="s">
        <v>1306</v>
      </c>
      <c r="B329" t="s">
        <v>3410</v>
      </c>
      <c r="C329" t="s">
        <v>3408</v>
      </c>
      <c r="D329" t="s">
        <v>3408</v>
      </c>
      <c r="H329" t="s">
        <v>3411</v>
      </c>
      <c r="I329">
        <v>861.54985652999903</v>
      </c>
      <c r="J329">
        <v>3940163.9649999999</v>
      </c>
      <c r="K329">
        <v>4165266.1239999998</v>
      </c>
      <c r="L329">
        <v>1470813.1170000001</v>
      </c>
      <c r="M329">
        <v>3192081.0686666667</v>
      </c>
      <c r="N329">
        <v>1494904.7683958618</v>
      </c>
    </row>
    <row r="330" spans="1:14">
      <c r="A330" t="s">
        <v>1306</v>
      </c>
      <c r="B330" t="s">
        <v>3407</v>
      </c>
      <c r="C330" t="s">
        <v>3408</v>
      </c>
      <c r="D330" t="s">
        <v>3408</v>
      </c>
      <c r="H330" t="s">
        <v>3409</v>
      </c>
      <c r="I330">
        <v>880.59095847000003</v>
      </c>
      <c r="J330">
        <v>994056.16700000002</v>
      </c>
      <c r="K330">
        <v>0</v>
      </c>
      <c r="L330">
        <v>0</v>
      </c>
      <c r="M330">
        <v>331352.05566666665</v>
      </c>
      <c r="N330">
        <v>573918.59560705756</v>
      </c>
    </row>
    <row r="331" spans="1:14">
      <c r="A331" t="s">
        <v>1306</v>
      </c>
      <c r="B331" t="s">
        <v>3401</v>
      </c>
      <c r="C331" t="s">
        <v>3402</v>
      </c>
      <c r="D331" t="s">
        <v>3402</v>
      </c>
      <c r="H331" t="s">
        <v>3403</v>
      </c>
      <c r="I331">
        <v>911.56550652999897</v>
      </c>
      <c r="J331">
        <v>174011.22399999999</v>
      </c>
      <c r="K331">
        <v>197024.13500000001</v>
      </c>
      <c r="L331">
        <v>0</v>
      </c>
      <c r="M331">
        <v>123678.45299999999</v>
      </c>
      <c r="N331">
        <v>107724.96609666858</v>
      </c>
    </row>
    <row r="332" spans="1:14">
      <c r="A332" t="s">
        <v>1306</v>
      </c>
      <c r="B332" t="s">
        <v>3396</v>
      </c>
      <c r="C332" t="s">
        <v>959</v>
      </c>
      <c r="D332" t="s">
        <v>959</v>
      </c>
      <c r="H332" t="s">
        <v>3397</v>
      </c>
      <c r="I332">
        <v>885.54985652999903</v>
      </c>
      <c r="J332">
        <v>336950784.15600002</v>
      </c>
      <c r="K332">
        <v>380015717.167</v>
      </c>
      <c r="L332">
        <v>370512124.81300002</v>
      </c>
      <c r="M332">
        <v>362492875.37866664</v>
      </c>
      <c r="N332">
        <v>22624729.499554697</v>
      </c>
    </row>
    <row r="333" spans="1:14">
      <c r="A333" t="s">
        <v>1306</v>
      </c>
      <c r="B333" t="s">
        <v>3394</v>
      </c>
      <c r="C333" t="s">
        <v>959</v>
      </c>
      <c r="D333" t="s">
        <v>959</v>
      </c>
      <c r="H333" t="s">
        <v>3395</v>
      </c>
      <c r="I333">
        <v>904.59095847000003</v>
      </c>
      <c r="J333">
        <v>148790997.002</v>
      </c>
      <c r="K333">
        <v>245213308.632</v>
      </c>
      <c r="L333">
        <v>222060761.50600001</v>
      </c>
      <c r="M333">
        <v>205355022.38</v>
      </c>
      <c r="N333">
        <v>50335145.125723913</v>
      </c>
    </row>
    <row r="334" spans="1:14">
      <c r="A334" t="s">
        <v>1306</v>
      </c>
      <c r="B334" t="s">
        <v>3390</v>
      </c>
      <c r="C334" t="s">
        <v>3386</v>
      </c>
      <c r="D334" t="s">
        <v>3386</v>
      </c>
      <c r="H334" t="s">
        <v>3391</v>
      </c>
      <c r="I334">
        <v>906.60660846999997</v>
      </c>
      <c r="J334">
        <v>9615774.4399999995</v>
      </c>
      <c r="K334">
        <v>1089415.0249999999</v>
      </c>
      <c r="L334">
        <v>1378311.378</v>
      </c>
      <c r="M334">
        <v>4027833.6143333334</v>
      </c>
      <c r="N334">
        <v>4841454.0459513161</v>
      </c>
    </row>
    <row r="335" spans="1:14">
      <c r="A335" t="s">
        <v>1306</v>
      </c>
      <c r="B335" t="s">
        <v>3392</v>
      </c>
      <c r="C335" t="s">
        <v>3386</v>
      </c>
      <c r="D335" t="s">
        <v>3386</v>
      </c>
      <c r="H335" t="s">
        <v>3393</v>
      </c>
      <c r="I335">
        <v>887.56550652999897</v>
      </c>
      <c r="J335">
        <v>1219438.6540000001</v>
      </c>
      <c r="K335">
        <v>1139466.2490000001</v>
      </c>
      <c r="L335">
        <v>5142754.1540000001</v>
      </c>
      <c r="M335">
        <v>2500553.0189999999</v>
      </c>
      <c r="N335">
        <v>2288562.6547544724</v>
      </c>
    </row>
    <row r="336" spans="1:14">
      <c r="A336" t="s">
        <v>1306</v>
      </c>
      <c r="B336" t="s">
        <v>3385</v>
      </c>
      <c r="C336" t="s">
        <v>3386</v>
      </c>
      <c r="D336" t="s">
        <v>3386</v>
      </c>
      <c r="H336" t="s">
        <v>3387</v>
      </c>
      <c r="I336">
        <v>889.58005947000004</v>
      </c>
      <c r="J336">
        <v>0</v>
      </c>
      <c r="K336">
        <v>0</v>
      </c>
      <c r="L336">
        <v>25600.973999999998</v>
      </c>
      <c r="M336">
        <v>8533.6579999999994</v>
      </c>
      <c r="N336">
        <v>14780.729230416609</v>
      </c>
    </row>
    <row r="337" spans="1:14">
      <c r="A337" t="s">
        <v>1306</v>
      </c>
      <c r="B337" t="s">
        <v>3378</v>
      </c>
      <c r="C337" t="s">
        <v>3379</v>
      </c>
      <c r="D337" t="s">
        <v>3379</v>
      </c>
      <c r="H337" t="s">
        <v>3380</v>
      </c>
      <c r="I337">
        <v>887.56200447000003</v>
      </c>
      <c r="J337">
        <v>8622054.3699999992</v>
      </c>
      <c r="K337">
        <v>14852134.578</v>
      </c>
      <c r="L337">
        <v>10008433.933</v>
      </c>
      <c r="M337">
        <v>11160874.293666666</v>
      </c>
      <c r="N337">
        <v>3271018.7920888653</v>
      </c>
    </row>
    <row r="338" spans="1:14">
      <c r="A338" t="s">
        <v>1306</v>
      </c>
      <c r="B338" t="s">
        <v>3383</v>
      </c>
      <c r="C338" t="s">
        <v>3379</v>
      </c>
      <c r="D338" t="s">
        <v>3379</v>
      </c>
      <c r="H338" t="s">
        <v>3384</v>
      </c>
      <c r="I338">
        <v>863.56550652999999</v>
      </c>
      <c r="J338">
        <v>0</v>
      </c>
      <c r="K338">
        <v>9435.6949999999997</v>
      </c>
      <c r="L338">
        <v>0</v>
      </c>
      <c r="M338">
        <v>3145.2316666666666</v>
      </c>
      <c r="N338">
        <v>5447.7010482412061</v>
      </c>
    </row>
    <row r="339" spans="1:14">
      <c r="A339" t="s">
        <v>1306</v>
      </c>
      <c r="B339" t="s">
        <v>3375</v>
      </c>
      <c r="C339" t="s">
        <v>3376</v>
      </c>
      <c r="D339" t="s">
        <v>3376</v>
      </c>
      <c r="H339" t="s">
        <v>3377</v>
      </c>
      <c r="I339">
        <v>865.58115652999902</v>
      </c>
      <c r="J339">
        <v>5713421.9819999998</v>
      </c>
      <c r="K339">
        <v>17625198.811999999</v>
      </c>
      <c r="L339">
        <v>6502679.3049999997</v>
      </c>
      <c r="M339">
        <v>9947100.0329999998</v>
      </c>
      <c r="N339">
        <v>6661128.4648727663</v>
      </c>
    </row>
    <row r="340" spans="1:14">
      <c r="A340" t="s">
        <v>1306</v>
      </c>
      <c r="B340" t="s">
        <v>3372</v>
      </c>
      <c r="C340" t="s">
        <v>3373</v>
      </c>
      <c r="D340" t="s">
        <v>3373</v>
      </c>
      <c r="H340" t="s">
        <v>3374</v>
      </c>
      <c r="I340">
        <v>871.53420652999898</v>
      </c>
      <c r="J340">
        <v>0</v>
      </c>
      <c r="K340">
        <v>427235.71500000003</v>
      </c>
      <c r="L340">
        <v>1051460.9669999999</v>
      </c>
      <c r="M340">
        <v>492898.89400000003</v>
      </c>
      <c r="N340">
        <v>528797.01312359283</v>
      </c>
    </row>
    <row r="341" spans="1:14">
      <c r="A341" t="s">
        <v>1306</v>
      </c>
      <c r="B341" t="s">
        <v>3369</v>
      </c>
      <c r="C341" t="s">
        <v>3370</v>
      </c>
      <c r="D341" t="s">
        <v>3370</v>
      </c>
      <c r="H341" t="s">
        <v>3371</v>
      </c>
      <c r="I341">
        <v>881.51855652999996</v>
      </c>
      <c r="J341">
        <v>2333.288</v>
      </c>
      <c r="K341">
        <v>0</v>
      </c>
      <c r="L341">
        <v>0</v>
      </c>
      <c r="M341">
        <v>777.76266666666663</v>
      </c>
      <c r="N341">
        <v>1347.1244548969235</v>
      </c>
    </row>
    <row r="342" spans="1:14">
      <c r="A342" t="s">
        <v>1306</v>
      </c>
      <c r="B342" t="s">
        <v>3367</v>
      </c>
      <c r="C342" t="s">
        <v>3365</v>
      </c>
      <c r="D342" t="s">
        <v>3365</v>
      </c>
      <c r="H342" t="s">
        <v>3368</v>
      </c>
      <c r="I342">
        <v>857.51855652999996</v>
      </c>
      <c r="J342">
        <v>1478038.4010000001</v>
      </c>
      <c r="K342">
        <v>32624491.784000002</v>
      </c>
      <c r="L342">
        <v>28219922.710000001</v>
      </c>
      <c r="M342">
        <v>20774150.965</v>
      </c>
      <c r="N342">
        <v>16855415.36847515</v>
      </c>
    </row>
    <row r="343" spans="1:14">
      <c r="A343" t="s">
        <v>1306</v>
      </c>
      <c r="B343" t="s">
        <v>3364</v>
      </c>
      <c r="C343" t="s">
        <v>3365</v>
      </c>
      <c r="D343" t="s">
        <v>3365</v>
      </c>
      <c r="H343" t="s">
        <v>3366</v>
      </c>
      <c r="I343">
        <v>876.55965847000004</v>
      </c>
      <c r="J343">
        <v>25360197.605999999</v>
      </c>
      <c r="K343">
        <v>4162833.6260000002</v>
      </c>
      <c r="L343">
        <v>1012284.2560000001</v>
      </c>
      <c r="M343">
        <v>10178438.496000001</v>
      </c>
      <c r="N343">
        <v>13241821.913496375</v>
      </c>
    </row>
    <row r="344" spans="1:14">
      <c r="A344" t="s">
        <v>1306</v>
      </c>
      <c r="B344" t="s">
        <v>3362</v>
      </c>
      <c r="C344" t="s">
        <v>3360</v>
      </c>
      <c r="D344" t="s">
        <v>3360</v>
      </c>
      <c r="H344" t="s">
        <v>3363</v>
      </c>
      <c r="I344">
        <v>859.53420652999898</v>
      </c>
      <c r="J344">
        <v>2637140.8820000002</v>
      </c>
      <c r="K344">
        <v>1505113.044</v>
      </c>
      <c r="L344">
        <v>10665697.971000001</v>
      </c>
      <c r="M344">
        <v>4935983.9656666666</v>
      </c>
      <c r="N344">
        <v>4994255.569520493</v>
      </c>
    </row>
    <row r="345" spans="1:14">
      <c r="A345" t="s">
        <v>1306</v>
      </c>
      <c r="B345" t="s">
        <v>3359</v>
      </c>
      <c r="C345" t="s">
        <v>3360</v>
      </c>
      <c r="D345" t="s">
        <v>3360</v>
      </c>
      <c r="H345" t="s">
        <v>3361</v>
      </c>
      <c r="I345">
        <v>878.57530846999998</v>
      </c>
      <c r="J345">
        <v>1779142.6229999999</v>
      </c>
      <c r="K345">
        <v>4960788.5049999999</v>
      </c>
      <c r="L345">
        <v>1545909.4550000001</v>
      </c>
      <c r="M345">
        <v>2761946.861</v>
      </c>
      <c r="N345">
        <v>1907820.1852389802</v>
      </c>
    </row>
    <row r="346" spans="1:14">
      <c r="A346" t="s">
        <v>1306</v>
      </c>
      <c r="B346" t="s">
        <v>3357</v>
      </c>
      <c r="C346" t="s">
        <v>3355</v>
      </c>
      <c r="D346" t="s">
        <v>3355</v>
      </c>
      <c r="H346" t="s">
        <v>3358</v>
      </c>
      <c r="I346">
        <v>833.51855652999996</v>
      </c>
      <c r="J346">
        <v>737270.37300000002</v>
      </c>
      <c r="K346">
        <v>32062.451000000001</v>
      </c>
      <c r="L346">
        <v>717589.74600000004</v>
      </c>
      <c r="M346">
        <v>495640.85666666669</v>
      </c>
      <c r="N346">
        <v>401591.25416287978</v>
      </c>
    </row>
    <row r="347" spans="1:14">
      <c r="A347" t="s">
        <v>1306</v>
      </c>
      <c r="B347" t="s">
        <v>3352</v>
      </c>
      <c r="C347" t="s">
        <v>742</v>
      </c>
      <c r="D347" t="s">
        <v>742</v>
      </c>
      <c r="H347" t="s">
        <v>3353</v>
      </c>
      <c r="I347">
        <v>835.53420652999898</v>
      </c>
      <c r="J347">
        <v>2203001.6719999998</v>
      </c>
      <c r="K347">
        <v>3691021.327</v>
      </c>
      <c r="L347">
        <v>1242190.1869999999</v>
      </c>
      <c r="M347">
        <v>2378737.7286666664</v>
      </c>
      <c r="N347">
        <v>1233837.8577706178</v>
      </c>
    </row>
    <row r="348" spans="1:14">
      <c r="A348" t="s">
        <v>1306</v>
      </c>
      <c r="B348" t="s">
        <v>3350</v>
      </c>
      <c r="C348" t="s">
        <v>742</v>
      </c>
      <c r="D348" t="s">
        <v>742</v>
      </c>
      <c r="H348" t="s">
        <v>3351</v>
      </c>
      <c r="I348">
        <v>854.57530846999998</v>
      </c>
      <c r="J348">
        <v>465247.22899999999</v>
      </c>
      <c r="K348">
        <v>0</v>
      </c>
      <c r="L348">
        <v>0</v>
      </c>
      <c r="M348">
        <v>155082.40966666667</v>
      </c>
      <c r="N348">
        <v>268610.61290287744</v>
      </c>
    </row>
    <row r="349" spans="1:14">
      <c r="A349" t="s">
        <v>1306</v>
      </c>
      <c r="B349" t="s">
        <v>3347</v>
      </c>
      <c r="C349" t="s">
        <v>3348</v>
      </c>
      <c r="D349" t="s">
        <v>3348</v>
      </c>
      <c r="H349" t="s">
        <v>3349</v>
      </c>
      <c r="I349">
        <v>809.51855652999996</v>
      </c>
      <c r="J349">
        <v>20022046.171999998</v>
      </c>
      <c r="K349">
        <v>6383.3389999999999</v>
      </c>
      <c r="L349">
        <v>12651895.309</v>
      </c>
      <c r="M349">
        <v>10893441.606666667</v>
      </c>
      <c r="N349">
        <v>10123033.598112859</v>
      </c>
    </row>
    <row r="350" spans="1:14">
      <c r="A350" t="s">
        <v>1306</v>
      </c>
      <c r="B350" t="s">
        <v>3331</v>
      </c>
      <c r="C350" t="s">
        <v>3332</v>
      </c>
      <c r="D350" t="s">
        <v>3333</v>
      </c>
      <c r="H350" t="s">
        <v>3334</v>
      </c>
      <c r="I350">
        <v>609.46021746999998</v>
      </c>
      <c r="J350">
        <v>120264.656</v>
      </c>
      <c r="K350">
        <v>2067.5709999999999</v>
      </c>
      <c r="L350">
        <v>415912.07699999999</v>
      </c>
      <c r="M350">
        <v>179414.76800000001</v>
      </c>
      <c r="N350">
        <v>213168.64356374135</v>
      </c>
    </row>
    <row r="351" spans="1:14">
      <c r="A351" t="s">
        <v>19</v>
      </c>
      <c r="B351" t="s">
        <v>1271</v>
      </c>
      <c r="C351" t="s">
        <v>68</v>
      </c>
      <c r="E351" t="s">
        <v>1272</v>
      </c>
      <c r="F351" t="s">
        <v>6314</v>
      </c>
      <c r="G351" t="s">
        <v>6378</v>
      </c>
      <c r="H351" t="s">
        <v>1273</v>
      </c>
      <c r="I351">
        <v>812.67712522800002</v>
      </c>
      <c r="J351">
        <v>9.83</v>
      </c>
      <c r="K351">
        <v>10</v>
      </c>
      <c r="L351">
        <v>10</v>
      </c>
      <c r="M351">
        <v>9.9433333333333334</v>
      </c>
      <c r="N351">
        <v>9.8149545762236334E-2</v>
      </c>
    </row>
    <row r="352" spans="1:14">
      <c r="A352" t="s">
        <v>19</v>
      </c>
      <c r="B352" t="s">
        <v>67</v>
      </c>
      <c r="C352" t="s">
        <v>68</v>
      </c>
      <c r="E352" t="s">
        <v>69</v>
      </c>
      <c r="F352" t="s">
        <v>6302</v>
      </c>
      <c r="G352" t="e">
        <v>#N/A</v>
      </c>
      <c r="H352" t="s">
        <v>70</v>
      </c>
      <c r="I352">
        <v>728.58322484400003</v>
      </c>
      <c r="J352">
        <v>8.09</v>
      </c>
      <c r="K352">
        <v>8.1999999999999993</v>
      </c>
      <c r="L352">
        <v>8.3000000000000007</v>
      </c>
      <c r="M352">
        <v>8.1966666666666672</v>
      </c>
      <c r="N352">
        <v>0.10503967504392528</v>
      </c>
    </row>
    <row r="353" spans="1:14">
      <c r="A353" t="s">
        <v>19</v>
      </c>
      <c r="B353" t="s">
        <v>863</v>
      </c>
      <c r="C353" t="s">
        <v>864</v>
      </c>
      <c r="E353" t="s">
        <v>865</v>
      </c>
      <c r="F353" t="s">
        <v>6182</v>
      </c>
      <c r="G353" t="e">
        <v>#N/A</v>
      </c>
      <c r="H353" t="s">
        <v>866</v>
      </c>
      <c r="I353">
        <v>330.18310932000003</v>
      </c>
      <c r="J353" t="s">
        <v>30</v>
      </c>
      <c r="K353">
        <v>7.96</v>
      </c>
      <c r="L353">
        <v>7.41</v>
      </c>
      <c r="M353">
        <v>7.6850000000000005</v>
      </c>
      <c r="N353">
        <v>0.38890872965260098</v>
      </c>
    </row>
    <row r="354" spans="1:14">
      <c r="A354" t="s">
        <v>1306</v>
      </c>
      <c r="B354" t="s">
        <v>3328</v>
      </c>
      <c r="C354" t="s">
        <v>3329</v>
      </c>
      <c r="D354" t="s">
        <v>3329</v>
      </c>
      <c r="H354" t="s">
        <v>3330</v>
      </c>
      <c r="I354">
        <v>1021.78421152999</v>
      </c>
      <c r="J354">
        <v>0</v>
      </c>
      <c r="K354">
        <v>267093.90700000001</v>
      </c>
      <c r="L354">
        <v>0</v>
      </c>
      <c r="M354">
        <v>89031.30233333334</v>
      </c>
      <c r="N354">
        <v>154206.73910535887</v>
      </c>
    </row>
    <row r="355" spans="1:14">
      <c r="A355" t="s">
        <v>1306</v>
      </c>
      <c r="B355" t="s">
        <v>3325</v>
      </c>
      <c r="C355" t="s">
        <v>3326</v>
      </c>
      <c r="D355" t="s">
        <v>3326</v>
      </c>
      <c r="H355" t="s">
        <v>3327</v>
      </c>
      <c r="I355">
        <v>899.58076152999899</v>
      </c>
      <c r="J355">
        <v>123282645.76899999</v>
      </c>
      <c r="K355">
        <v>143623231.153</v>
      </c>
      <c r="L355">
        <v>144020269.567</v>
      </c>
      <c r="M355">
        <v>136975382.16299999</v>
      </c>
      <c r="N355">
        <v>11859919.15411851</v>
      </c>
    </row>
    <row r="356" spans="1:14">
      <c r="A356" t="s">
        <v>1306</v>
      </c>
      <c r="B356" t="s">
        <v>3322</v>
      </c>
      <c r="C356" t="s">
        <v>3323</v>
      </c>
      <c r="D356" t="s">
        <v>3323</v>
      </c>
      <c r="H356" t="s">
        <v>3324</v>
      </c>
      <c r="I356">
        <v>787.54946152999901</v>
      </c>
      <c r="J356">
        <v>0</v>
      </c>
      <c r="K356">
        <v>4112379.89</v>
      </c>
      <c r="L356">
        <v>5145377.7379999999</v>
      </c>
      <c r="M356">
        <v>3085919.2093333337</v>
      </c>
      <c r="N356">
        <v>2721937.575219627</v>
      </c>
    </row>
    <row r="357" spans="1:14">
      <c r="A357" t="s">
        <v>1306</v>
      </c>
      <c r="B357" t="s">
        <v>3319</v>
      </c>
      <c r="C357" t="s">
        <v>3320</v>
      </c>
      <c r="D357" t="s">
        <v>3320</v>
      </c>
      <c r="H357" t="s">
        <v>3321</v>
      </c>
      <c r="I357">
        <v>791.58076152999899</v>
      </c>
      <c r="J357">
        <v>0</v>
      </c>
      <c r="K357">
        <v>5476600.5530000003</v>
      </c>
      <c r="L357">
        <v>2832550.9019999998</v>
      </c>
      <c r="M357">
        <v>2769717.1516666668</v>
      </c>
      <c r="N357">
        <v>2738840.8979741214</v>
      </c>
    </row>
    <row r="358" spans="1:14">
      <c r="A358" t="s">
        <v>1306</v>
      </c>
      <c r="B358" t="s">
        <v>3306</v>
      </c>
      <c r="C358" t="s">
        <v>3304</v>
      </c>
      <c r="D358" t="s">
        <v>3304</v>
      </c>
      <c r="H358" t="s">
        <v>3307</v>
      </c>
      <c r="I358">
        <v>865.50251152999897</v>
      </c>
      <c r="J358">
        <v>1980.6320000000001</v>
      </c>
      <c r="K358">
        <v>0</v>
      </c>
      <c r="L358">
        <v>0</v>
      </c>
      <c r="M358">
        <v>660.21066666666673</v>
      </c>
      <c r="N358">
        <v>1143.518418365587</v>
      </c>
    </row>
    <row r="359" spans="1:14">
      <c r="A359" t="s">
        <v>1306</v>
      </c>
      <c r="B359" t="s">
        <v>3298</v>
      </c>
      <c r="C359" t="s">
        <v>3299</v>
      </c>
      <c r="D359" t="s">
        <v>3299</v>
      </c>
      <c r="H359" t="s">
        <v>3300</v>
      </c>
      <c r="I359">
        <v>886.55926347000002</v>
      </c>
      <c r="J359">
        <v>222799.622</v>
      </c>
      <c r="K359">
        <v>0</v>
      </c>
      <c r="L359">
        <v>0</v>
      </c>
      <c r="M359">
        <v>74266.540666666668</v>
      </c>
      <c r="N359">
        <v>128633.42173704688</v>
      </c>
    </row>
    <row r="360" spans="1:14">
      <c r="A360" t="s">
        <v>1306</v>
      </c>
      <c r="B360" t="s">
        <v>3301</v>
      </c>
      <c r="C360" t="s">
        <v>3299</v>
      </c>
      <c r="D360" t="s">
        <v>3299</v>
      </c>
      <c r="H360" t="s">
        <v>3302</v>
      </c>
      <c r="I360">
        <v>867.51816152999902</v>
      </c>
      <c r="J360">
        <v>0</v>
      </c>
      <c r="K360">
        <v>0</v>
      </c>
      <c r="L360">
        <v>80734.587</v>
      </c>
      <c r="M360">
        <v>26911.528999999999</v>
      </c>
      <c r="N360">
        <v>46612.135537363261</v>
      </c>
    </row>
    <row r="361" spans="1:14">
      <c r="A361" t="s">
        <v>1306</v>
      </c>
      <c r="B361" t="s">
        <v>3293</v>
      </c>
      <c r="C361" t="s">
        <v>3294</v>
      </c>
      <c r="D361" t="s">
        <v>3294</v>
      </c>
      <c r="H361" t="s">
        <v>3295</v>
      </c>
      <c r="I361">
        <v>888.57491346999996</v>
      </c>
      <c r="J361">
        <v>4282.63</v>
      </c>
      <c r="K361">
        <v>0</v>
      </c>
      <c r="L361">
        <v>0</v>
      </c>
      <c r="M361">
        <v>1427.5433333333333</v>
      </c>
      <c r="N361">
        <v>2472.5775833395674</v>
      </c>
    </row>
    <row r="362" spans="1:14">
      <c r="A362" t="s">
        <v>1306</v>
      </c>
      <c r="B362" t="s">
        <v>3290</v>
      </c>
      <c r="C362" t="s">
        <v>3291</v>
      </c>
      <c r="D362" t="s">
        <v>3291</v>
      </c>
      <c r="H362" t="s">
        <v>3292</v>
      </c>
      <c r="I362">
        <v>839.48686152999903</v>
      </c>
      <c r="J362">
        <v>0</v>
      </c>
      <c r="K362">
        <v>206124.035</v>
      </c>
      <c r="L362">
        <v>0</v>
      </c>
      <c r="M362">
        <v>68708.011666666673</v>
      </c>
      <c r="N362">
        <v>119005.76709370184</v>
      </c>
    </row>
    <row r="363" spans="1:14">
      <c r="A363" t="s">
        <v>1306</v>
      </c>
      <c r="B363" t="s">
        <v>3288</v>
      </c>
      <c r="C363" t="s">
        <v>3286</v>
      </c>
      <c r="D363" t="s">
        <v>3286</v>
      </c>
      <c r="H363" t="s">
        <v>3289</v>
      </c>
      <c r="I363">
        <v>841.50251152999897</v>
      </c>
      <c r="J363">
        <v>0</v>
      </c>
      <c r="K363">
        <v>613701.91799999995</v>
      </c>
      <c r="L363">
        <v>0</v>
      </c>
      <c r="M363">
        <v>204567.30599999998</v>
      </c>
      <c r="N363">
        <v>354320.9675594896</v>
      </c>
    </row>
    <row r="364" spans="1:14">
      <c r="A364" t="s">
        <v>1306</v>
      </c>
      <c r="B364" t="s">
        <v>3280</v>
      </c>
      <c r="C364" t="s">
        <v>3281</v>
      </c>
      <c r="D364" t="s">
        <v>3281</v>
      </c>
      <c r="H364" t="s">
        <v>3282</v>
      </c>
      <c r="I364">
        <v>862.55926347000002</v>
      </c>
      <c r="J364">
        <v>0</v>
      </c>
      <c r="K364">
        <v>0</v>
      </c>
      <c r="L364">
        <v>619261.47</v>
      </c>
      <c r="M364">
        <v>206420.49</v>
      </c>
      <c r="N364">
        <v>357530.77640326333</v>
      </c>
    </row>
    <row r="365" spans="1:14">
      <c r="A365" t="s">
        <v>1306</v>
      </c>
      <c r="B365" t="s">
        <v>3277</v>
      </c>
      <c r="C365" t="s">
        <v>3278</v>
      </c>
      <c r="D365" t="s">
        <v>3278</v>
      </c>
      <c r="H365" t="s">
        <v>3279</v>
      </c>
      <c r="I365">
        <v>841.49900947000003</v>
      </c>
      <c r="J365">
        <v>0</v>
      </c>
      <c r="K365">
        <v>0</v>
      </c>
      <c r="L365">
        <v>492244.20400000003</v>
      </c>
      <c r="M365">
        <v>164081.40133333334</v>
      </c>
      <c r="N365">
        <v>284197.32368643308</v>
      </c>
    </row>
    <row r="366" spans="1:14">
      <c r="A366" t="s">
        <v>1306</v>
      </c>
      <c r="B366" t="s">
        <v>3266</v>
      </c>
      <c r="C366" t="s">
        <v>3267</v>
      </c>
      <c r="D366" t="s">
        <v>3267</v>
      </c>
      <c r="H366" t="s">
        <v>3268</v>
      </c>
      <c r="I366">
        <v>836.54361346999997</v>
      </c>
      <c r="J366">
        <v>5095779.841</v>
      </c>
      <c r="K366">
        <v>7689223.085</v>
      </c>
      <c r="L366">
        <v>4363020.7939999998</v>
      </c>
      <c r="M366">
        <v>5716007.9066666663</v>
      </c>
      <c r="N366">
        <v>1747689.2058497916</v>
      </c>
    </row>
    <row r="367" spans="1:14">
      <c r="A367" t="s">
        <v>1306</v>
      </c>
      <c r="B367" t="s">
        <v>3263</v>
      </c>
      <c r="C367" t="s">
        <v>3264</v>
      </c>
      <c r="D367" t="s">
        <v>3264</v>
      </c>
      <c r="H367" t="s">
        <v>3265</v>
      </c>
      <c r="I367">
        <v>793.50251152999897</v>
      </c>
      <c r="J367">
        <v>78226.683999999994</v>
      </c>
      <c r="K367">
        <v>0</v>
      </c>
      <c r="L367">
        <v>0</v>
      </c>
      <c r="M367">
        <v>26075.561333333331</v>
      </c>
      <c r="N367">
        <v>45164.197065211782</v>
      </c>
    </row>
    <row r="368" spans="1:14">
      <c r="A368" t="s">
        <v>1306</v>
      </c>
      <c r="B368" t="s">
        <v>3258</v>
      </c>
      <c r="C368" t="s">
        <v>3259</v>
      </c>
      <c r="D368" t="s">
        <v>3259</v>
      </c>
      <c r="H368" t="s">
        <v>3260</v>
      </c>
      <c r="I368">
        <v>788.54361346999997</v>
      </c>
      <c r="J368">
        <v>2389088.9500000002</v>
      </c>
      <c r="K368">
        <v>3114091.014</v>
      </c>
      <c r="L368">
        <v>2021020.9909999999</v>
      </c>
      <c r="M368">
        <v>2508066.9849999999</v>
      </c>
      <c r="N368">
        <v>556163.05918736674</v>
      </c>
    </row>
    <row r="369" spans="1:14">
      <c r="A369" t="s">
        <v>1306</v>
      </c>
      <c r="B369" t="s">
        <v>3261</v>
      </c>
      <c r="C369" t="s">
        <v>3259</v>
      </c>
      <c r="D369" t="s">
        <v>3259</v>
      </c>
      <c r="H369" t="s">
        <v>3262</v>
      </c>
      <c r="I369">
        <v>769.50251152999897</v>
      </c>
      <c r="J369">
        <v>317344.91499999998</v>
      </c>
      <c r="K369">
        <v>780341.951</v>
      </c>
      <c r="L369">
        <v>901164.93900000001</v>
      </c>
      <c r="M369">
        <v>666283.93499999994</v>
      </c>
      <c r="N369">
        <v>308169.3988153793</v>
      </c>
    </row>
    <row r="370" spans="1:14">
      <c r="A370" t="s">
        <v>1306</v>
      </c>
      <c r="B370" t="s">
        <v>3254</v>
      </c>
      <c r="C370" t="s">
        <v>3250</v>
      </c>
      <c r="D370" t="s">
        <v>3250</v>
      </c>
      <c r="H370" t="s">
        <v>3255</v>
      </c>
      <c r="I370">
        <v>838.55926347000002</v>
      </c>
      <c r="J370">
        <v>1833084.6610000001</v>
      </c>
      <c r="K370">
        <v>1825146.4110000001</v>
      </c>
      <c r="L370">
        <v>514305.5</v>
      </c>
      <c r="M370">
        <v>1390845.524</v>
      </c>
      <c r="N370">
        <v>759116.30479703576</v>
      </c>
    </row>
    <row r="371" spans="1:14">
      <c r="A371" t="s">
        <v>1306</v>
      </c>
      <c r="B371" t="s">
        <v>3246</v>
      </c>
      <c r="C371" t="s">
        <v>3247</v>
      </c>
      <c r="D371" t="s">
        <v>3247</v>
      </c>
      <c r="H371" t="s">
        <v>3248</v>
      </c>
      <c r="I371">
        <v>840.57491346999996</v>
      </c>
      <c r="J371">
        <v>0</v>
      </c>
      <c r="K371">
        <v>258534.405</v>
      </c>
      <c r="L371">
        <v>327061.054</v>
      </c>
      <c r="M371">
        <v>195198.48633333333</v>
      </c>
      <c r="N371">
        <v>172484.23755784373</v>
      </c>
    </row>
    <row r="372" spans="1:14">
      <c r="A372" t="s">
        <v>1306</v>
      </c>
      <c r="B372" t="s">
        <v>3239</v>
      </c>
      <c r="C372" t="s">
        <v>3237</v>
      </c>
      <c r="D372" t="s">
        <v>3237</v>
      </c>
      <c r="H372" t="s">
        <v>3240</v>
      </c>
      <c r="I372">
        <v>814.55926347000002</v>
      </c>
      <c r="J372">
        <v>0</v>
      </c>
      <c r="K372">
        <v>4762820.2</v>
      </c>
      <c r="L372">
        <v>4552337.841</v>
      </c>
      <c r="M372">
        <v>3105052.6803333336</v>
      </c>
      <c r="N372">
        <v>2691113.1185062556</v>
      </c>
    </row>
    <row r="373" spans="1:14">
      <c r="A373" t="s">
        <v>1306</v>
      </c>
      <c r="B373" t="s">
        <v>3236</v>
      </c>
      <c r="C373" t="s">
        <v>3237</v>
      </c>
      <c r="D373" t="s">
        <v>3237</v>
      </c>
      <c r="H373" t="s">
        <v>3238</v>
      </c>
      <c r="I373">
        <v>819.51465946999997</v>
      </c>
      <c r="J373">
        <v>0</v>
      </c>
      <c r="K373">
        <v>1881467.6170000001</v>
      </c>
      <c r="L373">
        <v>0</v>
      </c>
      <c r="M373">
        <v>627155.87233333336</v>
      </c>
      <c r="N373">
        <v>1086265.8351465138</v>
      </c>
    </row>
    <row r="374" spans="1:14">
      <c r="A374" t="s">
        <v>1306</v>
      </c>
      <c r="B374" t="s">
        <v>3224</v>
      </c>
      <c r="C374" t="s">
        <v>3220</v>
      </c>
      <c r="D374" t="s">
        <v>3220</v>
      </c>
      <c r="H374" t="s">
        <v>3225</v>
      </c>
      <c r="I374">
        <v>790.55926347000002</v>
      </c>
      <c r="J374">
        <v>427515.3</v>
      </c>
      <c r="K374">
        <v>3980182.5989999999</v>
      </c>
      <c r="L374">
        <v>9445984.3149999995</v>
      </c>
      <c r="M374">
        <v>4617894.0713333329</v>
      </c>
      <c r="N374">
        <v>4542928.8773970399</v>
      </c>
    </row>
    <row r="375" spans="1:14">
      <c r="A375" t="s">
        <v>1306</v>
      </c>
      <c r="B375" t="s">
        <v>3226</v>
      </c>
      <c r="C375" t="s">
        <v>3220</v>
      </c>
      <c r="D375" t="s">
        <v>3220</v>
      </c>
      <c r="H375" t="s">
        <v>3227</v>
      </c>
      <c r="I375">
        <v>771.51816152999902</v>
      </c>
      <c r="J375">
        <v>97423.18</v>
      </c>
      <c r="K375">
        <v>963558.36199999996</v>
      </c>
      <c r="L375">
        <v>192251.91699999999</v>
      </c>
      <c r="M375">
        <v>417744.48633333325</v>
      </c>
      <c r="N375">
        <v>475060.74610827869</v>
      </c>
    </row>
    <row r="376" spans="1:14">
      <c r="A376" t="s">
        <v>1306</v>
      </c>
      <c r="B376" t="s">
        <v>3217</v>
      </c>
      <c r="C376" t="s">
        <v>3213</v>
      </c>
      <c r="D376" t="s">
        <v>3213</v>
      </c>
      <c r="H376" t="s">
        <v>3218</v>
      </c>
      <c r="I376">
        <v>792.57491346999996</v>
      </c>
      <c r="J376">
        <v>0</v>
      </c>
      <c r="K376">
        <v>192329.87400000001</v>
      </c>
      <c r="L376">
        <v>555141.10400000005</v>
      </c>
      <c r="M376">
        <v>249156.99266666672</v>
      </c>
      <c r="N376">
        <v>281899.63178328431</v>
      </c>
    </row>
    <row r="377" spans="1:14">
      <c r="A377" t="s">
        <v>1306</v>
      </c>
      <c r="B377" t="s">
        <v>3199</v>
      </c>
      <c r="C377" t="s">
        <v>3200</v>
      </c>
      <c r="D377" t="s">
        <v>3200</v>
      </c>
      <c r="H377" t="s">
        <v>3201</v>
      </c>
      <c r="I377">
        <v>762.52796346999901</v>
      </c>
      <c r="J377">
        <v>14512.582</v>
      </c>
      <c r="K377">
        <v>2115316.3480000002</v>
      </c>
      <c r="L377">
        <v>1536090.936</v>
      </c>
      <c r="M377">
        <v>1221973.2886666667</v>
      </c>
      <c r="N377">
        <v>1085056.006888408</v>
      </c>
    </row>
    <row r="378" spans="1:14">
      <c r="A378" t="s">
        <v>1306</v>
      </c>
      <c r="B378" t="s">
        <v>3194</v>
      </c>
      <c r="C378" t="s">
        <v>3195</v>
      </c>
      <c r="D378" t="s">
        <v>3195</v>
      </c>
      <c r="H378" t="s">
        <v>3196</v>
      </c>
      <c r="I378">
        <v>764.54361346999997</v>
      </c>
      <c r="J378">
        <v>0</v>
      </c>
      <c r="K378">
        <v>2007759.3219999999</v>
      </c>
      <c r="L378">
        <v>296267.533</v>
      </c>
      <c r="M378">
        <v>768008.95166666666</v>
      </c>
      <c r="N378">
        <v>1083826.2537573557</v>
      </c>
    </row>
    <row r="379" spans="1:14">
      <c r="A379" t="s">
        <v>1306</v>
      </c>
      <c r="B379" t="s">
        <v>3197</v>
      </c>
      <c r="C379" t="s">
        <v>3195</v>
      </c>
      <c r="D379" t="s">
        <v>3195</v>
      </c>
      <c r="H379" t="s">
        <v>3198</v>
      </c>
      <c r="I379">
        <v>745.50251152999897</v>
      </c>
      <c r="J379">
        <v>72162.273000000001</v>
      </c>
      <c r="K379">
        <v>0</v>
      </c>
      <c r="L379">
        <v>0</v>
      </c>
      <c r="M379">
        <v>24054.091</v>
      </c>
      <c r="N379">
        <v>41662.907741885261</v>
      </c>
    </row>
    <row r="380" spans="1:14">
      <c r="A380" t="s">
        <v>1306</v>
      </c>
      <c r="B380" t="s">
        <v>3188</v>
      </c>
      <c r="C380" t="s">
        <v>3189</v>
      </c>
      <c r="D380" t="s">
        <v>3189</v>
      </c>
      <c r="H380" t="s">
        <v>3190</v>
      </c>
      <c r="I380">
        <v>812.54361346999997</v>
      </c>
      <c r="J380">
        <v>680116.93200000003</v>
      </c>
      <c r="K380">
        <v>5696784.3159999996</v>
      </c>
      <c r="L380">
        <v>11571404.869999999</v>
      </c>
      <c r="M380">
        <v>5982768.7060000002</v>
      </c>
      <c r="N380">
        <v>5451273.1119068703</v>
      </c>
    </row>
    <row r="381" spans="1:14">
      <c r="A381" t="s">
        <v>1306</v>
      </c>
      <c r="B381" t="s">
        <v>3185</v>
      </c>
      <c r="C381" t="s">
        <v>3186</v>
      </c>
      <c r="D381" t="s">
        <v>3186</v>
      </c>
      <c r="H381" t="s">
        <v>3187</v>
      </c>
      <c r="I381">
        <v>761.53381152999998</v>
      </c>
      <c r="J381">
        <v>0</v>
      </c>
      <c r="K381">
        <v>12242.471</v>
      </c>
      <c r="L381">
        <v>0</v>
      </c>
      <c r="M381">
        <v>4080.8236666666667</v>
      </c>
      <c r="N381">
        <v>7068.1939273961871</v>
      </c>
    </row>
    <row r="382" spans="1:14">
      <c r="A382" t="s">
        <v>1306</v>
      </c>
      <c r="B382" t="s">
        <v>3181</v>
      </c>
      <c r="C382" t="s">
        <v>1031</v>
      </c>
      <c r="D382" t="s">
        <v>1031</v>
      </c>
      <c r="H382" t="s">
        <v>3182</v>
      </c>
      <c r="I382">
        <v>766.55926347000002</v>
      </c>
      <c r="J382">
        <v>0</v>
      </c>
      <c r="K382">
        <v>14048585.68</v>
      </c>
      <c r="L382">
        <v>7248934.352</v>
      </c>
      <c r="M382">
        <v>7099173.3439999996</v>
      </c>
      <c r="N382">
        <v>7025490.1018870678</v>
      </c>
    </row>
    <row r="383" spans="1:14">
      <c r="A383" t="s">
        <v>1306</v>
      </c>
      <c r="B383" t="s">
        <v>3183</v>
      </c>
      <c r="C383" t="s">
        <v>1031</v>
      </c>
      <c r="D383" t="s">
        <v>1031</v>
      </c>
      <c r="H383" t="s">
        <v>3184</v>
      </c>
      <c r="I383">
        <v>747.51816152999902</v>
      </c>
      <c r="J383">
        <v>58797.19</v>
      </c>
      <c r="K383">
        <v>97767.679999999993</v>
      </c>
      <c r="L383">
        <v>175911.06200000001</v>
      </c>
      <c r="M383">
        <v>110825.31066666667</v>
      </c>
      <c r="N383">
        <v>59638.838374656509</v>
      </c>
    </row>
    <row r="384" spans="1:14">
      <c r="A384" t="s">
        <v>1306</v>
      </c>
      <c r="B384" t="s">
        <v>3179</v>
      </c>
      <c r="C384" t="s">
        <v>1031</v>
      </c>
      <c r="D384" t="s">
        <v>1031</v>
      </c>
      <c r="H384" t="s">
        <v>3180</v>
      </c>
      <c r="I384">
        <v>749.53271446999997</v>
      </c>
      <c r="J384">
        <v>66263.990999999995</v>
      </c>
      <c r="K384">
        <v>0</v>
      </c>
      <c r="L384">
        <v>1146.2950000000001</v>
      </c>
      <c r="M384">
        <v>22470.095333333331</v>
      </c>
      <c r="N384">
        <v>37930.956635760194</v>
      </c>
    </row>
    <row r="385" spans="1:14">
      <c r="A385" t="s">
        <v>19</v>
      </c>
      <c r="B385" t="s">
        <v>1029</v>
      </c>
      <c r="C385" t="s">
        <v>1030</v>
      </c>
      <c r="D385" t="s">
        <v>1031</v>
      </c>
      <c r="E385" t="s">
        <v>1032</v>
      </c>
      <c r="F385" t="s">
        <v>6055</v>
      </c>
      <c r="G385" t="s">
        <v>6056</v>
      </c>
      <c r="H385" t="s">
        <v>1033</v>
      </c>
      <c r="I385">
        <v>748.52543519400001</v>
      </c>
      <c r="J385" t="s">
        <v>30</v>
      </c>
      <c r="K385" t="s">
        <v>30</v>
      </c>
      <c r="L385">
        <v>6.23</v>
      </c>
      <c r="M385">
        <v>6.23</v>
      </c>
      <c r="N385" t="e">
        <v>#DIV/0!</v>
      </c>
    </row>
    <row r="386" spans="1:14">
      <c r="A386" t="s">
        <v>19</v>
      </c>
      <c r="B386" t="s">
        <v>1034</v>
      </c>
      <c r="C386" t="s">
        <v>1030</v>
      </c>
      <c r="D386" t="s">
        <v>1031</v>
      </c>
      <c r="E386" t="s">
        <v>1032</v>
      </c>
      <c r="F386" t="s">
        <v>6055</v>
      </c>
      <c r="G386" t="s">
        <v>6056</v>
      </c>
      <c r="H386" t="s">
        <v>1035</v>
      </c>
      <c r="I386">
        <v>748.5</v>
      </c>
      <c r="J386" t="s">
        <v>30</v>
      </c>
      <c r="K386" t="s">
        <v>30</v>
      </c>
      <c r="L386">
        <v>6.23</v>
      </c>
      <c r="M386">
        <v>6.23</v>
      </c>
      <c r="N386" t="e">
        <v>#DIV/0!</v>
      </c>
    </row>
    <row r="387" spans="1:14">
      <c r="A387" t="s">
        <v>1306</v>
      </c>
      <c r="B387" t="s">
        <v>3173</v>
      </c>
      <c r="C387" t="s">
        <v>3174</v>
      </c>
      <c r="D387" t="s">
        <v>3174</v>
      </c>
      <c r="H387" t="s">
        <v>3175</v>
      </c>
      <c r="I387">
        <v>853.57528152999998</v>
      </c>
      <c r="J387">
        <v>26770104.409000002</v>
      </c>
      <c r="K387">
        <v>35069100.721000001</v>
      </c>
      <c r="L387">
        <v>37869263.935000002</v>
      </c>
      <c r="M387">
        <v>33236156.355</v>
      </c>
      <c r="N387">
        <v>5772139.9266249388</v>
      </c>
    </row>
    <row r="388" spans="1:14">
      <c r="A388" t="s">
        <v>1306</v>
      </c>
      <c r="B388" t="s">
        <v>3170</v>
      </c>
      <c r="C388" t="s">
        <v>3171</v>
      </c>
      <c r="D388" t="s">
        <v>3171</v>
      </c>
      <c r="H388" t="s">
        <v>3172</v>
      </c>
      <c r="I388">
        <v>829.57528152999998</v>
      </c>
      <c r="J388">
        <v>188080006.64899999</v>
      </c>
      <c r="K388">
        <v>207063293.39899999</v>
      </c>
      <c r="L388">
        <v>181892474.877</v>
      </c>
      <c r="M388">
        <v>192345258.30833331</v>
      </c>
      <c r="N388">
        <v>13116280.153113104</v>
      </c>
    </row>
    <row r="389" spans="1:14">
      <c r="A389" t="s">
        <v>1306</v>
      </c>
      <c r="B389" t="s">
        <v>3167</v>
      </c>
      <c r="C389" t="s">
        <v>3168</v>
      </c>
      <c r="D389" t="s">
        <v>3168</v>
      </c>
      <c r="H389" t="s">
        <v>3169</v>
      </c>
      <c r="I389">
        <v>831.59093152999901</v>
      </c>
      <c r="J389">
        <v>969856418.33000004</v>
      </c>
      <c r="K389">
        <v>1074547886.6500001</v>
      </c>
      <c r="L389">
        <v>1090995483.27</v>
      </c>
      <c r="M389">
        <v>1045133262.75</v>
      </c>
      <c r="N389">
        <v>65708320.15824344</v>
      </c>
    </row>
    <row r="390" spans="1:14">
      <c r="A390" t="s">
        <v>1306</v>
      </c>
      <c r="B390" t="s">
        <v>3164</v>
      </c>
      <c r="C390" t="s">
        <v>3165</v>
      </c>
      <c r="D390" t="s">
        <v>3165</v>
      </c>
      <c r="H390" t="s">
        <v>3166</v>
      </c>
      <c r="I390">
        <v>803.55963152999902</v>
      </c>
      <c r="J390">
        <v>327368125.134</v>
      </c>
      <c r="K390">
        <v>352821932.34100002</v>
      </c>
      <c r="L390">
        <v>368476833.58700001</v>
      </c>
      <c r="M390">
        <v>349555630.35400003</v>
      </c>
      <c r="N390">
        <v>20748084.831404287</v>
      </c>
    </row>
    <row r="391" spans="1:14">
      <c r="A391" t="s">
        <v>1306</v>
      </c>
      <c r="B391" t="s">
        <v>3161</v>
      </c>
      <c r="C391" t="s">
        <v>3162</v>
      </c>
      <c r="D391" t="s">
        <v>3162</v>
      </c>
      <c r="H391" t="s">
        <v>3163</v>
      </c>
      <c r="I391">
        <v>805.57528152999998</v>
      </c>
      <c r="J391">
        <v>19903380.947999999</v>
      </c>
      <c r="K391">
        <v>7835957.4060000004</v>
      </c>
      <c r="L391">
        <v>14641306.628</v>
      </c>
      <c r="M391">
        <v>14126881.660666667</v>
      </c>
      <c r="N391">
        <v>6050136.5704226717</v>
      </c>
    </row>
    <row r="392" spans="1:14">
      <c r="A392" t="s">
        <v>1306</v>
      </c>
      <c r="B392" t="s">
        <v>3158</v>
      </c>
      <c r="C392" t="s">
        <v>3159</v>
      </c>
      <c r="D392" t="s">
        <v>3159</v>
      </c>
      <c r="H392" t="s">
        <v>3160</v>
      </c>
      <c r="I392">
        <v>807.59093152999901</v>
      </c>
      <c r="J392">
        <v>0</v>
      </c>
      <c r="K392">
        <v>2952441.6609999998</v>
      </c>
      <c r="L392">
        <v>5257663.6710000001</v>
      </c>
      <c r="M392">
        <v>2736701.7773333336</v>
      </c>
      <c r="N392">
        <v>2635462.8801012696</v>
      </c>
    </row>
    <row r="393" spans="1:14">
      <c r="A393" t="s">
        <v>1306</v>
      </c>
      <c r="B393" t="s">
        <v>3148</v>
      </c>
      <c r="C393" t="s">
        <v>3149</v>
      </c>
      <c r="D393" t="s">
        <v>3149</v>
      </c>
      <c r="H393" t="s">
        <v>3150</v>
      </c>
      <c r="I393">
        <v>755.55963152999902</v>
      </c>
      <c r="J393">
        <v>0</v>
      </c>
      <c r="K393">
        <v>5884.4110000000001</v>
      </c>
      <c r="L393">
        <v>217204.666</v>
      </c>
      <c r="M393">
        <v>74363.025666666668</v>
      </c>
      <c r="N393">
        <v>123739.47322112798</v>
      </c>
    </row>
    <row r="394" spans="1:14">
      <c r="A394" t="s">
        <v>1306</v>
      </c>
      <c r="B394" t="s">
        <v>3145</v>
      </c>
      <c r="C394" t="s">
        <v>3146</v>
      </c>
      <c r="D394" t="s">
        <v>3146</v>
      </c>
      <c r="H394" t="s">
        <v>3147</v>
      </c>
      <c r="I394">
        <v>723.49703152999996</v>
      </c>
      <c r="J394">
        <v>4766688.7630000003</v>
      </c>
      <c r="K394">
        <v>3504872.5060000001</v>
      </c>
      <c r="L394">
        <v>5016515.8729999997</v>
      </c>
      <c r="M394">
        <v>4429359.0473333336</v>
      </c>
      <c r="N394">
        <v>810314.70432948822</v>
      </c>
    </row>
    <row r="395" spans="1:14">
      <c r="A395" t="s">
        <v>1306</v>
      </c>
      <c r="B395" t="s">
        <v>3142</v>
      </c>
      <c r="C395" t="s">
        <v>3143</v>
      </c>
      <c r="D395" t="s">
        <v>3143</v>
      </c>
      <c r="H395" t="s">
        <v>3144</v>
      </c>
      <c r="I395">
        <v>773.51268152999899</v>
      </c>
      <c r="J395">
        <v>776697.24100000004</v>
      </c>
      <c r="K395">
        <v>919089.61199999996</v>
      </c>
      <c r="L395">
        <v>392536.01400000002</v>
      </c>
      <c r="M395">
        <v>696107.62233333336</v>
      </c>
      <c r="N395">
        <v>272370.49742825568</v>
      </c>
    </row>
    <row r="396" spans="1:14">
      <c r="A396" t="s">
        <v>1306</v>
      </c>
      <c r="B396" t="s">
        <v>3139</v>
      </c>
      <c r="C396" t="s">
        <v>3140</v>
      </c>
      <c r="D396" t="s">
        <v>3140</v>
      </c>
      <c r="H396" t="s">
        <v>3141</v>
      </c>
      <c r="I396">
        <v>749.51268152999899</v>
      </c>
      <c r="J396">
        <v>5039166.0310000004</v>
      </c>
      <c r="K396">
        <v>16782078.528000001</v>
      </c>
      <c r="L396">
        <v>8149155.9620000003</v>
      </c>
      <c r="M396">
        <v>9990133.5070000011</v>
      </c>
      <c r="N396">
        <v>6084069.1333140992</v>
      </c>
    </row>
    <row r="397" spans="1:14">
      <c r="A397" t="s">
        <v>1306</v>
      </c>
      <c r="B397" t="s">
        <v>3136</v>
      </c>
      <c r="C397" t="s">
        <v>3137</v>
      </c>
      <c r="D397" t="s">
        <v>3137</v>
      </c>
      <c r="H397" t="s">
        <v>3138</v>
      </c>
      <c r="I397">
        <v>753.54398152999897</v>
      </c>
      <c r="J397">
        <v>0</v>
      </c>
      <c r="K397">
        <v>112561.156</v>
      </c>
      <c r="L397">
        <v>1137202.7439999999</v>
      </c>
      <c r="M397">
        <v>416587.96666666662</v>
      </c>
      <c r="N397">
        <v>626603.34059386502</v>
      </c>
    </row>
    <row r="398" spans="1:14">
      <c r="A398" t="s">
        <v>1306</v>
      </c>
      <c r="B398" t="s">
        <v>3133</v>
      </c>
      <c r="C398" t="s">
        <v>3134</v>
      </c>
      <c r="D398" t="s">
        <v>3134</v>
      </c>
      <c r="H398" t="s">
        <v>3135</v>
      </c>
      <c r="I398">
        <v>743.55853447000004</v>
      </c>
      <c r="J398">
        <v>0</v>
      </c>
      <c r="K398">
        <v>60462626.652000003</v>
      </c>
      <c r="L398">
        <v>47889025.978</v>
      </c>
      <c r="M398">
        <v>36117217.543333329</v>
      </c>
      <c r="N398">
        <v>31903979.544590559</v>
      </c>
    </row>
    <row r="399" spans="1:14">
      <c r="A399" t="s">
        <v>1306</v>
      </c>
      <c r="B399" t="s">
        <v>3130</v>
      </c>
      <c r="C399" t="s">
        <v>3131</v>
      </c>
      <c r="D399" t="s">
        <v>3131</v>
      </c>
      <c r="H399" t="s">
        <v>3132</v>
      </c>
      <c r="I399">
        <v>725.51268152999899</v>
      </c>
      <c r="J399">
        <v>49314388.298</v>
      </c>
      <c r="K399">
        <v>62138485.805</v>
      </c>
      <c r="L399">
        <v>64242068.858999997</v>
      </c>
      <c r="M399">
        <v>58564980.987333335</v>
      </c>
      <c r="N399">
        <v>8079997.7873901054</v>
      </c>
    </row>
    <row r="400" spans="1:14">
      <c r="A400" t="s">
        <v>1306</v>
      </c>
      <c r="B400" t="s">
        <v>3127</v>
      </c>
      <c r="C400" t="s">
        <v>3128</v>
      </c>
      <c r="D400" t="s">
        <v>3128</v>
      </c>
      <c r="H400" t="s">
        <v>3129</v>
      </c>
      <c r="I400">
        <v>727.52833152999995</v>
      </c>
      <c r="J400">
        <v>29046466.197000001</v>
      </c>
      <c r="K400">
        <v>15188152.289000001</v>
      </c>
      <c r="L400">
        <v>18823675.872000001</v>
      </c>
      <c r="M400">
        <v>21019431.452666666</v>
      </c>
      <c r="N400">
        <v>7185347.8009549491</v>
      </c>
    </row>
    <row r="401" spans="1:14">
      <c r="A401" t="s">
        <v>1306</v>
      </c>
      <c r="B401" t="s">
        <v>3123</v>
      </c>
      <c r="C401" t="s">
        <v>3124</v>
      </c>
      <c r="D401" t="s">
        <v>3125</v>
      </c>
      <c r="H401" t="s">
        <v>3126</v>
      </c>
      <c r="I401">
        <v>735.53341652999995</v>
      </c>
      <c r="J401">
        <v>2938.634</v>
      </c>
      <c r="K401">
        <v>2057.19</v>
      </c>
      <c r="L401">
        <v>0</v>
      </c>
      <c r="M401">
        <v>1665.2746666666669</v>
      </c>
      <c r="N401">
        <v>1508.0088421044927</v>
      </c>
    </row>
    <row r="402" spans="1:14">
      <c r="A402" t="s">
        <v>1306</v>
      </c>
      <c r="B402" t="s">
        <v>3116</v>
      </c>
      <c r="C402" t="s">
        <v>3117</v>
      </c>
      <c r="D402" t="s">
        <v>3117</v>
      </c>
      <c r="H402" t="s">
        <v>3118</v>
      </c>
      <c r="I402">
        <v>729.54398153</v>
      </c>
      <c r="J402">
        <v>2806587.6630000002</v>
      </c>
      <c r="K402">
        <v>4289946.3600000003</v>
      </c>
      <c r="L402">
        <v>3011548.5520000001</v>
      </c>
      <c r="M402">
        <v>3369360.8583333329</v>
      </c>
      <c r="N402">
        <v>803809.98433340841</v>
      </c>
    </row>
    <row r="403" spans="1:14">
      <c r="A403" t="s">
        <v>1306</v>
      </c>
      <c r="B403" t="s">
        <v>3113</v>
      </c>
      <c r="C403" t="s">
        <v>3114</v>
      </c>
      <c r="D403" t="s">
        <v>3114</v>
      </c>
      <c r="H403" t="s">
        <v>3115</v>
      </c>
      <c r="I403">
        <v>697.481381529999</v>
      </c>
      <c r="J403">
        <v>0</v>
      </c>
      <c r="K403">
        <v>1068049.041</v>
      </c>
      <c r="L403">
        <v>0</v>
      </c>
      <c r="M403">
        <v>356016.34700000001</v>
      </c>
      <c r="N403">
        <v>616638.40132907161</v>
      </c>
    </row>
    <row r="404" spans="1:14">
      <c r="A404" t="s">
        <v>1306</v>
      </c>
      <c r="B404" t="s">
        <v>3110</v>
      </c>
      <c r="C404" t="s">
        <v>3111</v>
      </c>
      <c r="D404" t="s">
        <v>3111</v>
      </c>
      <c r="H404" t="s">
        <v>3112</v>
      </c>
      <c r="I404">
        <v>699.49703152999996</v>
      </c>
      <c r="J404">
        <v>1790496.5060000001</v>
      </c>
      <c r="K404">
        <v>50512287.939999998</v>
      </c>
      <c r="L404">
        <v>52997541.656999998</v>
      </c>
      <c r="M404">
        <v>35100108.700999998</v>
      </c>
      <c r="N404">
        <v>28873721.962113496</v>
      </c>
    </row>
    <row r="405" spans="1:14">
      <c r="A405" t="s">
        <v>1306</v>
      </c>
      <c r="B405" t="s">
        <v>3106</v>
      </c>
      <c r="C405" t="s">
        <v>3107</v>
      </c>
      <c r="D405" t="s">
        <v>3108</v>
      </c>
      <c r="H405" t="s">
        <v>3109</v>
      </c>
      <c r="I405">
        <v>709.51776652999899</v>
      </c>
      <c r="J405">
        <v>234.667</v>
      </c>
      <c r="K405">
        <v>0</v>
      </c>
      <c r="L405">
        <v>0</v>
      </c>
      <c r="M405">
        <v>78.222333333333339</v>
      </c>
      <c r="N405">
        <v>135.48505561992192</v>
      </c>
    </row>
    <row r="406" spans="1:14">
      <c r="A406" t="s">
        <v>1306</v>
      </c>
      <c r="B406" t="s">
        <v>3098</v>
      </c>
      <c r="C406" t="s">
        <v>3099</v>
      </c>
      <c r="D406" t="s">
        <v>3100</v>
      </c>
      <c r="H406" t="s">
        <v>3101</v>
      </c>
      <c r="I406">
        <v>659.50211652999997</v>
      </c>
      <c r="J406">
        <v>0</v>
      </c>
      <c r="K406">
        <v>2856.8009999999999</v>
      </c>
      <c r="L406">
        <v>0</v>
      </c>
      <c r="M406">
        <v>952.26699999999994</v>
      </c>
      <c r="N406">
        <v>1649.3748263711921</v>
      </c>
    </row>
    <row r="407" spans="1:14">
      <c r="A407" t="s">
        <v>1306</v>
      </c>
      <c r="B407" t="s">
        <v>3095</v>
      </c>
      <c r="C407" t="s">
        <v>3096</v>
      </c>
      <c r="D407" t="s">
        <v>3096</v>
      </c>
      <c r="H407" t="s">
        <v>3097</v>
      </c>
      <c r="I407">
        <v>701.51268152999899</v>
      </c>
      <c r="J407">
        <v>15746368.151000001</v>
      </c>
      <c r="K407">
        <v>6943893.5609999998</v>
      </c>
      <c r="L407">
        <v>9460815.8609999996</v>
      </c>
      <c r="M407">
        <v>10717025.857666666</v>
      </c>
      <c r="N407">
        <v>4533700.1878921045</v>
      </c>
    </row>
    <row r="408" spans="1:14">
      <c r="A408" t="s">
        <v>19</v>
      </c>
      <c r="B408" t="s">
        <v>1125</v>
      </c>
      <c r="C408" t="s">
        <v>1126</v>
      </c>
      <c r="D408" t="s">
        <v>1126</v>
      </c>
      <c r="E408" t="s">
        <v>1127</v>
      </c>
      <c r="F408" t="s">
        <v>6022</v>
      </c>
      <c r="G408" t="s">
        <v>6023</v>
      </c>
      <c r="H408" t="s">
        <v>1128</v>
      </c>
      <c r="I408">
        <v>771.57780511500005</v>
      </c>
      <c r="J408">
        <v>6.48</v>
      </c>
      <c r="K408">
        <v>6.69</v>
      </c>
      <c r="L408">
        <v>6.76</v>
      </c>
      <c r="M408">
        <v>6.6433333333333335</v>
      </c>
      <c r="N408">
        <v>0.14571661996262902</v>
      </c>
    </row>
    <row r="409" spans="1:14">
      <c r="A409" t="s">
        <v>19</v>
      </c>
      <c r="B409" t="s">
        <v>123</v>
      </c>
      <c r="C409" t="s">
        <v>124</v>
      </c>
      <c r="D409" t="s">
        <v>125</v>
      </c>
      <c r="E409" t="s">
        <v>126</v>
      </c>
      <c r="F409" t="s">
        <v>6067</v>
      </c>
      <c r="G409" t="s">
        <v>6378</v>
      </c>
      <c r="H409" t="s">
        <v>127</v>
      </c>
      <c r="I409">
        <v>703.55159036500004</v>
      </c>
      <c r="J409" t="s">
        <v>30</v>
      </c>
      <c r="K409">
        <v>6.26</v>
      </c>
      <c r="L409">
        <v>7.95</v>
      </c>
      <c r="M409">
        <v>7.1050000000000004</v>
      </c>
      <c r="N409">
        <v>1.1950104602052529</v>
      </c>
    </row>
    <row r="410" spans="1:14">
      <c r="A410" t="s">
        <v>19</v>
      </c>
      <c r="B410" t="s">
        <v>1129</v>
      </c>
      <c r="C410" t="s">
        <v>1130</v>
      </c>
      <c r="D410" t="s">
        <v>1131</v>
      </c>
      <c r="E410" t="s">
        <v>1132</v>
      </c>
      <c r="F410" t="s">
        <v>6113</v>
      </c>
      <c r="G410" t="s">
        <v>6114</v>
      </c>
      <c r="H410" t="s">
        <v>1133</v>
      </c>
      <c r="I410">
        <v>763.51520485900005</v>
      </c>
      <c r="J410">
        <v>8.7200000000000006</v>
      </c>
      <c r="K410">
        <v>9.07</v>
      </c>
      <c r="L410">
        <v>8.9</v>
      </c>
      <c r="M410">
        <v>8.8966666666666665</v>
      </c>
      <c r="N410">
        <v>0.17502380790433417</v>
      </c>
    </row>
    <row r="411" spans="1:14">
      <c r="A411" t="s">
        <v>1306</v>
      </c>
      <c r="B411" t="s">
        <v>3085</v>
      </c>
      <c r="C411" t="s">
        <v>3086</v>
      </c>
      <c r="D411" t="s">
        <v>3086</v>
      </c>
      <c r="H411" t="s">
        <v>3087</v>
      </c>
      <c r="I411">
        <v>812.52358052999898</v>
      </c>
      <c r="J411">
        <v>0</v>
      </c>
      <c r="K411">
        <v>133034.56200000001</v>
      </c>
      <c r="L411">
        <v>123225.15399999999</v>
      </c>
      <c r="M411">
        <v>85419.905333333343</v>
      </c>
      <c r="N411">
        <v>74138.224228088555</v>
      </c>
    </row>
    <row r="412" spans="1:14">
      <c r="A412" t="s">
        <v>1306</v>
      </c>
      <c r="B412" t="s">
        <v>3082</v>
      </c>
      <c r="C412" t="s">
        <v>3083</v>
      </c>
      <c r="D412" t="s">
        <v>3083</v>
      </c>
      <c r="H412" t="s">
        <v>3084</v>
      </c>
      <c r="I412">
        <v>810.50793052999995</v>
      </c>
      <c r="J412">
        <v>30547.388999999999</v>
      </c>
      <c r="K412">
        <v>302696.625</v>
      </c>
      <c r="L412">
        <v>109654.55499999999</v>
      </c>
      <c r="M412">
        <v>147632.85633333333</v>
      </c>
      <c r="N412">
        <v>139993.08980435433</v>
      </c>
    </row>
    <row r="413" spans="1:14">
      <c r="A413" t="s">
        <v>19</v>
      </c>
      <c r="B413" t="s">
        <v>913</v>
      </c>
      <c r="C413" t="s">
        <v>914</v>
      </c>
      <c r="D413" t="s">
        <v>915</v>
      </c>
      <c r="E413" t="s">
        <v>916</v>
      </c>
      <c r="F413" t="s">
        <v>6001</v>
      </c>
      <c r="G413" t="s">
        <v>6378</v>
      </c>
      <c r="H413" t="s">
        <v>917</v>
      </c>
      <c r="I413">
        <v>501.285539277</v>
      </c>
      <c r="J413">
        <v>9.5500000000000007</v>
      </c>
      <c r="K413">
        <v>9.4499999999999993</v>
      </c>
      <c r="L413">
        <v>9.44</v>
      </c>
      <c r="M413">
        <v>9.4799999999999986</v>
      </c>
      <c r="N413">
        <v>6.0827625302982948E-2</v>
      </c>
    </row>
    <row r="414" spans="1:14">
      <c r="A414" t="s">
        <v>1306</v>
      </c>
      <c r="B414" t="s">
        <v>3078</v>
      </c>
      <c r="C414" t="s">
        <v>3079</v>
      </c>
      <c r="D414" t="s">
        <v>3080</v>
      </c>
      <c r="H414" t="s">
        <v>3081</v>
      </c>
      <c r="I414">
        <v>532.33736347000001</v>
      </c>
      <c r="J414">
        <v>134247.30100000001</v>
      </c>
      <c r="K414">
        <v>379405.69799999997</v>
      </c>
      <c r="L414">
        <v>0</v>
      </c>
      <c r="M414">
        <v>171217.66633333333</v>
      </c>
      <c r="N414">
        <v>192385.75013076438</v>
      </c>
    </row>
    <row r="415" spans="1:14">
      <c r="A415" t="s">
        <v>1306</v>
      </c>
      <c r="B415" t="s">
        <v>3073</v>
      </c>
      <c r="C415" t="s">
        <v>3074</v>
      </c>
      <c r="D415" t="s">
        <v>3074</v>
      </c>
      <c r="H415" t="s">
        <v>3075</v>
      </c>
      <c r="I415">
        <v>788.52248347</v>
      </c>
      <c r="J415">
        <v>1728297.1810000001</v>
      </c>
      <c r="K415">
        <v>401519.16</v>
      </c>
      <c r="L415">
        <v>2723684.3429999999</v>
      </c>
      <c r="M415">
        <v>1617833.5613333334</v>
      </c>
      <c r="N415">
        <v>1165016.9280902103</v>
      </c>
    </row>
    <row r="416" spans="1:14">
      <c r="A416" t="s">
        <v>1306</v>
      </c>
      <c r="B416" t="s">
        <v>3076</v>
      </c>
      <c r="C416" t="s">
        <v>3074</v>
      </c>
      <c r="D416" t="s">
        <v>3074</v>
      </c>
      <c r="H416" t="s">
        <v>3077</v>
      </c>
      <c r="I416">
        <v>786.50793052999995</v>
      </c>
      <c r="J416">
        <v>1000161.478</v>
      </c>
      <c r="K416">
        <v>231017.31099999999</v>
      </c>
      <c r="L416">
        <v>717526.91700000002</v>
      </c>
      <c r="M416">
        <v>649568.56866666663</v>
      </c>
      <c r="N416">
        <v>389049.4059096828</v>
      </c>
    </row>
    <row r="417" spans="1:14">
      <c r="A417" t="s">
        <v>1306</v>
      </c>
      <c r="B417" t="s">
        <v>3070</v>
      </c>
      <c r="C417" t="s">
        <v>3071</v>
      </c>
      <c r="D417" t="s">
        <v>3071</v>
      </c>
      <c r="H417" t="s">
        <v>3072</v>
      </c>
      <c r="I417">
        <v>762.50793052999995</v>
      </c>
      <c r="J417">
        <v>7332834.4639999997</v>
      </c>
      <c r="K417">
        <v>5173860.6840000004</v>
      </c>
      <c r="L417">
        <v>3687902.8190000001</v>
      </c>
      <c r="M417">
        <v>5398199.3223333331</v>
      </c>
      <c r="N417">
        <v>1832792.2802837081</v>
      </c>
    </row>
    <row r="418" spans="1:14">
      <c r="A418" t="s">
        <v>19</v>
      </c>
      <c r="B418" t="s">
        <v>522</v>
      </c>
      <c r="C418" t="s">
        <v>523</v>
      </c>
      <c r="D418" t="s">
        <v>523</v>
      </c>
      <c r="E418" t="s">
        <v>524</v>
      </c>
      <c r="F418" t="s">
        <v>6119</v>
      </c>
      <c r="G418" t="e">
        <v>#N/A</v>
      </c>
      <c r="H418" t="s">
        <v>525</v>
      </c>
      <c r="I418">
        <v>715.51520485900005</v>
      </c>
      <c r="J418">
        <v>9.44</v>
      </c>
      <c r="K418">
        <v>9.52</v>
      </c>
      <c r="L418">
        <v>9.5500000000000007</v>
      </c>
      <c r="M418">
        <v>9.5033333333333339</v>
      </c>
      <c r="N418">
        <v>5.6862407030773776E-2</v>
      </c>
    </row>
    <row r="419" spans="1:14">
      <c r="A419" t="s">
        <v>1306</v>
      </c>
      <c r="B419" t="s">
        <v>3067</v>
      </c>
      <c r="C419" t="s">
        <v>3068</v>
      </c>
      <c r="D419" t="s">
        <v>3068</v>
      </c>
      <c r="H419" t="s">
        <v>3069</v>
      </c>
      <c r="I419">
        <v>788.52007847000004</v>
      </c>
      <c r="J419">
        <v>654451.35800000001</v>
      </c>
      <c r="K419">
        <v>401519.16</v>
      </c>
      <c r="L419">
        <v>2723684.3429999999</v>
      </c>
      <c r="M419">
        <v>1259884.9536666665</v>
      </c>
      <c r="N419">
        <v>1273980.0482565484</v>
      </c>
    </row>
    <row r="420" spans="1:14">
      <c r="A420" t="s">
        <v>1306</v>
      </c>
      <c r="B420" t="s">
        <v>3064</v>
      </c>
      <c r="C420" t="s">
        <v>3065</v>
      </c>
      <c r="D420" t="s">
        <v>3065</v>
      </c>
      <c r="H420" t="s">
        <v>3066</v>
      </c>
      <c r="I420">
        <v>790.53572846999998</v>
      </c>
      <c r="J420">
        <v>160395765.405</v>
      </c>
      <c r="K420">
        <v>95518169.675999999</v>
      </c>
      <c r="L420">
        <v>49750818.103</v>
      </c>
      <c r="M420">
        <v>101888251.06133334</v>
      </c>
      <c r="N420">
        <v>55596848.323510334</v>
      </c>
    </row>
    <row r="421" spans="1:14">
      <c r="A421" t="s">
        <v>1306</v>
      </c>
      <c r="B421" t="s">
        <v>3061</v>
      </c>
      <c r="C421" t="s">
        <v>3062</v>
      </c>
      <c r="D421" t="s">
        <v>3062</v>
      </c>
      <c r="H421" t="s">
        <v>3063</v>
      </c>
      <c r="I421">
        <v>764.52007847000004</v>
      </c>
      <c r="J421">
        <v>232849320.118</v>
      </c>
      <c r="K421">
        <v>316412657.56099999</v>
      </c>
      <c r="L421">
        <v>290622192.92699999</v>
      </c>
      <c r="M421">
        <v>279961390.20199996</v>
      </c>
      <c r="N421">
        <v>42789570.893024854</v>
      </c>
    </row>
    <row r="422" spans="1:14">
      <c r="A422" t="s">
        <v>1306</v>
      </c>
      <c r="B422" t="s">
        <v>3058</v>
      </c>
      <c r="C422" t="s">
        <v>3059</v>
      </c>
      <c r="D422" t="s">
        <v>3059</v>
      </c>
      <c r="H422" t="s">
        <v>3060</v>
      </c>
      <c r="I422">
        <v>766.53572846999998</v>
      </c>
      <c r="J422">
        <v>137432623.259</v>
      </c>
      <c r="K422">
        <v>238971885.833</v>
      </c>
      <c r="L422">
        <v>260855667.435</v>
      </c>
      <c r="M422">
        <v>212420058.84233332</v>
      </c>
      <c r="N422">
        <v>65856370.958506726</v>
      </c>
    </row>
    <row r="423" spans="1:14">
      <c r="A423" t="s">
        <v>19</v>
      </c>
      <c r="B423" t="s">
        <v>1302</v>
      </c>
      <c r="C423" t="s">
        <v>1303</v>
      </c>
      <c r="D423" t="s">
        <v>1304</v>
      </c>
      <c r="F423" t="s">
        <v>6006</v>
      </c>
      <c r="G423" t="s">
        <v>6378</v>
      </c>
      <c r="H423" t="s">
        <v>1305</v>
      </c>
      <c r="I423">
        <v>479.301189341</v>
      </c>
      <c r="J423">
        <v>9.4600000000000009</v>
      </c>
      <c r="K423">
        <v>9.59</v>
      </c>
      <c r="L423">
        <v>9.58</v>
      </c>
      <c r="M423">
        <v>9.5433333333333348</v>
      </c>
      <c r="N423">
        <v>7.2341781380701839E-2</v>
      </c>
    </row>
    <row r="424" spans="1:14">
      <c r="A424" t="s">
        <v>1306</v>
      </c>
      <c r="B424" t="s">
        <v>3055</v>
      </c>
      <c r="C424" t="s">
        <v>3056</v>
      </c>
      <c r="D424" t="s">
        <v>1136</v>
      </c>
      <c r="H424" t="s">
        <v>3057</v>
      </c>
      <c r="I424">
        <v>774.54431552999995</v>
      </c>
      <c r="J424">
        <v>0</v>
      </c>
      <c r="K424">
        <v>0</v>
      </c>
      <c r="L424">
        <v>186160.546</v>
      </c>
      <c r="M424">
        <v>62053.515333333336</v>
      </c>
      <c r="N424">
        <v>107479.84134558772</v>
      </c>
    </row>
    <row r="425" spans="1:14">
      <c r="A425" t="s">
        <v>1306</v>
      </c>
      <c r="B425" t="s">
        <v>3041</v>
      </c>
      <c r="C425" t="s">
        <v>3042</v>
      </c>
      <c r="D425" t="s">
        <v>1136</v>
      </c>
      <c r="H425" t="s">
        <v>3043</v>
      </c>
      <c r="I425">
        <v>776.55996552999898</v>
      </c>
      <c r="J425">
        <v>1126142.2990000001</v>
      </c>
      <c r="K425">
        <v>1354492.1410000001</v>
      </c>
      <c r="L425">
        <v>1062787.8899999999</v>
      </c>
      <c r="M425">
        <v>1181140.7766666666</v>
      </c>
      <c r="N425">
        <v>153432.28774317991</v>
      </c>
    </row>
    <row r="426" spans="1:14">
      <c r="A426" t="s">
        <v>19</v>
      </c>
      <c r="B426" t="s">
        <v>1134</v>
      </c>
      <c r="C426" t="s">
        <v>1135</v>
      </c>
      <c r="D426" t="s">
        <v>1136</v>
      </c>
      <c r="E426" t="s">
        <v>1137</v>
      </c>
      <c r="F426" t="s">
        <v>6078</v>
      </c>
      <c r="G426" t="s">
        <v>6378</v>
      </c>
      <c r="H426" t="s">
        <v>1138</v>
      </c>
      <c r="I426">
        <v>791.54650498700005</v>
      </c>
      <c r="J426">
        <v>9.19</v>
      </c>
      <c r="K426">
        <v>9.18</v>
      </c>
      <c r="L426">
        <v>9.3000000000000007</v>
      </c>
      <c r="M426">
        <v>9.2233333333333327</v>
      </c>
      <c r="N426">
        <v>6.6583281184794549E-2</v>
      </c>
    </row>
    <row r="427" spans="1:14">
      <c r="A427" t="s">
        <v>19</v>
      </c>
      <c r="B427" t="s">
        <v>969</v>
      </c>
      <c r="C427" t="s">
        <v>970</v>
      </c>
      <c r="D427" t="s">
        <v>971</v>
      </c>
      <c r="E427" t="s">
        <v>972</v>
      </c>
      <c r="F427" t="s">
        <v>6104</v>
      </c>
      <c r="G427" t="s">
        <v>6105</v>
      </c>
      <c r="H427" t="s">
        <v>973</v>
      </c>
      <c r="I427">
        <v>743.54650498700005</v>
      </c>
      <c r="J427">
        <v>9.86</v>
      </c>
      <c r="K427">
        <v>9.9700000000000006</v>
      </c>
      <c r="L427">
        <v>9.93</v>
      </c>
      <c r="M427">
        <v>9.92</v>
      </c>
      <c r="N427">
        <v>5.5677643628300792E-2</v>
      </c>
    </row>
    <row r="428" spans="1:14">
      <c r="A428" t="s">
        <v>1306</v>
      </c>
      <c r="B428" t="s">
        <v>3039</v>
      </c>
      <c r="C428" t="s">
        <v>281</v>
      </c>
      <c r="D428" t="s">
        <v>281</v>
      </c>
      <c r="H428" t="s">
        <v>3040</v>
      </c>
      <c r="I428">
        <v>768.55137847000003</v>
      </c>
      <c r="J428">
        <v>292238140.34600002</v>
      </c>
      <c r="K428">
        <v>857625835.81900001</v>
      </c>
      <c r="L428">
        <v>327148122.384</v>
      </c>
      <c r="M428">
        <v>492337366.18300003</v>
      </c>
      <c r="N428">
        <v>316830279.87904114</v>
      </c>
    </row>
    <row r="429" spans="1:14">
      <c r="A429" t="s">
        <v>1306</v>
      </c>
      <c r="B429" t="s">
        <v>3036</v>
      </c>
      <c r="C429" t="s">
        <v>3037</v>
      </c>
      <c r="D429" t="s">
        <v>3037</v>
      </c>
      <c r="H429" t="s">
        <v>3038</v>
      </c>
      <c r="I429">
        <v>736.49228052999899</v>
      </c>
      <c r="J429">
        <v>2813179.9890000001</v>
      </c>
      <c r="K429">
        <v>5819842.4800000004</v>
      </c>
      <c r="L429">
        <v>1111869.6229999999</v>
      </c>
      <c r="M429">
        <v>3248297.3640000001</v>
      </c>
      <c r="N429">
        <v>2383956.2607318019</v>
      </c>
    </row>
    <row r="430" spans="1:14">
      <c r="A430" t="s">
        <v>1306</v>
      </c>
      <c r="B430" t="s">
        <v>3033</v>
      </c>
      <c r="C430" t="s">
        <v>3034</v>
      </c>
      <c r="D430" t="s">
        <v>3034</v>
      </c>
      <c r="H430" t="s">
        <v>3035</v>
      </c>
      <c r="I430">
        <v>712.49228052999899</v>
      </c>
      <c r="J430">
        <v>13624606.527000001</v>
      </c>
      <c r="K430">
        <v>0</v>
      </c>
      <c r="L430">
        <v>4126176.73</v>
      </c>
      <c r="M430">
        <v>5916927.7523333328</v>
      </c>
      <c r="N430">
        <v>6986599.1492201472</v>
      </c>
    </row>
    <row r="431" spans="1:14">
      <c r="A431" t="s">
        <v>1306</v>
      </c>
      <c r="B431" t="s">
        <v>3030</v>
      </c>
      <c r="C431" t="s">
        <v>3031</v>
      </c>
      <c r="D431" t="s">
        <v>3031</v>
      </c>
      <c r="H431" t="s">
        <v>3032</v>
      </c>
      <c r="I431">
        <v>738.50442846999999</v>
      </c>
      <c r="J431">
        <v>2829114.7050000001</v>
      </c>
      <c r="K431">
        <v>9586424.4220000003</v>
      </c>
      <c r="L431">
        <v>11042500.139</v>
      </c>
      <c r="M431">
        <v>7819346.4220000012</v>
      </c>
      <c r="N431">
        <v>4382561.8724010987</v>
      </c>
    </row>
    <row r="432" spans="1:14">
      <c r="A432" t="s">
        <v>1306</v>
      </c>
      <c r="B432" t="s">
        <v>3023</v>
      </c>
      <c r="C432" t="s">
        <v>3024</v>
      </c>
      <c r="D432" t="s">
        <v>3025</v>
      </c>
      <c r="H432" t="s">
        <v>3026</v>
      </c>
      <c r="I432">
        <v>748.52866552999899</v>
      </c>
      <c r="J432">
        <v>1811139.6769999999</v>
      </c>
      <c r="K432">
        <v>220214.432</v>
      </c>
      <c r="L432">
        <v>2290757.6409999998</v>
      </c>
      <c r="M432">
        <v>1440703.9166666667</v>
      </c>
      <c r="N432">
        <v>1083837.7574546409</v>
      </c>
    </row>
    <row r="433" spans="1:14">
      <c r="A433" t="s">
        <v>1306</v>
      </c>
      <c r="B433" t="s">
        <v>3019</v>
      </c>
      <c r="C433" t="s">
        <v>3020</v>
      </c>
      <c r="D433" t="s">
        <v>3021</v>
      </c>
      <c r="H433" t="s">
        <v>3022</v>
      </c>
      <c r="I433">
        <v>750.54431552999995</v>
      </c>
      <c r="J433">
        <v>716976.81499999994</v>
      </c>
      <c r="K433">
        <v>2726092.2480000001</v>
      </c>
      <c r="L433">
        <v>4752958.0590000004</v>
      </c>
      <c r="M433">
        <v>2732009.0406666668</v>
      </c>
      <c r="N433">
        <v>2017997.1275516085</v>
      </c>
    </row>
    <row r="434" spans="1:14">
      <c r="A434" t="s">
        <v>1306</v>
      </c>
      <c r="B434" t="s">
        <v>3015</v>
      </c>
      <c r="C434" t="s">
        <v>3016</v>
      </c>
      <c r="D434" t="s">
        <v>3017</v>
      </c>
      <c r="H434" t="s">
        <v>3018</v>
      </c>
      <c r="I434">
        <v>752.55996552999898</v>
      </c>
      <c r="J434">
        <v>336779.46</v>
      </c>
      <c r="K434">
        <v>715635.02300000004</v>
      </c>
      <c r="L434">
        <v>17280268.306000002</v>
      </c>
      <c r="M434">
        <v>6110894.2630000003</v>
      </c>
      <c r="N434">
        <v>9674816.2912137862</v>
      </c>
    </row>
    <row r="435" spans="1:14">
      <c r="A435" t="s">
        <v>1306</v>
      </c>
      <c r="B435" t="s">
        <v>3006</v>
      </c>
      <c r="C435" t="s">
        <v>125</v>
      </c>
      <c r="D435" t="s">
        <v>125</v>
      </c>
      <c r="H435" t="s">
        <v>3007</v>
      </c>
      <c r="I435">
        <v>740.52007847000004</v>
      </c>
      <c r="J435">
        <v>22350426.256999999</v>
      </c>
      <c r="K435">
        <v>24384122.416999999</v>
      </c>
      <c r="L435">
        <v>0</v>
      </c>
      <c r="M435">
        <v>15578182.891333332</v>
      </c>
      <c r="N435">
        <v>13529368.672065694</v>
      </c>
    </row>
    <row r="436" spans="1:14">
      <c r="A436" t="s">
        <v>1306</v>
      </c>
      <c r="B436" t="s">
        <v>3003</v>
      </c>
      <c r="C436" t="s">
        <v>3004</v>
      </c>
      <c r="D436" t="s">
        <v>3004</v>
      </c>
      <c r="H436" t="s">
        <v>3005</v>
      </c>
      <c r="I436">
        <v>688.49228052999899</v>
      </c>
      <c r="J436">
        <v>1532974.25</v>
      </c>
      <c r="K436">
        <v>2349525.2379999999</v>
      </c>
      <c r="L436">
        <v>1375472.351</v>
      </c>
      <c r="M436">
        <v>1752657.2796666666</v>
      </c>
      <c r="N436">
        <v>522867.31759682909</v>
      </c>
    </row>
    <row r="437" spans="1:14">
      <c r="A437" t="s">
        <v>1306</v>
      </c>
      <c r="B437" t="s">
        <v>2996</v>
      </c>
      <c r="C437" t="s">
        <v>2997</v>
      </c>
      <c r="D437" t="s">
        <v>2998</v>
      </c>
      <c r="H437" t="s">
        <v>2999</v>
      </c>
      <c r="I437">
        <v>720.497365529999</v>
      </c>
      <c r="J437">
        <v>71712.161999999997</v>
      </c>
      <c r="K437">
        <v>0</v>
      </c>
      <c r="L437">
        <v>0</v>
      </c>
      <c r="M437">
        <v>23904.054</v>
      </c>
      <c r="N437">
        <v>41403.036034870049</v>
      </c>
    </row>
    <row r="438" spans="1:14">
      <c r="A438" t="s">
        <v>1306</v>
      </c>
      <c r="B438" t="s">
        <v>2993</v>
      </c>
      <c r="C438" t="s">
        <v>2994</v>
      </c>
      <c r="D438" t="s">
        <v>2994</v>
      </c>
      <c r="H438" t="s">
        <v>2995</v>
      </c>
      <c r="I438">
        <v>686.47663052999997</v>
      </c>
      <c r="J438">
        <v>85861.832999999999</v>
      </c>
      <c r="K438">
        <v>0</v>
      </c>
      <c r="L438">
        <v>0</v>
      </c>
      <c r="M438">
        <v>28620.611000000001</v>
      </c>
      <c r="N438">
        <v>49572.35239566469</v>
      </c>
    </row>
    <row r="439" spans="1:14">
      <c r="A439" t="s">
        <v>19</v>
      </c>
      <c r="B439" t="s">
        <v>1143</v>
      </c>
      <c r="C439" t="s">
        <v>1144</v>
      </c>
      <c r="D439" t="s">
        <v>639</v>
      </c>
      <c r="E439" t="s">
        <v>1145</v>
      </c>
      <c r="F439" t="s">
        <v>5995</v>
      </c>
      <c r="G439" t="s">
        <v>6378</v>
      </c>
      <c r="H439" t="s">
        <v>1146</v>
      </c>
      <c r="I439">
        <v>793.59854055699998</v>
      </c>
      <c r="J439" t="s">
        <v>30</v>
      </c>
      <c r="K439">
        <v>7.64</v>
      </c>
      <c r="L439">
        <v>7.54</v>
      </c>
      <c r="M439">
        <v>7.59</v>
      </c>
      <c r="N439">
        <v>7.0710678118654502E-2</v>
      </c>
    </row>
    <row r="440" spans="1:14">
      <c r="A440" t="s">
        <v>19</v>
      </c>
      <c r="B440" t="s">
        <v>1069</v>
      </c>
      <c r="C440" t="s">
        <v>1070</v>
      </c>
      <c r="D440" t="s">
        <v>1071</v>
      </c>
      <c r="E440" t="s">
        <v>1072</v>
      </c>
      <c r="F440" t="s">
        <v>6065</v>
      </c>
      <c r="G440" t="s">
        <v>6385</v>
      </c>
      <c r="H440" t="s">
        <v>1073</v>
      </c>
      <c r="I440">
        <v>767.58289049300004</v>
      </c>
      <c r="J440">
        <v>7.11</v>
      </c>
      <c r="K440">
        <v>7.62</v>
      </c>
      <c r="L440">
        <v>7.54</v>
      </c>
      <c r="M440">
        <v>7.4233333333333329</v>
      </c>
      <c r="N440">
        <v>0.27428695436227596</v>
      </c>
    </row>
    <row r="441" spans="1:14">
      <c r="A441" t="s">
        <v>19</v>
      </c>
      <c r="B441" t="s">
        <v>1112</v>
      </c>
      <c r="C441" t="s">
        <v>1113</v>
      </c>
      <c r="D441" t="s">
        <v>860</v>
      </c>
      <c r="E441" t="s">
        <v>1114</v>
      </c>
      <c r="F441" t="s">
        <v>6066</v>
      </c>
      <c r="G441" t="s">
        <v>6378</v>
      </c>
      <c r="H441" t="s">
        <v>1115</v>
      </c>
      <c r="I441">
        <v>745.59854055699998</v>
      </c>
      <c r="J441">
        <v>8.09</v>
      </c>
      <c r="K441">
        <v>8.1999999999999993</v>
      </c>
      <c r="L441">
        <v>8.3000000000000007</v>
      </c>
      <c r="M441">
        <v>8.1966666666666672</v>
      </c>
      <c r="N441">
        <v>0.10503967504392528</v>
      </c>
    </row>
    <row r="442" spans="1:14">
      <c r="A442" t="s">
        <v>1306</v>
      </c>
      <c r="B442" t="s">
        <v>2987</v>
      </c>
      <c r="C442" t="s">
        <v>2988</v>
      </c>
      <c r="D442" t="s">
        <v>2985</v>
      </c>
      <c r="H442" t="s">
        <v>2989</v>
      </c>
      <c r="I442">
        <v>880.71536847000004</v>
      </c>
      <c r="J442">
        <v>1193697.227</v>
      </c>
      <c r="K442">
        <v>182219.261</v>
      </c>
      <c r="L442">
        <v>28116.366999999998</v>
      </c>
      <c r="M442">
        <v>468010.95166666666</v>
      </c>
      <c r="N442">
        <v>633168.5029596535</v>
      </c>
    </row>
    <row r="443" spans="1:14">
      <c r="A443" t="s">
        <v>1306</v>
      </c>
      <c r="B443" t="s">
        <v>2981</v>
      </c>
      <c r="C443" t="s">
        <v>2982</v>
      </c>
      <c r="D443" t="s">
        <v>2982</v>
      </c>
      <c r="H443" t="s">
        <v>2983</v>
      </c>
      <c r="I443">
        <v>898.72593346999997</v>
      </c>
      <c r="J443">
        <v>0</v>
      </c>
      <c r="K443">
        <v>424299.32199999999</v>
      </c>
      <c r="L443">
        <v>97093.694000000003</v>
      </c>
      <c r="M443">
        <v>173797.67199999999</v>
      </c>
      <c r="N443">
        <v>222306.32884194565</v>
      </c>
    </row>
    <row r="444" spans="1:14">
      <c r="A444" t="s">
        <v>1306</v>
      </c>
      <c r="B444" t="s">
        <v>2966</v>
      </c>
      <c r="C444" t="s">
        <v>2967</v>
      </c>
      <c r="D444" t="s">
        <v>2967</v>
      </c>
      <c r="H444" t="s">
        <v>2968</v>
      </c>
      <c r="I444">
        <v>860.61638346999996</v>
      </c>
      <c r="J444">
        <v>0</v>
      </c>
      <c r="K444">
        <v>937132.31</v>
      </c>
      <c r="L444">
        <v>15696.053</v>
      </c>
      <c r="M444">
        <v>317609.45433333336</v>
      </c>
      <c r="N444">
        <v>536579.92698197428</v>
      </c>
    </row>
    <row r="445" spans="1:14">
      <c r="A445" t="s">
        <v>1306</v>
      </c>
      <c r="B445" t="s">
        <v>2959</v>
      </c>
      <c r="C445" t="s">
        <v>2960</v>
      </c>
      <c r="D445" t="s">
        <v>2960</v>
      </c>
      <c r="H445" t="s">
        <v>2961</v>
      </c>
      <c r="I445">
        <v>852.55378346999998</v>
      </c>
      <c r="J445">
        <v>0</v>
      </c>
      <c r="K445">
        <v>0</v>
      </c>
      <c r="L445">
        <v>457264.32500000001</v>
      </c>
      <c r="M445">
        <v>152421.44166666668</v>
      </c>
      <c r="N445">
        <v>264001.68112956249</v>
      </c>
    </row>
    <row r="446" spans="1:14">
      <c r="A446" t="s">
        <v>1306</v>
      </c>
      <c r="B446" t="s">
        <v>2956</v>
      </c>
      <c r="C446" t="s">
        <v>2957</v>
      </c>
      <c r="D446" t="s">
        <v>2957</v>
      </c>
      <c r="H446" t="s">
        <v>2958</v>
      </c>
      <c r="I446">
        <v>854.56943347000004</v>
      </c>
      <c r="J446">
        <v>1881247.5549999999</v>
      </c>
      <c r="K446">
        <v>0</v>
      </c>
      <c r="L446">
        <v>1711863.774</v>
      </c>
      <c r="M446">
        <v>1197703.7763333332</v>
      </c>
      <c r="N446">
        <v>1040693.7437108041</v>
      </c>
    </row>
    <row r="447" spans="1:14">
      <c r="A447" t="s">
        <v>1306</v>
      </c>
      <c r="B447" t="s">
        <v>2952</v>
      </c>
      <c r="C447" t="s">
        <v>2953</v>
      </c>
      <c r="D447" t="s">
        <v>2954</v>
      </c>
      <c r="H447" t="s">
        <v>2955</v>
      </c>
      <c r="I447">
        <v>840.68406847000006</v>
      </c>
      <c r="J447">
        <v>64940231.971000001</v>
      </c>
      <c r="K447">
        <v>15589748.460999999</v>
      </c>
      <c r="L447">
        <v>27921673.338</v>
      </c>
      <c r="M447">
        <v>36150551.256666668</v>
      </c>
      <c r="N447">
        <v>25683718.179382347</v>
      </c>
    </row>
    <row r="448" spans="1:14">
      <c r="A448" t="s">
        <v>1306</v>
      </c>
      <c r="B448" t="s">
        <v>2944</v>
      </c>
      <c r="C448" t="s">
        <v>2945</v>
      </c>
      <c r="D448" t="s">
        <v>2945</v>
      </c>
      <c r="H448" t="s">
        <v>2946</v>
      </c>
      <c r="I448">
        <v>830.56943347000004</v>
      </c>
      <c r="J448">
        <v>14804966.785</v>
      </c>
      <c r="K448">
        <v>0</v>
      </c>
      <c r="L448">
        <v>20951020.120999999</v>
      </c>
      <c r="M448">
        <v>11918662.302000001</v>
      </c>
      <c r="N448">
        <v>10769604.273327596</v>
      </c>
    </row>
    <row r="449" spans="1:14">
      <c r="A449" t="s">
        <v>1306</v>
      </c>
      <c r="B449" t="s">
        <v>2936</v>
      </c>
      <c r="C449" t="s">
        <v>2937</v>
      </c>
      <c r="D449" t="s">
        <v>2937</v>
      </c>
      <c r="H449" t="s">
        <v>2938</v>
      </c>
      <c r="I449">
        <v>832.58508346999997</v>
      </c>
      <c r="J449">
        <v>64275114.453000002</v>
      </c>
      <c r="K449">
        <v>66931990.375</v>
      </c>
      <c r="L449">
        <v>68144846.149000004</v>
      </c>
      <c r="M449">
        <v>66450650.325666666</v>
      </c>
      <c r="N449">
        <v>1979260.4760556212</v>
      </c>
    </row>
    <row r="450" spans="1:14">
      <c r="A450" t="s">
        <v>1306</v>
      </c>
      <c r="B450" t="s">
        <v>2939</v>
      </c>
      <c r="C450" t="s">
        <v>2937</v>
      </c>
      <c r="D450" t="s">
        <v>2937</v>
      </c>
      <c r="H450" t="s">
        <v>2940</v>
      </c>
      <c r="I450">
        <v>854.56702846999997</v>
      </c>
      <c r="J450">
        <v>0</v>
      </c>
      <c r="K450">
        <v>0</v>
      </c>
      <c r="L450">
        <v>1024256.505</v>
      </c>
      <c r="M450">
        <v>341418.83500000002</v>
      </c>
      <c r="N450">
        <v>591354.76888097532</v>
      </c>
    </row>
    <row r="451" spans="1:14">
      <c r="A451" t="s">
        <v>1306</v>
      </c>
      <c r="B451" t="s">
        <v>2931</v>
      </c>
      <c r="C451" t="s">
        <v>2932</v>
      </c>
      <c r="D451" t="s">
        <v>2924</v>
      </c>
      <c r="H451" t="s">
        <v>2933</v>
      </c>
      <c r="I451">
        <v>818.60581847000003</v>
      </c>
      <c r="J451">
        <v>1879149.8870000001</v>
      </c>
      <c r="K451">
        <v>6313302.1919999998</v>
      </c>
      <c r="L451">
        <v>2914854.2910000002</v>
      </c>
      <c r="M451">
        <v>3702435.456666667</v>
      </c>
      <c r="N451">
        <v>2319620.6016003666</v>
      </c>
    </row>
    <row r="452" spans="1:14">
      <c r="A452" t="s">
        <v>1306</v>
      </c>
      <c r="B452" t="s">
        <v>2923</v>
      </c>
      <c r="C452" t="s">
        <v>2924</v>
      </c>
      <c r="D452" t="s">
        <v>2924</v>
      </c>
      <c r="H452" t="s">
        <v>2925</v>
      </c>
      <c r="I452">
        <v>834.60073347000002</v>
      </c>
      <c r="J452">
        <v>74729699.879999995</v>
      </c>
      <c r="K452">
        <v>599090262.74899995</v>
      </c>
      <c r="L452">
        <v>689967981.92299998</v>
      </c>
      <c r="M452">
        <v>454595981.51733333</v>
      </c>
      <c r="N452">
        <v>332097100.11425483</v>
      </c>
    </row>
    <row r="453" spans="1:14">
      <c r="A453" t="s">
        <v>1306</v>
      </c>
      <c r="B453" t="s">
        <v>2926</v>
      </c>
      <c r="C453" t="s">
        <v>2924</v>
      </c>
      <c r="D453" t="s">
        <v>2924</v>
      </c>
      <c r="H453" t="s">
        <v>2927</v>
      </c>
      <c r="I453">
        <v>856.58267847000002</v>
      </c>
      <c r="J453">
        <v>0</v>
      </c>
      <c r="K453">
        <v>16197764.857999999</v>
      </c>
      <c r="L453">
        <v>27439929.418000001</v>
      </c>
      <c r="M453">
        <v>14545898.092</v>
      </c>
      <c r="N453">
        <v>13794344.111833189</v>
      </c>
    </row>
    <row r="454" spans="1:14">
      <c r="A454" t="s">
        <v>1306</v>
      </c>
      <c r="B454" t="s">
        <v>2917</v>
      </c>
      <c r="C454" t="s">
        <v>2918</v>
      </c>
      <c r="D454" t="s">
        <v>2918</v>
      </c>
      <c r="H454" t="s">
        <v>2919</v>
      </c>
      <c r="I454">
        <v>836.61638346999996</v>
      </c>
      <c r="J454">
        <v>15812.669</v>
      </c>
      <c r="K454">
        <v>100096940.009</v>
      </c>
      <c r="L454">
        <v>97818613.778999999</v>
      </c>
      <c r="M454">
        <v>65977122.152333342</v>
      </c>
      <c r="N454">
        <v>57135527.075276345</v>
      </c>
    </row>
    <row r="455" spans="1:14">
      <c r="A455" t="s">
        <v>1306</v>
      </c>
      <c r="B455" t="s">
        <v>2914</v>
      </c>
      <c r="C455" t="s">
        <v>2915</v>
      </c>
      <c r="D455" t="s">
        <v>2915</v>
      </c>
      <c r="H455" t="s">
        <v>2916</v>
      </c>
      <c r="I455">
        <v>838.63203347000001</v>
      </c>
      <c r="J455">
        <v>0</v>
      </c>
      <c r="K455">
        <v>0</v>
      </c>
      <c r="L455">
        <v>2716604.324</v>
      </c>
      <c r="M455">
        <v>905534.77466666664</v>
      </c>
      <c r="N455">
        <v>1568432.2377431013</v>
      </c>
    </row>
    <row r="456" spans="1:14">
      <c r="A456" t="s">
        <v>1306</v>
      </c>
      <c r="B456" t="s">
        <v>2893</v>
      </c>
      <c r="C456" t="s">
        <v>2894</v>
      </c>
      <c r="D456" t="s">
        <v>2891</v>
      </c>
      <c r="H456" t="s">
        <v>2895</v>
      </c>
      <c r="I456">
        <v>812.65276846999996</v>
      </c>
      <c r="J456">
        <v>448048887.685</v>
      </c>
      <c r="K456">
        <v>250794810.34099999</v>
      </c>
      <c r="L456">
        <v>263957644.25400001</v>
      </c>
      <c r="M456">
        <v>320933780.75999999</v>
      </c>
      <c r="N456">
        <v>110281471.04373869</v>
      </c>
    </row>
    <row r="457" spans="1:14">
      <c r="A457" t="s">
        <v>1306</v>
      </c>
      <c r="B457" t="s">
        <v>2887</v>
      </c>
      <c r="C457" t="s">
        <v>2888</v>
      </c>
      <c r="D457" t="s">
        <v>2888</v>
      </c>
      <c r="H457" t="s">
        <v>2889</v>
      </c>
      <c r="I457">
        <v>804.55378346999998</v>
      </c>
      <c r="J457">
        <v>33068.843999999997</v>
      </c>
      <c r="K457">
        <v>2324350.0440000002</v>
      </c>
      <c r="L457">
        <v>0</v>
      </c>
      <c r="M457">
        <v>785806.29600000009</v>
      </c>
      <c r="N457">
        <v>1332520.5572497896</v>
      </c>
    </row>
    <row r="458" spans="1:14">
      <c r="A458" t="s">
        <v>1306</v>
      </c>
      <c r="B458" t="s">
        <v>2884</v>
      </c>
      <c r="C458" t="s">
        <v>2885</v>
      </c>
      <c r="D458" t="s">
        <v>2882</v>
      </c>
      <c r="H458" t="s">
        <v>2886</v>
      </c>
      <c r="I458">
        <v>792.59016846999998</v>
      </c>
      <c r="J458">
        <v>58518395.751000002</v>
      </c>
      <c r="K458">
        <v>3400977.6269999999</v>
      </c>
      <c r="L458">
        <v>7298405.9819999998</v>
      </c>
      <c r="M458">
        <v>23072593.120000001</v>
      </c>
      <c r="N458">
        <v>30758757.778272588</v>
      </c>
    </row>
    <row r="459" spans="1:14">
      <c r="A459" t="s">
        <v>1306</v>
      </c>
      <c r="B459" t="s">
        <v>2881</v>
      </c>
      <c r="C459" t="s">
        <v>2882</v>
      </c>
      <c r="D459" t="s">
        <v>2882</v>
      </c>
      <c r="H459" t="s">
        <v>2883</v>
      </c>
      <c r="I459">
        <v>806.56943347000004</v>
      </c>
      <c r="J459">
        <v>110884231.5</v>
      </c>
      <c r="K459">
        <v>81904312.181999996</v>
      </c>
      <c r="L459">
        <v>62216524.964000002</v>
      </c>
      <c r="M459">
        <v>85001689.548666656</v>
      </c>
      <c r="N459">
        <v>24481252.516613852</v>
      </c>
    </row>
    <row r="460" spans="1:14">
      <c r="A460" t="s">
        <v>1306</v>
      </c>
      <c r="B460" t="s">
        <v>2878</v>
      </c>
      <c r="C460" t="s">
        <v>2879</v>
      </c>
      <c r="D460" t="s">
        <v>2879</v>
      </c>
      <c r="H460" t="s">
        <v>2880</v>
      </c>
      <c r="I460">
        <v>808.58508346999997</v>
      </c>
      <c r="J460">
        <v>39941682.115999997</v>
      </c>
      <c r="K460">
        <v>40083597.978</v>
      </c>
      <c r="L460">
        <v>558586550.04900002</v>
      </c>
      <c r="M460">
        <v>212870610.04766667</v>
      </c>
      <c r="N460">
        <v>299398794.94293576</v>
      </c>
    </row>
    <row r="461" spans="1:14">
      <c r="A461" t="s">
        <v>1306</v>
      </c>
      <c r="B461" t="s">
        <v>2873</v>
      </c>
      <c r="C461" t="s">
        <v>2874</v>
      </c>
      <c r="D461" t="s">
        <v>2864</v>
      </c>
      <c r="H461" t="s">
        <v>2875</v>
      </c>
      <c r="I461">
        <v>794.60581847000003</v>
      </c>
      <c r="J461">
        <v>5241647.8720000004</v>
      </c>
      <c r="K461">
        <v>73895629.776999995</v>
      </c>
      <c r="L461">
        <v>129090795.948</v>
      </c>
      <c r="M461">
        <v>69409357.865666673</v>
      </c>
      <c r="N461">
        <v>62046336.286154374</v>
      </c>
    </row>
    <row r="462" spans="1:14">
      <c r="A462" t="s">
        <v>1306</v>
      </c>
      <c r="B462" t="s">
        <v>2876</v>
      </c>
      <c r="C462" t="s">
        <v>2874</v>
      </c>
      <c r="D462" t="s">
        <v>2864</v>
      </c>
      <c r="H462" t="s">
        <v>2877</v>
      </c>
      <c r="I462">
        <v>816.58776347000003</v>
      </c>
      <c r="J462">
        <v>0</v>
      </c>
      <c r="K462">
        <v>43286.684999999998</v>
      </c>
      <c r="L462">
        <v>0</v>
      </c>
      <c r="M462">
        <v>14428.894999999999</v>
      </c>
      <c r="N462">
        <v>24991.579237076534</v>
      </c>
    </row>
    <row r="463" spans="1:14">
      <c r="A463" t="s">
        <v>1306</v>
      </c>
      <c r="B463" t="s">
        <v>2868</v>
      </c>
      <c r="C463" t="s">
        <v>2869</v>
      </c>
      <c r="D463" t="s">
        <v>2864</v>
      </c>
      <c r="H463" t="s">
        <v>2870</v>
      </c>
      <c r="I463">
        <v>796.62146846999997</v>
      </c>
      <c r="J463">
        <v>0</v>
      </c>
      <c r="K463">
        <v>1457698.31</v>
      </c>
      <c r="L463">
        <v>0</v>
      </c>
      <c r="M463">
        <v>485899.4366666667</v>
      </c>
      <c r="N463">
        <v>841602.51167576259</v>
      </c>
    </row>
    <row r="464" spans="1:14">
      <c r="A464" t="s">
        <v>1306</v>
      </c>
      <c r="B464" t="s">
        <v>2863</v>
      </c>
      <c r="C464" t="s">
        <v>2864</v>
      </c>
      <c r="D464" t="s">
        <v>2864</v>
      </c>
      <c r="H464" t="s">
        <v>2865</v>
      </c>
      <c r="I464">
        <v>810.60073347000002</v>
      </c>
      <c r="J464">
        <v>148301947.59599999</v>
      </c>
      <c r="K464">
        <v>101649713.55</v>
      </c>
      <c r="L464">
        <v>78769030.967999995</v>
      </c>
      <c r="M464">
        <v>109573564.03799999</v>
      </c>
      <c r="N464">
        <v>35437228.709596269</v>
      </c>
    </row>
    <row r="465" spans="1:14">
      <c r="A465" t="s">
        <v>1306</v>
      </c>
      <c r="B465" t="s">
        <v>2866</v>
      </c>
      <c r="C465" t="s">
        <v>2864</v>
      </c>
      <c r="D465" t="s">
        <v>2864</v>
      </c>
      <c r="H465" t="s">
        <v>2867</v>
      </c>
      <c r="I465">
        <v>832.58267847000002</v>
      </c>
      <c r="J465">
        <v>1210627.3119999999</v>
      </c>
      <c r="K465">
        <v>0</v>
      </c>
      <c r="L465">
        <v>877847.64800000004</v>
      </c>
      <c r="M465">
        <v>696158.32</v>
      </c>
      <c r="N465">
        <v>625430.15682960546</v>
      </c>
    </row>
    <row r="466" spans="1:14">
      <c r="A466" t="s">
        <v>1306</v>
      </c>
      <c r="B466" t="s">
        <v>2856</v>
      </c>
      <c r="C466" t="s">
        <v>2857</v>
      </c>
      <c r="D466" t="s">
        <v>2857</v>
      </c>
      <c r="H466" t="s">
        <v>2858</v>
      </c>
      <c r="I466">
        <v>814.63203347000001</v>
      </c>
      <c r="J466">
        <v>10772964.75</v>
      </c>
      <c r="K466">
        <v>24993406.977000002</v>
      </c>
      <c r="L466">
        <v>15662940.857999999</v>
      </c>
      <c r="M466">
        <v>17143104.194999997</v>
      </c>
      <c r="N466">
        <v>7224846.4974012161</v>
      </c>
    </row>
    <row r="467" spans="1:14">
      <c r="A467" t="s">
        <v>1306</v>
      </c>
      <c r="B467" t="s">
        <v>2853</v>
      </c>
      <c r="C467" t="s">
        <v>2854</v>
      </c>
      <c r="D467" t="s">
        <v>2854</v>
      </c>
      <c r="H467" t="s">
        <v>2855</v>
      </c>
      <c r="I467">
        <v>794.56943347000004</v>
      </c>
      <c r="J467">
        <v>11595408.545</v>
      </c>
      <c r="K467">
        <v>7847018.5710000005</v>
      </c>
      <c r="L467">
        <v>6681320.2740000002</v>
      </c>
      <c r="M467">
        <v>8707915.7966666669</v>
      </c>
      <c r="N467">
        <v>2567668.9639954288</v>
      </c>
    </row>
    <row r="468" spans="1:14">
      <c r="A468" t="s">
        <v>1306</v>
      </c>
      <c r="B468" t="s">
        <v>2850</v>
      </c>
      <c r="C468" t="s">
        <v>2851</v>
      </c>
      <c r="D468" t="s">
        <v>2851</v>
      </c>
      <c r="H468" t="s">
        <v>2852</v>
      </c>
      <c r="I468">
        <v>796.58508346999997</v>
      </c>
      <c r="J468">
        <v>58891131.467</v>
      </c>
      <c r="K468">
        <v>38924253.383000001</v>
      </c>
      <c r="L468">
        <v>34663487.131999999</v>
      </c>
      <c r="M468">
        <v>44159623.993999995</v>
      </c>
      <c r="N468">
        <v>12934508.749144921</v>
      </c>
    </row>
    <row r="469" spans="1:14">
      <c r="A469" t="s">
        <v>1306</v>
      </c>
      <c r="B469" t="s">
        <v>2847</v>
      </c>
      <c r="C469" t="s">
        <v>2848</v>
      </c>
      <c r="D469" t="s">
        <v>2848</v>
      </c>
      <c r="H469" t="s">
        <v>2849</v>
      </c>
      <c r="I469">
        <v>800.61638346999996</v>
      </c>
      <c r="J469">
        <v>0</v>
      </c>
      <c r="K469">
        <v>25857846.857999999</v>
      </c>
      <c r="L469">
        <v>56892459.049999997</v>
      </c>
      <c r="M469">
        <v>27583435.302666664</v>
      </c>
      <c r="N469">
        <v>28485456.215396255</v>
      </c>
    </row>
    <row r="470" spans="1:14">
      <c r="A470" t="s">
        <v>1306</v>
      </c>
      <c r="B470" t="s">
        <v>2844</v>
      </c>
      <c r="C470" t="s">
        <v>2845</v>
      </c>
      <c r="D470" t="s">
        <v>2845</v>
      </c>
      <c r="H470" t="s">
        <v>2846</v>
      </c>
      <c r="I470">
        <v>802.63203347000001</v>
      </c>
      <c r="J470">
        <v>7602575.8949999996</v>
      </c>
      <c r="K470">
        <v>3461565.2489999998</v>
      </c>
      <c r="L470">
        <v>0</v>
      </c>
      <c r="M470">
        <v>3688047.048</v>
      </c>
      <c r="N470">
        <v>3806344.7773116231</v>
      </c>
    </row>
    <row r="471" spans="1:14">
      <c r="A471" t="s">
        <v>1306</v>
      </c>
      <c r="B471" t="s">
        <v>2841</v>
      </c>
      <c r="C471" t="s">
        <v>2842</v>
      </c>
      <c r="D471" t="s">
        <v>2839</v>
      </c>
      <c r="H471" t="s">
        <v>2843</v>
      </c>
      <c r="I471">
        <v>764.55886846999999</v>
      </c>
      <c r="J471">
        <v>0</v>
      </c>
      <c r="K471">
        <v>2242270.443</v>
      </c>
      <c r="L471">
        <v>206262.481</v>
      </c>
      <c r="M471">
        <v>816177.64133333333</v>
      </c>
      <c r="N471">
        <v>1239331.094579322</v>
      </c>
    </row>
    <row r="472" spans="1:14">
      <c r="A472" t="s">
        <v>1306</v>
      </c>
      <c r="B472" t="s">
        <v>2835</v>
      </c>
      <c r="C472" t="s">
        <v>2836</v>
      </c>
      <c r="D472" t="s">
        <v>2826</v>
      </c>
      <c r="H472" t="s">
        <v>2837</v>
      </c>
      <c r="I472">
        <v>766.57451847000004</v>
      </c>
      <c r="J472">
        <v>467494.88699999999</v>
      </c>
      <c r="K472">
        <v>0</v>
      </c>
      <c r="L472">
        <v>443866.94900000002</v>
      </c>
      <c r="M472">
        <v>303787.27866666665</v>
      </c>
      <c r="N472">
        <v>263352.62078306195</v>
      </c>
    </row>
    <row r="473" spans="1:14">
      <c r="A473" t="s">
        <v>1306</v>
      </c>
      <c r="B473" t="s">
        <v>2830</v>
      </c>
      <c r="C473" t="s">
        <v>2831</v>
      </c>
      <c r="D473" t="s">
        <v>2826</v>
      </c>
      <c r="H473" t="s">
        <v>2832</v>
      </c>
      <c r="I473">
        <v>768.59016846999998</v>
      </c>
      <c r="J473">
        <v>6405940.6679999996</v>
      </c>
      <c r="K473">
        <v>115261829.347</v>
      </c>
      <c r="L473">
        <v>111409453.186</v>
      </c>
      <c r="M473">
        <v>77692407.733666673</v>
      </c>
      <c r="N473">
        <v>61765933.0905779</v>
      </c>
    </row>
    <row r="474" spans="1:14">
      <c r="A474" t="s">
        <v>1306</v>
      </c>
      <c r="B474" t="s">
        <v>2833</v>
      </c>
      <c r="C474" t="s">
        <v>2831</v>
      </c>
      <c r="D474" t="s">
        <v>2826</v>
      </c>
      <c r="H474" t="s">
        <v>2834</v>
      </c>
      <c r="I474">
        <v>790.57211346999998</v>
      </c>
      <c r="J474">
        <v>0</v>
      </c>
      <c r="K474">
        <v>15979015.517999999</v>
      </c>
      <c r="L474">
        <v>11016342.692</v>
      </c>
      <c r="M474">
        <v>8998452.7366666663</v>
      </c>
      <c r="N474">
        <v>8178394.9608097021</v>
      </c>
    </row>
    <row r="475" spans="1:14">
      <c r="A475" t="s">
        <v>1306</v>
      </c>
      <c r="B475" t="s">
        <v>2825</v>
      </c>
      <c r="C475" t="s">
        <v>2826</v>
      </c>
      <c r="D475" t="s">
        <v>2826</v>
      </c>
      <c r="H475" t="s">
        <v>2827</v>
      </c>
      <c r="I475">
        <v>782.56943347000004</v>
      </c>
      <c r="J475">
        <v>285833262.69</v>
      </c>
      <c r="K475">
        <v>241356916.55899999</v>
      </c>
      <c r="L475">
        <v>232771973.85299999</v>
      </c>
      <c r="M475">
        <v>253320717.70066667</v>
      </c>
      <c r="N475">
        <v>28482003.029613174</v>
      </c>
    </row>
    <row r="476" spans="1:14">
      <c r="A476" t="s">
        <v>1306</v>
      </c>
      <c r="B476" t="s">
        <v>2828</v>
      </c>
      <c r="C476" t="s">
        <v>2826</v>
      </c>
      <c r="D476" t="s">
        <v>2826</v>
      </c>
      <c r="H476" t="s">
        <v>2829</v>
      </c>
      <c r="I476">
        <v>804.55137847000003</v>
      </c>
      <c r="J476">
        <v>699596.43500000006</v>
      </c>
      <c r="K476">
        <v>3255217.6690000002</v>
      </c>
      <c r="L476">
        <v>3950405.415</v>
      </c>
      <c r="M476">
        <v>2635073.173</v>
      </c>
      <c r="N476">
        <v>1711833.5646468329</v>
      </c>
    </row>
    <row r="477" spans="1:14">
      <c r="A477" t="s">
        <v>1306</v>
      </c>
      <c r="B477" t="s">
        <v>2820</v>
      </c>
      <c r="C477" t="s">
        <v>2821</v>
      </c>
      <c r="D477" t="s">
        <v>2821</v>
      </c>
      <c r="H477" t="s">
        <v>2822</v>
      </c>
      <c r="I477">
        <v>784.58508346999997</v>
      </c>
      <c r="J477">
        <v>1007180156.824</v>
      </c>
      <c r="K477">
        <v>3935476149.1040001</v>
      </c>
      <c r="L477">
        <v>4365789659.5179996</v>
      </c>
      <c r="M477">
        <v>3102815321.8153329</v>
      </c>
      <c r="N477">
        <v>1827582416.1641507</v>
      </c>
    </row>
    <row r="478" spans="1:14">
      <c r="A478" t="s">
        <v>1306</v>
      </c>
      <c r="B478" t="s">
        <v>2823</v>
      </c>
      <c r="C478" t="s">
        <v>2821</v>
      </c>
      <c r="D478" t="s">
        <v>2821</v>
      </c>
      <c r="H478" t="s">
        <v>2824</v>
      </c>
      <c r="I478">
        <v>806.56702846999997</v>
      </c>
      <c r="J478">
        <v>318276655.52600002</v>
      </c>
      <c r="K478">
        <v>302494656.71899998</v>
      </c>
      <c r="L478">
        <v>328286806.69300002</v>
      </c>
      <c r="M478">
        <v>316352706.31266665</v>
      </c>
      <c r="N478">
        <v>13003266.339729492</v>
      </c>
    </row>
    <row r="479" spans="1:14">
      <c r="A479" t="s">
        <v>1306</v>
      </c>
      <c r="B479" t="s">
        <v>2817</v>
      </c>
      <c r="C479" t="s">
        <v>2818</v>
      </c>
      <c r="D479" t="s">
        <v>2813</v>
      </c>
      <c r="H479" t="s">
        <v>2819</v>
      </c>
      <c r="I479">
        <v>772.62146846999997</v>
      </c>
      <c r="J479">
        <v>1814771.524</v>
      </c>
      <c r="K479">
        <v>1440929.804</v>
      </c>
      <c r="L479">
        <v>4301265.8099999996</v>
      </c>
      <c r="M479">
        <v>2518989.0459999996</v>
      </c>
      <c r="N479">
        <v>1554774.0207258016</v>
      </c>
    </row>
    <row r="480" spans="1:14">
      <c r="A480" t="s">
        <v>1306</v>
      </c>
      <c r="B480" t="s">
        <v>2812</v>
      </c>
      <c r="C480" t="s">
        <v>2813</v>
      </c>
      <c r="D480" t="s">
        <v>2813</v>
      </c>
      <c r="H480" t="s">
        <v>2814</v>
      </c>
      <c r="I480">
        <v>786.60073347000002</v>
      </c>
      <c r="J480">
        <v>14181687106.066999</v>
      </c>
      <c r="K480">
        <v>13682766902.181</v>
      </c>
      <c r="L480">
        <v>14711787035.868</v>
      </c>
      <c r="M480">
        <v>14192080348.038666</v>
      </c>
      <c r="N480">
        <v>514588790.67884308</v>
      </c>
    </row>
    <row r="481" spans="1:14">
      <c r="A481" t="s">
        <v>1306</v>
      </c>
      <c r="B481" t="s">
        <v>2815</v>
      </c>
      <c r="C481" t="s">
        <v>2813</v>
      </c>
      <c r="D481" t="s">
        <v>2813</v>
      </c>
      <c r="H481" t="s">
        <v>2816</v>
      </c>
      <c r="I481">
        <v>808.58267847000002</v>
      </c>
      <c r="J481">
        <v>1372808659.898</v>
      </c>
      <c r="K481">
        <v>3500050023.4120002</v>
      </c>
      <c r="L481">
        <v>282463014.435</v>
      </c>
      <c r="M481">
        <v>1718440565.9150002</v>
      </c>
      <c r="N481">
        <v>1636402334.6741769</v>
      </c>
    </row>
    <row r="482" spans="1:14">
      <c r="A482" t="s">
        <v>1306</v>
      </c>
      <c r="B482" t="s">
        <v>2804</v>
      </c>
      <c r="C482" t="s">
        <v>2805</v>
      </c>
      <c r="D482" t="s">
        <v>2805</v>
      </c>
      <c r="H482" t="s">
        <v>2806</v>
      </c>
      <c r="I482">
        <v>788.61638346999996</v>
      </c>
      <c r="J482">
        <v>2765833622.1079998</v>
      </c>
      <c r="K482">
        <v>694256205.671</v>
      </c>
      <c r="L482">
        <v>1484258790.2820001</v>
      </c>
      <c r="M482">
        <v>1648116206.0203333</v>
      </c>
      <c r="N482">
        <v>1045464101.5320814</v>
      </c>
    </row>
    <row r="483" spans="1:14">
      <c r="A483" t="s">
        <v>1306</v>
      </c>
      <c r="B483" t="s">
        <v>2807</v>
      </c>
      <c r="C483" t="s">
        <v>2805</v>
      </c>
      <c r="D483" t="s">
        <v>2805</v>
      </c>
      <c r="H483" t="s">
        <v>2808</v>
      </c>
      <c r="I483">
        <v>810.59832846999996</v>
      </c>
      <c r="J483">
        <v>206864526.544</v>
      </c>
      <c r="K483">
        <v>288533498.99299997</v>
      </c>
      <c r="L483">
        <v>87736767.768999994</v>
      </c>
      <c r="M483">
        <v>194378264.43533334</v>
      </c>
      <c r="N483">
        <v>100979016.99682741</v>
      </c>
    </row>
    <row r="484" spans="1:14">
      <c r="A484" t="s">
        <v>1306</v>
      </c>
      <c r="B484" t="s">
        <v>2801</v>
      </c>
      <c r="C484" t="s">
        <v>2802</v>
      </c>
      <c r="D484" t="s">
        <v>2802</v>
      </c>
      <c r="H484" t="s">
        <v>2803</v>
      </c>
      <c r="I484">
        <v>790.63203347000001</v>
      </c>
      <c r="J484">
        <v>2282255.483</v>
      </c>
      <c r="K484">
        <v>18113.475999999999</v>
      </c>
      <c r="L484">
        <v>3727391.9190000002</v>
      </c>
      <c r="M484">
        <v>2009253.6260000002</v>
      </c>
      <c r="N484">
        <v>1869648.1359791239</v>
      </c>
    </row>
    <row r="485" spans="1:14">
      <c r="A485" t="s">
        <v>1306</v>
      </c>
      <c r="B485" t="s">
        <v>2798</v>
      </c>
      <c r="C485" t="s">
        <v>2799</v>
      </c>
      <c r="D485" t="s">
        <v>2799</v>
      </c>
      <c r="H485" t="s">
        <v>2800</v>
      </c>
      <c r="I485">
        <v>764.52248347</v>
      </c>
      <c r="J485">
        <v>12943504.444</v>
      </c>
      <c r="K485">
        <v>3323478.7409999999</v>
      </c>
      <c r="L485">
        <v>5093218.5290000001</v>
      </c>
      <c r="M485">
        <v>7120067.2380000008</v>
      </c>
      <c r="N485">
        <v>5120284.2107129535</v>
      </c>
    </row>
    <row r="486" spans="1:14">
      <c r="A486" t="s">
        <v>1306</v>
      </c>
      <c r="B486" t="s">
        <v>2795</v>
      </c>
      <c r="C486" t="s">
        <v>2796</v>
      </c>
      <c r="D486" t="s">
        <v>2796</v>
      </c>
      <c r="H486" t="s">
        <v>2797</v>
      </c>
      <c r="I486">
        <v>766.53813347000005</v>
      </c>
      <c r="J486">
        <v>28369896.41</v>
      </c>
      <c r="K486">
        <v>238971885.833</v>
      </c>
      <c r="L486">
        <v>260855667.435</v>
      </c>
      <c r="M486">
        <v>176065816.55933332</v>
      </c>
      <c r="N486">
        <v>128375576.3214705</v>
      </c>
    </row>
    <row r="487" spans="1:14">
      <c r="A487" t="s">
        <v>1306</v>
      </c>
      <c r="B487" t="s">
        <v>2792</v>
      </c>
      <c r="C487" t="s">
        <v>2793</v>
      </c>
      <c r="D487" t="s">
        <v>2793</v>
      </c>
      <c r="H487" t="s">
        <v>2794</v>
      </c>
      <c r="I487">
        <v>768.55378346999998</v>
      </c>
      <c r="J487">
        <v>17325581.697000001</v>
      </c>
      <c r="K487">
        <v>17002525.745000001</v>
      </c>
      <c r="L487">
        <v>5057763.4560000002</v>
      </c>
      <c r="M487">
        <v>13128623.632666668</v>
      </c>
      <c r="N487">
        <v>6991436.1386276418</v>
      </c>
    </row>
    <row r="488" spans="1:14">
      <c r="A488" t="s">
        <v>1306</v>
      </c>
      <c r="B488" t="s">
        <v>2789</v>
      </c>
      <c r="C488" t="s">
        <v>2790</v>
      </c>
      <c r="D488" t="s">
        <v>2790</v>
      </c>
      <c r="H488" t="s">
        <v>2791</v>
      </c>
      <c r="I488">
        <v>770.56943347000004</v>
      </c>
      <c r="J488">
        <v>2131357.4049999998</v>
      </c>
      <c r="K488">
        <v>3991838.253</v>
      </c>
      <c r="L488">
        <v>9329225.3920000009</v>
      </c>
      <c r="M488">
        <v>5150807.0166666666</v>
      </c>
      <c r="N488">
        <v>3736272.5189600596</v>
      </c>
    </row>
    <row r="489" spans="1:14">
      <c r="A489" t="s">
        <v>1306</v>
      </c>
      <c r="B489" t="s">
        <v>2786</v>
      </c>
      <c r="C489" t="s">
        <v>2787</v>
      </c>
      <c r="D489" t="s">
        <v>2787</v>
      </c>
      <c r="H489" t="s">
        <v>2788</v>
      </c>
      <c r="I489">
        <v>772.58508346999997</v>
      </c>
      <c r="J489">
        <v>50325031.989</v>
      </c>
      <c r="K489">
        <v>416170936.59299999</v>
      </c>
      <c r="L489">
        <v>445375505.91100001</v>
      </c>
      <c r="M489">
        <v>303957158.16433334</v>
      </c>
      <c r="N489">
        <v>220136703.63759792</v>
      </c>
    </row>
    <row r="490" spans="1:14">
      <c r="A490" t="s">
        <v>1306</v>
      </c>
      <c r="B490" t="s">
        <v>2776</v>
      </c>
      <c r="C490" t="s">
        <v>2777</v>
      </c>
      <c r="D490" t="s">
        <v>2774</v>
      </c>
      <c r="H490" t="s">
        <v>2778</v>
      </c>
      <c r="I490">
        <v>740.55886846999999</v>
      </c>
      <c r="J490">
        <v>1034727.215</v>
      </c>
      <c r="K490">
        <v>0</v>
      </c>
      <c r="L490">
        <v>0</v>
      </c>
      <c r="M490">
        <v>344909.07166666666</v>
      </c>
      <c r="N490">
        <v>597400.03611808177</v>
      </c>
    </row>
    <row r="491" spans="1:14">
      <c r="A491" t="s">
        <v>1306</v>
      </c>
      <c r="B491" t="s">
        <v>2773</v>
      </c>
      <c r="C491" t="s">
        <v>2774</v>
      </c>
      <c r="D491" t="s">
        <v>2774</v>
      </c>
      <c r="H491" t="s">
        <v>2775</v>
      </c>
      <c r="I491">
        <v>756.55378346999998</v>
      </c>
      <c r="J491">
        <v>146881599.24399999</v>
      </c>
      <c r="K491">
        <v>71910104.459000006</v>
      </c>
      <c r="L491">
        <v>40671529.770000003</v>
      </c>
      <c r="M491">
        <v>86487744.491000012</v>
      </c>
      <c r="N491">
        <v>54585029.138903074</v>
      </c>
    </row>
    <row r="492" spans="1:14">
      <c r="A492" t="s">
        <v>1306</v>
      </c>
      <c r="B492" t="s">
        <v>2770</v>
      </c>
      <c r="C492" t="s">
        <v>2771</v>
      </c>
      <c r="D492" t="s">
        <v>2763</v>
      </c>
      <c r="H492" t="s">
        <v>2772</v>
      </c>
      <c r="I492">
        <v>742.57451847000004</v>
      </c>
      <c r="J492">
        <v>0</v>
      </c>
      <c r="K492">
        <v>0</v>
      </c>
      <c r="L492">
        <v>16114.119000000001</v>
      </c>
      <c r="M492">
        <v>5371.3730000000005</v>
      </c>
      <c r="N492">
        <v>9303.4909424036632</v>
      </c>
    </row>
    <row r="493" spans="1:14">
      <c r="A493" t="s">
        <v>1306</v>
      </c>
      <c r="B493" t="s">
        <v>2767</v>
      </c>
      <c r="C493" t="s">
        <v>2768</v>
      </c>
      <c r="D493" t="s">
        <v>2763</v>
      </c>
      <c r="H493" t="s">
        <v>2769</v>
      </c>
      <c r="I493">
        <v>744.59016846999998</v>
      </c>
      <c r="J493">
        <v>0</v>
      </c>
      <c r="K493">
        <v>2447368.861</v>
      </c>
      <c r="L493">
        <v>10008.213</v>
      </c>
      <c r="M493">
        <v>819125.69133333338</v>
      </c>
      <c r="N493">
        <v>1410108.8276287324</v>
      </c>
    </row>
    <row r="494" spans="1:14">
      <c r="A494" t="s">
        <v>1306</v>
      </c>
      <c r="B494" t="s">
        <v>2762</v>
      </c>
      <c r="C494" t="s">
        <v>2763</v>
      </c>
      <c r="D494" t="s">
        <v>2763</v>
      </c>
      <c r="H494" t="s">
        <v>2764</v>
      </c>
      <c r="I494">
        <v>758.56943347000004</v>
      </c>
      <c r="J494">
        <v>7339619262.1780005</v>
      </c>
      <c r="K494">
        <v>8098104366.3009996</v>
      </c>
      <c r="L494">
        <v>7836940158.7299995</v>
      </c>
      <c r="M494">
        <v>7758221262.4029999</v>
      </c>
      <c r="N494">
        <v>385321180.02171242</v>
      </c>
    </row>
    <row r="495" spans="1:14">
      <c r="A495" t="s">
        <v>1306</v>
      </c>
      <c r="B495" t="s">
        <v>2765</v>
      </c>
      <c r="C495" t="s">
        <v>2763</v>
      </c>
      <c r="D495" t="s">
        <v>2763</v>
      </c>
      <c r="H495" t="s">
        <v>2766</v>
      </c>
      <c r="I495">
        <v>780.55137847000003</v>
      </c>
      <c r="J495">
        <v>698326075.28100002</v>
      </c>
      <c r="K495">
        <v>711860715.99899995</v>
      </c>
      <c r="L495">
        <v>741620031.72899997</v>
      </c>
      <c r="M495">
        <v>717268941.0029999</v>
      </c>
      <c r="N495">
        <v>22147874.378837068</v>
      </c>
    </row>
    <row r="496" spans="1:14">
      <c r="A496" t="s">
        <v>1306</v>
      </c>
      <c r="B496" t="s">
        <v>2759</v>
      </c>
      <c r="C496" t="s">
        <v>2760</v>
      </c>
      <c r="D496" t="s">
        <v>2755</v>
      </c>
      <c r="H496" t="s">
        <v>2761</v>
      </c>
      <c r="I496">
        <v>746.60581847000003</v>
      </c>
      <c r="J496">
        <v>41328.292999999998</v>
      </c>
      <c r="K496">
        <v>20393722.015000001</v>
      </c>
      <c r="L496">
        <v>12046805.089</v>
      </c>
      <c r="M496">
        <v>10827285.132333333</v>
      </c>
      <c r="N496">
        <v>10230855.499290247</v>
      </c>
    </row>
    <row r="497" spans="1:14">
      <c r="A497" t="s">
        <v>1306</v>
      </c>
      <c r="B497" t="s">
        <v>2754</v>
      </c>
      <c r="C497" t="s">
        <v>2755</v>
      </c>
      <c r="D497" t="s">
        <v>2755</v>
      </c>
      <c r="H497" t="s">
        <v>2756</v>
      </c>
      <c r="I497">
        <v>760.58508346999997</v>
      </c>
      <c r="J497">
        <v>3978331093.3899999</v>
      </c>
      <c r="K497">
        <v>2391117956.7859998</v>
      </c>
      <c r="L497">
        <v>2541195924.8649998</v>
      </c>
      <c r="M497">
        <v>2970214991.6803336</v>
      </c>
      <c r="N497">
        <v>876273019.68073833</v>
      </c>
    </row>
    <row r="498" spans="1:14">
      <c r="A498" t="s">
        <v>1306</v>
      </c>
      <c r="B498" t="s">
        <v>2757</v>
      </c>
      <c r="C498" t="s">
        <v>2755</v>
      </c>
      <c r="D498" t="s">
        <v>2755</v>
      </c>
      <c r="H498" t="s">
        <v>2758</v>
      </c>
      <c r="I498">
        <v>782.56702846999997</v>
      </c>
      <c r="J498">
        <v>445876023.70700002</v>
      </c>
      <c r="K498">
        <v>2134779.9</v>
      </c>
      <c r="L498">
        <v>110578967.919</v>
      </c>
      <c r="M498">
        <v>186196590.50866666</v>
      </c>
      <c r="N498">
        <v>231333290.94281006</v>
      </c>
    </row>
    <row r="499" spans="1:14">
      <c r="A499" t="s">
        <v>1306</v>
      </c>
      <c r="B499" t="s">
        <v>2751</v>
      </c>
      <c r="C499" t="s">
        <v>2752</v>
      </c>
      <c r="D499" t="s">
        <v>2747</v>
      </c>
      <c r="H499" t="s">
        <v>2753</v>
      </c>
      <c r="I499">
        <v>748.62146846999997</v>
      </c>
      <c r="J499">
        <v>13730899.972999999</v>
      </c>
      <c r="K499">
        <v>6176959.3810000001</v>
      </c>
      <c r="L499">
        <v>8402655.0179999992</v>
      </c>
      <c r="M499">
        <v>9436838.1239999998</v>
      </c>
      <c r="N499">
        <v>3881707.825096861</v>
      </c>
    </row>
    <row r="500" spans="1:14">
      <c r="A500" t="s">
        <v>1306</v>
      </c>
      <c r="B500" t="s">
        <v>2746</v>
      </c>
      <c r="C500" t="s">
        <v>2747</v>
      </c>
      <c r="D500" t="s">
        <v>2747</v>
      </c>
      <c r="H500" t="s">
        <v>2748</v>
      </c>
      <c r="I500">
        <v>762.60073347000002</v>
      </c>
      <c r="J500">
        <v>307262718.80699998</v>
      </c>
      <c r="K500">
        <v>85353276.158999994</v>
      </c>
      <c r="L500">
        <v>76760104.575000003</v>
      </c>
      <c r="M500">
        <v>156458699.84699997</v>
      </c>
      <c r="N500">
        <v>130670768.53808601</v>
      </c>
    </row>
    <row r="501" spans="1:14">
      <c r="A501" t="s">
        <v>1306</v>
      </c>
      <c r="B501" t="s">
        <v>2749</v>
      </c>
      <c r="C501" t="s">
        <v>2747</v>
      </c>
      <c r="D501" t="s">
        <v>2747</v>
      </c>
      <c r="H501" t="s">
        <v>2750</v>
      </c>
      <c r="I501">
        <v>784.58267847000002</v>
      </c>
      <c r="J501">
        <v>3096039.0750000002</v>
      </c>
      <c r="K501">
        <v>7874239.8789999997</v>
      </c>
      <c r="L501">
        <v>0</v>
      </c>
      <c r="M501">
        <v>3656759.6513333335</v>
      </c>
      <c r="N501">
        <v>3966953.3765285378</v>
      </c>
    </row>
    <row r="502" spans="1:14">
      <c r="A502" t="s">
        <v>1306</v>
      </c>
      <c r="B502" t="s">
        <v>2743</v>
      </c>
      <c r="C502" t="s">
        <v>2744</v>
      </c>
      <c r="D502" t="s">
        <v>2744</v>
      </c>
      <c r="H502" t="s">
        <v>2745</v>
      </c>
      <c r="I502">
        <v>738.50683346999995</v>
      </c>
      <c r="J502">
        <v>2829114.7050000001</v>
      </c>
      <c r="K502">
        <v>9586424.4220000003</v>
      </c>
      <c r="L502">
        <v>11042500.139</v>
      </c>
      <c r="M502">
        <v>7819346.4220000012</v>
      </c>
      <c r="N502">
        <v>4382561.8724010987</v>
      </c>
    </row>
    <row r="503" spans="1:14">
      <c r="A503" t="s">
        <v>1306</v>
      </c>
      <c r="B503" t="s">
        <v>2740</v>
      </c>
      <c r="C503" t="s">
        <v>2741</v>
      </c>
      <c r="D503" t="s">
        <v>2741</v>
      </c>
      <c r="H503" t="s">
        <v>2742</v>
      </c>
      <c r="I503">
        <v>740.52248347</v>
      </c>
      <c r="J503">
        <v>40478689.239</v>
      </c>
      <c r="K503">
        <v>24384122.416999999</v>
      </c>
      <c r="L503">
        <v>91795503.709000006</v>
      </c>
      <c r="M503">
        <v>52219438.455000006</v>
      </c>
      <c r="N503">
        <v>35205929.557939596</v>
      </c>
    </row>
    <row r="504" spans="1:14">
      <c r="A504" t="s">
        <v>1306</v>
      </c>
      <c r="B504" t="s">
        <v>2734</v>
      </c>
      <c r="C504" t="s">
        <v>2735</v>
      </c>
      <c r="D504" t="s">
        <v>2735</v>
      </c>
      <c r="H504" t="s">
        <v>2736</v>
      </c>
      <c r="I504">
        <v>744.55378346999998</v>
      </c>
      <c r="J504">
        <v>79340443.703999996</v>
      </c>
      <c r="K504">
        <v>24074270.875999998</v>
      </c>
      <c r="L504">
        <v>91994443.579999998</v>
      </c>
      <c r="M504">
        <v>65136386.053333335</v>
      </c>
      <c r="N504">
        <v>36119301.008503653</v>
      </c>
    </row>
    <row r="505" spans="1:14">
      <c r="A505" t="s">
        <v>1306</v>
      </c>
      <c r="B505" t="s">
        <v>2728</v>
      </c>
      <c r="C505" t="s">
        <v>2729</v>
      </c>
      <c r="D505" t="s">
        <v>2726</v>
      </c>
      <c r="H505" t="s">
        <v>2730</v>
      </c>
      <c r="I505">
        <v>732.59016846999998</v>
      </c>
      <c r="J505">
        <v>10494.968999999999</v>
      </c>
      <c r="K505">
        <v>0</v>
      </c>
      <c r="L505">
        <v>0</v>
      </c>
      <c r="M505">
        <v>3498.3229999999999</v>
      </c>
      <c r="N505">
        <v>6059.2731772867774</v>
      </c>
    </row>
    <row r="506" spans="1:14">
      <c r="A506" t="s">
        <v>1306</v>
      </c>
      <c r="B506" t="s">
        <v>2725</v>
      </c>
      <c r="C506" t="s">
        <v>2726</v>
      </c>
      <c r="D506" t="s">
        <v>2726</v>
      </c>
      <c r="H506" t="s">
        <v>2727</v>
      </c>
      <c r="I506">
        <v>746.56943347000004</v>
      </c>
      <c r="J506">
        <v>68165246.598000005</v>
      </c>
      <c r="K506">
        <v>299223512.80199999</v>
      </c>
      <c r="L506">
        <v>301145260.92900002</v>
      </c>
      <c r="M506">
        <v>222844673.44299999</v>
      </c>
      <c r="N506">
        <v>133959759.24056143</v>
      </c>
    </row>
    <row r="507" spans="1:14">
      <c r="A507" t="s">
        <v>1306</v>
      </c>
      <c r="B507" t="s">
        <v>2722</v>
      </c>
      <c r="C507" t="s">
        <v>2723</v>
      </c>
      <c r="D507" t="s">
        <v>2723</v>
      </c>
      <c r="H507" t="s">
        <v>2724</v>
      </c>
      <c r="I507">
        <v>748.58508346999997</v>
      </c>
      <c r="J507">
        <v>9120702.9230000004</v>
      </c>
      <c r="K507">
        <v>7956502.1550000003</v>
      </c>
      <c r="L507">
        <v>5733317.8830000004</v>
      </c>
      <c r="M507">
        <v>7603507.6536666676</v>
      </c>
      <c r="N507">
        <v>1721060.1938289693</v>
      </c>
    </row>
    <row r="508" spans="1:14">
      <c r="A508" t="s">
        <v>1306</v>
      </c>
      <c r="B508" t="s">
        <v>2714</v>
      </c>
      <c r="C508" t="s">
        <v>2715</v>
      </c>
      <c r="D508" t="s">
        <v>2715</v>
      </c>
      <c r="H508" t="s">
        <v>2716</v>
      </c>
      <c r="I508">
        <v>730.53813347000005</v>
      </c>
      <c r="J508">
        <v>4676324.3830000004</v>
      </c>
      <c r="K508">
        <v>20642764.517999999</v>
      </c>
      <c r="L508">
        <v>7183304.7699999996</v>
      </c>
      <c r="M508">
        <v>10834131.223666666</v>
      </c>
      <c r="N508">
        <v>8586512.8540187329</v>
      </c>
    </row>
    <row r="509" spans="1:14">
      <c r="A509" t="s">
        <v>1306</v>
      </c>
      <c r="B509" t="s">
        <v>2708</v>
      </c>
      <c r="C509" t="s">
        <v>2709</v>
      </c>
      <c r="D509" t="s">
        <v>2706</v>
      </c>
      <c r="H509" t="s">
        <v>2710</v>
      </c>
      <c r="I509">
        <v>718.57451847000004</v>
      </c>
      <c r="J509">
        <v>0</v>
      </c>
      <c r="K509">
        <v>248949.45</v>
      </c>
      <c r="L509">
        <v>1024496.425</v>
      </c>
      <c r="M509">
        <v>424481.95833333331</v>
      </c>
      <c r="N509">
        <v>534328.52939066337</v>
      </c>
    </row>
    <row r="510" spans="1:14">
      <c r="A510" t="s">
        <v>1306</v>
      </c>
      <c r="B510" t="s">
        <v>2705</v>
      </c>
      <c r="C510" t="s">
        <v>2706</v>
      </c>
      <c r="D510" t="s">
        <v>2706</v>
      </c>
      <c r="H510" t="s">
        <v>2707</v>
      </c>
      <c r="I510">
        <v>732.55378346999998</v>
      </c>
      <c r="J510">
        <v>526786046.352</v>
      </c>
      <c r="K510">
        <v>603133462.33599997</v>
      </c>
      <c r="L510">
        <v>618219328.61399996</v>
      </c>
      <c r="M510">
        <v>582712945.76733339</v>
      </c>
      <c r="N510">
        <v>49017949.763316616</v>
      </c>
    </row>
    <row r="511" spans="1:14">
      <c r="A511" t="s">
        <v>1306</v>
      </c>
      <c r="B511" t="s">
        <v>2702</v>
      </c>
      <c r="C511" t="s">
        <v>2703</v>
      </c>
      <c r="D511" t="s">
        <v>2698</v>
      </c>
      <c r="H511" t="s">
        <v>2704</v>
      </c>
      <c r="I511">
        <v>720.59016846999998</v>
      </c>
      <c r="J511">
        <v>20370.083999999999</v>
      </c>
      <c r="K511">
        <v>3189185.6549999998</v>
      </c>
      <c r="L511">
        <v>4117955.517</v>
      </c>
      <c r="M511">
        <v>2442503.7519999999</v>
      </c>
      <c r="N511">
        <v>2148418.4865580131</v>
      </c>
    </row>
    <row r="512" spans="1:14">
      <c r="A512" t="s">
        <v>1306</v>
      </c>
      <c r="B512" t="s">
        <v>2697</v>
      </c>
      <c r="C512" t="s">
        <v>2698</v>
      </c>
      <c r="D512" t="s">
        <v>2698</v>
      </c>
      <c r="H512" t="s">
        <v>2699</v>
      </c>
      <c r="I512">
        <v>734.56943347000004</v>
      </c>
      <c r="J512">
        <v>1866490141.428</v>
      </c>
      <c r="K512">
        <v>1153514736.7820001</v>
      </c>
      <c r="L512">
        <v>1252861212.8940001</v>
      </c>
      <c r="M512">
        <v>1424288697.0346668</v>
      </c>
      <c r="N512">
        <v>386165791.65771651</v>
      </c>
    </row>
    <row r="513" spans="1:14">
      <c r="A513" t="s">
        <v>1306</v>
      </c>
      <c r="B513" t="s">
        <v>2700</v>
      </c>
      <c r="C513" t="s">
        <v>2698</v>
      </c>
      <c r="D513" t="s">
        <v>2698</v>
      </c>
      <c r="H513" t="s">
        <v>2701</v>
      </c>
      <c r="I513">
        <v>756.55137847000003</v>
      </c>
      <c r="J513">
        <v>95846475.900000006</v>
      </c>
      <c r="K513">
        <v>18146.197</v>
      </c>
      <c r="L513">
        <v>767776.21200000006</v>
      </c>
      <c r="M513">
        <v>32210799.436333332</v>
      </c>
      <c r="N513">
        <v>55111386.986095652</v>
      </c>
    </row>
    <row r="514" spans="1:14">
      <c r="A514" t="s">
        <v>1306</v>
      </c>
      <c r="B514" t="s">
        <v>2694</v>
      </c>
      <c r="C514" t="s">
        <v>2695</v>
      </c>
      <c r="D514" t="s">
        <v>2695</v>
      </c>
      <c r="H514" t="s">
        <v>2696</v>
      </c>
      <c r="I514">
        <v>714.50683346999995</v>
      </c>
      <c r="J514">
        <v>17710719.219999999</v>
      </c>
      <c r="K514">
        <v>16713242.695</v>
      </c>
      <c r="L514">
        <v>9457442.9159999993</v>
      </c>
      <c r="M514">
        <v>14627134.943666667</v>
      </c>
      <c r="N514">
        <v>4504778.1965565952</v>
      </c>
    </row>
    <row r="515" spans="1:14">
      <c r="A515" t="s">
        <v>1306</v>
      </c>
      <c r="B515" t="s">
        <v>2681</v>
      </c>
      <c r="C515" t="s">
        <v>2682</v>
      </c>
      <c r="D515" t="s">
        <v>2682</v>
      </c>
      <c r="H515" t="s">
        <v>2683</v>
      </c>
      <c r="I515">
        <v>952.77288347000001</v>
      </c>
      <c r="J515">
        <v>32081617.745000001</v>
      </c>
      <c r="K515">
        <v>7951433.2479999997</v>
      </c>
      <c r="L515">
        <v>19480684.184</v>
      </c>
      <c r="M515">
        <v>19837911.725666668</v>
      </c>
      <c r="N515">
        <v>12069057.941786867</v>
      </c>
    </row>
    <row r="516" spans="1:14">
      <c r="A516" t="s">
        <v>1306</v>
      </c>
      <c r="B516" t="s">
        <v>2676</v>
      </c>
      <c r="C516" t="s">
        <v>2677</v>
      </c>
      <c r="D516" t="s">
        <v>2677</v>
      </c>
      <c r="H516" t="s">
        <v>2678</v>
      </c>
      <c r="I516">
        <v>704.52248347</v>
      </c>
      <c r="J516">
        <v>801723.81400000001</v>
      </c>
      <c r="K516">
        <v>0</v>
      </c>
      <c r="L516">
        <v>0</v>
      </c>
      <c r="M516">
        <v>267241.27133333334</v>
      </c>
      <c r="N516">
        <v>462875.45982863352</v>
      </c>
    </row>
    <row r="517" spans="1:14">
      <c r="A517" t="s">
        <v>1306</v>
      </c>
      <c r="B517" t="s">
        <v>2671</v>
      </c>
      <c r="C517" t="s">
        <v>2672</v>
      </c>
      <c r="D517" t="s">
        <v>2664</v>
      </c>
      <c r="H517" t="s">
        <v>2673</v>
      </c>
      <c r="I517">
        <v>692.55886846999999</v>
      </c>
      <c r="J517">
        <v>0</v>
      </c>
      <c r="K517">
        <v>0</v>
      </c>
      <c r="L517">
        <v>945301.56599999999</v>
      </c>
      <c r="M517">
        <v>315100.522</v>
      </c>
      <c r="N517">
        <v>545770.11359547474</v>
      </c>
    </row>
    <row r="518" spans="1:14">
      <c r="A518" t="s">
        <v>1306</v>
      </c>
      <c r="B518" t="s">
        <v>2663</v>
      </c>
      <c r="C518" t="s">
        <v>2664</v>
      </c>
      <c r="D518" t="s">
        <v>2664</v>
      </c>
      <c r="H518" t="s">
        <v>2665</v>
      </c>
      <c r="I518">
        <v>706.53813347000005</v>
      </c>
      <c r="J518">
        <v>65535778.254000001</v>
      </c>
      <c r="K518">
        <v>48378024.913000003</v>
      </c>
      <c r="L518">
        <v>58721109.816</v>
      </c>
      <c r="M518">
        <v>57544970.994333327</v>
      </c>
      <c r="N518">
        <v>8639132.0063721687</v>
      </c>
    </row>
    <row r="519" spans="1:14">
      <c r="A519" t="s">
        <v>1306</v>
      </c>
      <c r="B519" t="s">
        <v>2666</v>
      </c>
      <c r="C519" t="s">
        <v>2664</v>
      </c>
      <c r="D519" t="s">
        <v>2664</v>
      </c>
      <c r="H519" t="s">
        <v>2667</v>
      </c>
      <c r="I519">
        <v>728.52007847000004</v>
      </c>
      <c r="J519">
        <v>0</v>
      </c>
      <c r="K519">
        <v>417587.38900000002</v>
      </c>
      <c r="L519">
        <v>233639.93299999999</v>
      </c>
      <c r="M519">
        <v>217075.774</v>
      </c>
      <c r="N519">
        <v>209285.89389992887</v>
      </c>
    </row>
    <row r="520" spans="1:14">
      <c r="A520" t="s">
        <v>1306</v>
      </c>
      <c r="B520" t="s">
        <v>2657</v>
      </c>
      <c r="C520" t="s">
        <v>2658</v>
      </c>
      <c r="D520" t="s">
        <v>2658</v>
      </c>
      <c r="H520" t="s">
        <v>2659</v>
      </c>
      <c r="I520">
        <v>714.50442846999999</v>
      </c>
      <c r="J520">
        <v>14922125.289999999</v>
      </c>
      <c r="K520">
        <v>16713242.695</v>
      </c>
      <c r="L520">
        <v>6763377.5099999998</v>
      </c>
      <c r="M520">
        <v>12799581.831666665</v>
      </c>
      <c r="N520">
        <v>5303663.5780660175</v>
      </c>
    </row>
    <row r="521" spans="1:14">
      <c r="A521" t="s">
        <v>1306</v>
      </c>
      <c r="B521" t="s">
        <v>2649</v>
      </c>
      <c r="C521" t="s">
        <v>2650</v>
      </c>
      <c r="D521" t="s">
        <v>2650</v>
      </c>
      <c r="H521" t="s">
        <v>2651</v>
      </c>
      <c r="I521">
        <v>678.50683346999995</v>
      </c>
      <c r="J521">
        <v>0</v>
      </c>
      <c r="K521">
        <v>0</v>
      </c>
      <c r="L521">
        <v>309228.75300000003</v>
      </c>
      <c r="M521">
        <v>103076.251</v>
      </c>
      <c r="N521">
        <v>178533.30378572232</v>
      </c>
    </row>
    <row r="522" spans="1:14">
      <c r="A522" t="s">
        <v>1306</v>
      </c>
      <c r="B522" t="s">
        <v>2645</v>
      </c>
      <c r="C522" t="s">
        <v>2646</v>
      </c>
      <c r="D522" t="s">
        <v>2647</v>
      </c>
      <c r="H522" t="s">
        <v>2648</v>
      </c>
      <c r="I522">
        <v>654.44691347000003</v>
      </c>
      <c r="J522">
        <v>0</v>
      </c>
      <c r="K522">
        <v>1864.806</v>
      </c>
      <c r="L522">
        <v>0</v>
      </c>
      <c r="M522">
        <v>621.60199999999998</v>
      </c>
      <c r="N522">
        <v>1076.6462460864293</v>
      </c>
    </row>
    <row r="523" spans="1:14">
      <c r="A523" t="s">
        <v>1306</v>
      </c>
      <c r="B523" t="s">
        <v>2634</v>
      </c>
      <c r="C523" t="s">
        <v>2635</v>
      </c>
      <c r="D523" t="s">
        <v>2636</v>
      </c>
      <c r="H523" t="s">
        <v>2637</v>
      </c>
      <c r="I523">
        <v>628.43126346999998</v>
      </c>
      <c r="J523">
        <v>0</v>
      </c>
      <c r="K523">
        <v>5078.4459999999999</v>
      </c>
      <c r="L523">
        <v>494572.27799999999</v>
      </c>
      <c r="M523">
        <v>166550.24133333334</v>
      </c>
      <c r="N523">
        <v>284086.76501670177</v>
      </c>
    </row>
    <row r="524" spans="1:14">
      <c r="A524" t="s">
        <v>1306</v>
      </c>
      <c r="B524" t="s">
        <v>2631</v>
      </c>
      <c r="C524" t="s">
        <v>2632</v>
      </c>
      <c r="D524" t="s">
        <v>2632</v>
      </c>
      <c r="H524" t="s">
        <v>2633</v>
      </c>
      <c r="I524">
        <v>878.56702846999997</v>
      </c>
      <c r="J524">
        <v>0</v>
      </c>
      <c r="K524">
        <v>0</v>
      </c>
      <c r="L524">
        <v>5684212.4869999997</v>
      </c>
      <c r="M524">
        <v>1894737.4956666667</v>
      </c>
      <c r="N524">
        <v>3281781.6095004822</v>
      </c>
    </row>
    <row r="525" spans="1:14">
      <c r="A525" t="s">
        <v>1306</v>
      </c>
      <c r="B525" t="s">
        <v>2625</v>
      </c>
      <c r="C525" t="s">
        <v>2626</v>
      </c>
      <c r="D525" t="s">
        <v>2623</v>
      </c>
      <c r="H525" t="s">
        <v>2627</v>
      </c>
      <c r="I525">
        <v>600.39996346999999</v>
      </c>
      <c r="J525">
        <v>0</v>
      </c>
      <c r="K525">
        <v>804439.15899999999</v>
      </c>
      <c r="L525">
        <v>834725.93799999997</v>
      </c>
      <c r="M525">
        <v>546388.36566666665</v>
      </c>
      <c r="N525">
        <v>473428.46011564077</v>
      </c>
    </row>
    <row r="526" spans="1:14">
      <c r="A526" t="s">
        <v>1306</v>
      </c>
      <c r="B526" t="s">
        <v>2621</v>
      </c>
      <c r="C526" t="s">
        <v>2622</v>
      </c>
      <c r="D526" t="s">
        <v>2623</v>
      </c>
      <c r="H526" t="s">
        <v>2624</v>
      </c>
      <c r="I526">
        <v>602.41561347000004</v>
      </c>
      <c r="J526">
        <v>0</v>
      </c>
      <c r="K526">
        <v>5617801.9519999996</v>
      </c>
      <c r="L526">
        <v>6718333.7910000002</v>
      </c>
      <c r="M526">
        <v>4112045.2476666667</v>
      </c>
      <c r="N526">
        <v>3603398.3503502202</v>
      </c>
    </row>
    <row r="527" spans="1:14">
      <c r="A527" t="s">
        <v>19</v>
      </c>
      <c r="B527" t="s">
        <v>875</v>
      </c>
      <c r="C527" t="s">
        <v>876</v>
      </c>
      <c r="D527" t="s">
        <v>877</v>
      </c>
      <c r="E527" t="s">
        <v>878</v>
      </c>
      <c r="F527" t="s">
        <v>6000</v>
      </c>
      <c r="G527" t="s">
        <v>6378</v>
      </c>
      <c r="H527" t="s">
        <v>879</v>
      </c>
      <c r="I527">
        <v>543.33248946900005</v>
      </c>
      <c r="J527" t="s">
        <v>30</v>
      </c>
      <c r="K527">
        <v>9.59</v>
      </c>
      <c r="L527">
        <v>9.57</v>
      </c>
      <c r="M527">
        <v>9.58</v>
      </c>
      <c r="N527">
        <v>1.4142135623730649E-2</v>
      </c>
    </row>
    <row r="528" spans="1:14">
      <c r="A528" t="s">
        <v>1306</v>
      </c>
      <c r="B528" t="s">
        <v>2612</v>
      </c>
      <c r="C528" t="s">
        <v>2613</v>
      </c>
      <c r="D528" t="s">
        <v>2610</v>
      </c>
      <c r="H528" t="s">
        <v>2614</v>
      </c>
      <c r="I528">
        <v>572.36866347</v>
      </c>
      <c r="J528">
        <v>42523639.807999998</v>
      </c>
      <c r="K528">
        <v>9821038.4020000007</v>
      </c>
      <c r="L528">
        <v>8460797.4069999997</v>
      </c>
      <c r="M528">
        <v>20268491.872333333</v>
      </c>
      <c r="N528">
        <v>19285519.726466432</v>
      </c>
    </row>
    <row r="529" spans="1:14">
      <c r="A529" t="s">
        <v>1306</v>
      </c>
      <c r="B529" t="s">
        <v>2608</v>
      </c>
      <c r="C529" t="s">
        <v>2609</v>
      </c>
      <c r="D529" t="s">
        <v>2610</v>
      </c>
      <c r="H529" t="s">
        <v>2611</v>
      </c>
      <c r="I529">
        <v>574.38431347000005</v>
      </c>
      <c r="J529">
        <v>0</v>
      </c>
      <c r="K529">
        <v>12576612.459000001</v>
      </c>
      <c r="L529">
        <v>40332506.892999999</v>
      </c>
      <c r="M529">
        <v>17636373.117333334</v>
      </c>
      <c r="N529">
        <v>20636827.796640318</v>
      </c>
    </row>
    <row r="530" spans="1:14">
      <c r="A530" t="s">
        <v>19</v>
      </c>
      <c r="B530" t="s">
        <v>58</v>
      </c>
      <c r="C530" t="s">
        <v>59</v>
      </c>
      <c r="D530" t="s">
        <v>59</v>
      </c>
      <c r="E530" t="s">
        <v>60</v>
      </c>
      <c r="F530" t="s">
        <v>6076</v>
      </c>
      <c r="G530" t="s">
        <v>6378</v>
      </c>
      <c r="H530" t="s">
        <v>61</v>
      </c>
      <c r="I530">
        <v>537.37943966099999</v>
      </c>
      <c r="J530" t="s">
        <v>30</v>
      </c>
      <c r="K530">
        <v>6.61</v>
      </c>
      <c r="L530">
        <v>6.58</v>
      </c>
      <c r="M530">
        <v>6.5950000000000006</v>
      </c>
      <c r="N530">
        <v>2.12132034355966E-2</v>
      </c>
    </row>
    <row r="531" spans="1:14">
      <c r="A531" t="s">
        <v>1306</v>
      </c>
      <c r="B531" t="s">
        <v>2605</v>
      </c>
      <c r="C531" t="s">
        <v>2606</v>
      </c>
      <c r="D531" t="s">
        <v>2606</v>
      </c>
      <c r="H531" t="s">
        <v>2607</v>
      </c>
      <c r="I531">
        <v>780.55378346999998</v>
      </c>
      <c r="J531">
        <v>4681835.9610000001</v>
      </c>
      <c r="K531">
        <v>1588195.1470000001</v>
      </c>
      <c r="L531">
        <v>861917.39300000004</v>
      </c>
      <c r="M531">
        <v>2377316.1669999999</v>
      </c>
      <c r="N531">
        <v>2028540.9669740892</v>
      </c>
    </row>
    <row r="532" spans="1:14">
      <c r="A532" t="s">
        <v>19</v>
      </c>
      <c r="B532" t="s">
        <v>1150</v>
      </c>
      <c r="C532" t="s">
        <v>1151</v>
      </c>
      <c r="D532" t="s">
        <v>1151</v>
      </c>
      <c r="E532" t="s">
        <v>1152</v>
      </c>
      <c r="F532" t="s">
        <v>6019</v>
      </c>
      <c r="G532" t="e">
        <v>#N/A</v>
      </c>
      <c r="H532" t="s">
        <v>1153</v>
      </c>
      <c r="I532">
        <v>781.56215505099999</v>
      </c>
      <c r="J532">
        <v>8.5500000000000007</v>
      </c>
      <c r="K532">
        <v>7.95</v>
      </c>
      <c r="L532">
        <v>8.02</v>
      </c>
      <c r="M532">
        <v>8.1733333333333338</v>
      </c>
      <c r="N532">
        <v>0.32807519463277562</v>
      </c>
    </row>
    <row r="533" spans="1:14">
      <c r="A533" t="s">
        <v>1306</v>
      </c>
      <c r="B533" t="s">
        <v>2599</v>
      </c>
      <c r="C533" t="s">
        <v>2600</v>
      </c>
      <c r="D533" t="s">
        <v>2600</v>
      </c>
      <c r="H533" t="s">
        <v>2601</v>
      </c>
      <c r="I533">
        <v>916.701210529999</v>
      </c>
      <c r="J533">
        <v>1449134.5630000001</v>
      </c>
      <c r="K533">
        <v>3551966.5150000001</v>
      </c>
      <c r="L533">
        <v>1633075.4080000001</v>
      </c>
      <c r="M533">
        <v>2211392.162</v>
      </c>
      <c r="N533">
        <v>1164608.6276324147</v>
      </c>
    </row>
    <row r="534" spans="1:14">
      <c r="A534" t="s">
        <v>1306</v>
      </c>
      <c r="B534" t="s">
        <v>2596</v>
      </c>
      <c r="C534" t="s">
        <v>2597</v>
      </c>
      <c r="D534" t="s">
        <v>2597</v>
      </c>
      <c r="H534" t="s">
        <v>2598</v>
      </c>
      <c r="I534">
        <v>888.66991053000004</v>
      </c>
      <c r="J534">
        <v>836132.97699999996</v>
      </c>
      <c r="K534">
        <v>1414786.101</v>
      </c>
      <c r="L534">
        <v>1232783.7509999999</v>
      </c>
      <c r="M534">
        <v>1161234.2763333332</v>
      </c>
      <c r="N534">
        <v>295887.40252424846</v>
      </c>
    </row>
    <row r="535" spans="1:14">
      <c r="A535" t="s">
        <v>1306</v>
      </c>
      <c r="B535" t="s">
        <v>2593</v>
      </c>
      <c r="C535" t="s">
        <v>2594</v>
      </c>
      <c r="D535" t="s">
        <v>2594</v>
      </c>
      <c r="H535" t="s">
        <v>2595</v>
      </c>
      <c r="I535">
        <v>830.56702846999997</v>
      </c>
      <c r="J535">
        <v>593145.20299999998</v>
      </c>
      <c r="K535">
        <v>27730988.193999998</v>
      </c>
      <c r="L535">
        <v>48115905.957999997</v>
      </c>
      <c r="M535">
        <v>25480013.118333329</v>
      </c>
      <c r="N535">
        <v>23841211.463298094</v>
      </c>
    </row>
    <row r="536" spans="1:14">
      <c r="A536" t="s">
        <v>1306</v>
      </c>
      <c r="B536" t="s">
        <v>2590</v>
      </c>
      <c r="C536" t="s">
        <v>2591</v>
      </c>
      <c r="D536" t="s">
        <v>2591</v>
      </c>
      <c r="H536" t="s">
        <v>2592</v>
      </c>
      <c r="I536">
        <v>858.62296052999898</v>
      </c>
      <c r="J536">
        <v>48569696.175999999</v>
      </c>
      <c r="K536">
        <v>5367625.1129999999</v>
      </c>
      <c r="L536">
        <v>16538474.676000001</v>
      </c>
      <c r="M536">
        <v>23491931.988333333</v>
      </c>
      <c r="N536">
        <v>22424710.978716247</v>
      </c>
    </row>
    <row r="537" spans="1:14">
      <c r="A537" t="s">
        <v>1306</v>
      </c>
      <c r="B537" t="s">
        <v>2588</v>
      </c>
      <c r="C537" t="s">
        <v>1300</v>
      </c>
      <c r="D537" t="s">
        <v>1300</v>
      </c>
      <c r="H537" t="s">
        <v>2589</v>
      </c>
      <c r="I537">
        <v>754.53572846999998</v>
      </c>
      <c r="J537">
        <v>13977650.052999999</v>
      </c>
      <c r="K537">
        <v>33790279.189999998</v>
      </c>
      <c r="L537">
        <v>25252033.364</v>
      </c>
      <c r="M537">
        <v>24339987.535666663</v>
      </c>
      <c r="N537">
        <v>9937753.2181479838</v>
      </c>
    </row>
    <row r="538" spans="1:14">
      <c r="A538" t="s">
        <v>19</v>
      </c>
      <c r="B538" t="s">
        <v>1298</v>
      </c>
      <c r="C538" t="s">
        <v>1299</v>
      </c>
      <c r="D538" t="s">
        <v>1300</v>
      </c>
      <c r="F538" t="s">
        <v>6003</v>
      </c>
      <c r="G538" t="s">
        <v>6378</v>
      </c>
      <c r="H538" t="s">
        <v>1301</v>
      </c>
      <c r="I538">
        <v>731.54650498700005</v>
      </c>
      <c r="J538">
        <v>9.18</v>
      </c>
      <c r="K538">
        <v>9.23</v>
      </c>
      <c r="L538">
        <v>9.26</v>
      </c>
      <c r="M538">
        <v>9.2233333333333345</v>
      </c>
      <c r="N538">
        <v>4.0414518843273899E-2</v>
      </c>
    </row>
    <row r="539" spans="1:14">
      <c r="A539" t="s">
        <v>1306</v>
      </c>
      <c r="B539" t="s">
        <v>2585</v>
      </c>
      <c r="C539" t="s">
        <v>2586</v>
      </c>
      <c r="D539" t="s">
        <v>2564</v>
      </c>
      <c r="H539" t="s">
        <v>2587</v>
      </c>
      <c r="I539">
        <v>544.33736347000001</v>
      </c>
      <c r="J539">
        <v>0</v>
      </c>
      <c r="K539">
        <v>19231029.294</v>
      </c>
      <c r="L539">
        <v>14321146.226</v>
      </c>
      <c r="M539">
        <v>11184058.506666666</v>
      </c>
      <c r="N539">
        <v>9991952.3340419084</v>
      </c>
    </row>
    <row r="540" spans="1:14">
      <c r="A540" t="s">
        <v>1306</v>
      </c>
      <c r="B540" t="s">
        <v>2582</v>
      </c>
      <c r="C540" t="s">
        <v>2583</v>
      </c>
      <c r="D540" t="s">
        <v>2564</v>
      </c>
      <c r="H540" t="s">
        <v>2584</v>
      </c>
      <c r="I540">
        <v>546.35301346999995</v>
      </c>
      <c r="J540">
        <v>0</v>
      </c>
      <c r="K540">
        <v>6153812.5530000003</v>
      </c>
      <c r="L540">
        <v>5488700.909</v>
      </c>
      <c r="M540">
        <v>3880837.8206666671</v>
      </c>
      <c r="N540">
        <v>3377316.9850465176</v>
      </c>
    </row>
    <row r="541" spans="1:14">
      <c r="A541" t="s">
        <v>19</v>
      </c>
      <c r="B541" t="s">
        <v>642</v>
      </c>
      <c r="C541" t="s">
        <v>638</v>
      </c>
      <c r="D541" t="s">
        <v>639</v>
      </c>
      <c r="E541" t="s">
        <v>640</v>
      </c>
      <c r="F541" t="s">
        <v>6082</v>
      </c>
      <c r="G541" t="s">
        <v>6386</v>
      </c>
      <c r="H541" t="s">
        <v>643</v>
      </c>
      <c r="I541">
        <v>809.6</v>
      </c>
      <c r="J541">
        <v>8.02</v>
      </c>
      <c r="K541" t="s">
        <v>30</v>
      </c>
      <c r="L541" t="s">
        <v>30</v>
      </c>
      <c r="M541">
        <v>8.02</v>
      </c>
      <c r="N541" t="e">
        <v>#DIV/0!</v>
      </c>
    </row>
    <row r="542" spans="1:14">
      <c r="A542" t="s">
        <v>1306</v>
      </c>
      <c r="B542" t="s">
        <v>2579</v>
      </c>
      <c r="C542" t="s">
        <v>2580</v>
      </c>
      <c r="D542" t="s">
        <v>2580</v>
      </c>
      <c r="H542" t="s">
        <v>2581</v>
      </c>
      <c r="I542">
        <v>812.61638346999996</v>
      </c>
      <c r="J542">
        <v>9142204.4580000006</v>
      </c>
      <c r="K542">
        <v>662579.17299999995</v>
      </c>
      <c r="L542">
        <v>0</v>
      </c>
      <c r="M542">
        <v>3268261.2103333338</v>
      </c>
      <c r="N542">
        <v>5097760.2677774047</v>
      </c>
    </row>
    <row r="543" spans="1:14">
      <c r="A543" t="s">
        <v>1306</v>
      </c>
      <c r="B543" t="s">
        <v>2577</v>
      </c>
      <c r="C543" t="s">
        <v>528</v>
      </c>
      <c r="D543" t="s">
        <v>528</v>
      </c>
      <c r="H543" t="s">
        <v>2578</v>
      </c>
      <c r="I543">
        <v>844.60731052999995</v>
      </c>
      <c r="J543">
        <v>41710873.174000002</v>
      </c>
      <c r="K543">
        <v>21108676.467</v>
      </c>
      <c r="L543">
        <v>31035399.129999999</v>
      </c>
      <c r="M543">
        <v>31284982.923666667</v>
      </c>
      <c r="N543">
        <v>10303365.777309192</v>
      </c>
    </row>
    <row r="544" spans="1:14">
      <c r="A544" t="s">
        <v>19</v>
      </c>
      <c r="B544" t="s">
        <v>807</v>
      </c>
      <c r="C544" t="s">
        <v>808</v>
      </c>
      <c r="D544" t="s">
        <v>809</v>
      </c>
      <c r="E544" t="s">
        <v>810</v>
      </c>
      <c r="F544" t="s">
        <v>6108</v>
      </c>
      <c r="G544" t="s">
        <v>6388</v>
      </c>
      <c r="H544" t="s">
        <v>811</v>
      </c>
      <c r="I544">
        <v>787.60910524300004</v>
      </c>
      <c r="J544">
        <v>10</v>
      </c>
      <c r="K544">
        <v>10.1</v>
      </c>
      <c r="L544">
        <v>10.1</v>
      </c>
      <c r="M544">
        <v>10.066666666666668</v>
      </c>
      <c r="N544">
        <v>5.7735026918962373E-2</v>
      </c>
    </row>
    <row r="545" spans="1:14">
      <c r="A545" t="s">
        <v>1306</v>
      </c>
      <c r="B545" t="s">
        <v>2572</v>
      </c>
      <c r="C545" t="s">
        <v>2573</v>
      </c>
      <c r="D545" t="s">
        <v>2573</v>
      </c>
      <c r="H545" t="s">
        <v>2574</v>
      </c>
      <c r="I545">
        <v>834.62296053</v>
      </c>
      <c r="J545">
        <v>578480.94799999997</v>
      </c>
      <c r="K545">
        <v>355234.07699999999</v>
      </c>
      <c r="L545">
        <v>344778.93400000001</v>
      </c>
      <c r="M545">
        <v>426164.65299999993</v>
      </c>
      <c r="N545">
        <v>132013.32431115801</v>
      </c>
    </row>
    <row r="546" spans="1:14">
      <c r="A546" t="s">
        <v>1306</v>
      </c>
      <c r="B546" t="s">
        <v>2569</v>
      </c>
      <c r="C546" t="s">
        <v>2570</v>
      </c>
      <c r="D546" t="s">
        <v>2570</v>
      </c>
      <c r="H546" t="s">
        <v>2571</v>
      </c>
      <c r="I546">
        <v>820.60731052999995</v>
      </c>
      <c r="J546">
        <v>145567.92300000001</v>
      </c>
      <c r="K546">
        <v>0</v>
      </c>
      <c r="L546">
        <v>895713.57400000002</v>
      </c>
      <c r="M546">
        <v>347093.83233333332</v>
      </c>
      <c r="N546">
        <v>480661.23284641292</v>
      </c>
    </row>
    <row r="547" spans="1:14">
      <c r="A547" t="s">
        <v>1306</v>
      </c>
      <c r="B547" t="s">
        <v>2566</v>
      </c>
      <c r="C547" t="s">
        <v>2567</v>
      </c>
      <c r="D547" t="s">
        <v>2567</v>
      </c>
      <c r="H547" t="s">
        <v>2568</v>
      </c>
      <c r="I547">
        <v>770.56702846999997</v>
      </c>
      <c r="J547">
        <v>30929138.607999999</v>
      </c>
      <c r="K547">
        <v>26644723.473000001</v>
      </c>
      <c r="L547">
        <v>15878037.308</v>
      </c>
      <c r="M547">
        <v>24483966.463</v>
      </c>
      <c r="N547">
        <v>7754712.4851869103</v>
      </c>
    </row>
    <row r="548" spans="1:14">
      <c r="A548" t="s">
        <v>19</v>
      </c>
      <c r="B548" t="s">
        <v>1190</v>
      </c>
      <c r="C548" t="s">
        <v>985</v>
      </c>
      <c r="D548" t="s">
        <v>985</v>
      </c>
      <c r="E548" t="s">
        <v>1191</v>
      </c>
      <c r="F548" t="s">
        <v>6091</v>
      </c>
      <c r="G548" t="s">
        <v>6387</v>
      </c>
      <c r="H548" t="s">
        <v>1192</v>
      </c>
      <c r="I548">
        <v>523.36378959699903</v>
      </c>
      <c r="J548">
        <v>10.5</v>
      </c>
      <c r="K548" t="s">
        <v>30</v>
      </c>
      <c r="L548" t="s">
        <v>30</v>
      </c>
      <c r="M548">
        <v>10.5</v>
      </c>
      <c r="N548" t="e">
        <v>#DIV/0!</v>
      </c>
    </row>
    <row r="549" spans="1:14">
      <c r="A549" t="s">
        <v>1306</v>
      </c>
      <c r="B549" t="s">
        <v>2563</v>
      </c>
      <c r="C549" t="s">
        <v>2564</v>
      </c>
      <c r="D549" t="s">
        <v>2564</v>
      </c>
      <c r="H549" t="s">
        <v>2565</v>
      </c>
      <c r="I549">
        <v>538.35033347000001</v>
      </c>
      <c r="J549">
        <v>246302.476</v>
      </c>
      <c r="K549">
        <v>0</v>
      </c>
      <c r="L549">
        <v>199170.38699999999</v>
      </c>
      <c r="M549">
        <v>148490.95433333333</v>
      </c>
      <c r="N549">
        <v>130738.40710554049</v>
      </c>
    </row>
    <row r="550" spans="1:14">
      <c r="A550" t="s">
        <v>1306</v>
      </c>
      <c r="B550" t="s">
        <v>2560</v>
      </c>
      <c r="C550" t="s">
        <v>2561</v>
      </c>
      <c r="D550" t="s">
        <v>2561</v>
      </c>
      <c r="H550" t="s">
        <v>2562</v>
      </c>
      <c r="I550">
        <v>876.57601052999996</v>
      </c>
      <c r="J550">
        <v>6073098.9910000004</v>
      </c>
      <c r="K550">
        <v>4748162.4850000003</v>
      </c>
      <c r="L550">
        <v>5546644.0099999998</v>
      </c>
      <c r="M550">
        <v>5455968.4953333335</v>
      </c>
      <c r="N550">
        <v>667106.23063566175</v>
      </c>
    </row>
    <row r="551" spans="1:14">
      <c r="A551" t="s">
        <v>1306</v>
      </c>
      <c r="B551" t="s">
        <v>2557</v>
      </c>
      <c r="C551" t="s">
        <v>2558</v>
      </c>
      <c r="D551" t="s">
        <v>2558</v>
      </c>
      <c r="H551" t="s">
        <v>2559</v>
      </c>
      <c r="I551">
        <v>834.59832846999996</v>
      </c>
      <c r="J551">
        <v>13887520.754000001</v>
      </c>
      <c r="K551">
        <v>2296314.656</v>
      </c>
      <c r="L551">
        <v>7311820.9040000001</v>
      </c>
      <c r="M551">
        <v>7831885.4380000001</v>
      </c>
      <c r="N551">
        <v>5813077.0716739679</v>
      </c>
    </row>
    <row r="552" spans="1:14">
      <c r="A552" t="s">
        <v>1306</v>
      </c>
      <c r="B552" t="s">
        <v>2554</v>
      </c>
      <c r="C552" t="s">
        <v>2555</v>
      </c>
      <c r="D552" t="s">
        <v>2555</v>
      </c>
      <c r="H552" t="s">
        <v>2556</v>
      </c>
      <c r="I552">
        <v>852.57601052999996</v>
      </c>
      <c r="J552">
        <v>58185973.695</v>
      </c>
      <c r="K552">
        <v>61104353.085000001</v>
      </c>
      <c r="L552">
        <v>80784299.841000006</v>
      </c>
      <c r="M552">
        <v>66691542.206999995</v>
      </c>
      <c r="N552">
        <v>12291606.805621265</v>
      </c>
    </row>
    <row r="553" spans="1:14">
      <c r="A553" t="s">
        <v>1306</v>
      </c>
      <c r="B553" t="s">
        <v>2551</v>
      </c>
      <c r="C553" t="s">
        <v>2552</v>
      </c>
      <c r="D553" t="s">
        <v>2552</v>
      </c>
      <c r="H553" t="s">
        <v>2553</v>
      </c>
      <c r="I553">
        <v>854.59166053000001</v>
      </c>
      <c r="J553">
        <v>11626068.57</v>
      </c>
      <c r="K553">
        <v>12843124.872</v>
      </c>
      <c r="L553">
        <v>12432516.624</v>
      </c>
      <c r="M553">
        <v>12300570.022</v>
      </c>
      <c r="N553">
        <v>619163.90390104963</v>
      </c>
    </row>
    <row r="554" spans="1:14">
      <c r="A554" t="s">
        <v>1306</v>
      </c>
      <c r="B554" t="s">
        <v>2548</v>
      </c>
      <c r="C554" t="s">
        <v>2549</v>
      </c>
      <c r="D554" t="s">
        <v>2549</v>
      </c>
      <c r="H554" t="s">
        <v>2550</v>
      </c>
      <c r="I554">
        <v>828.57601052999996</v>
      </c>
      <c r="J554">
        <v>329818277.64600003</v>
      </c>
      <c r="K554">
        <v>415724403.24699998</v>
      </c>
      <c r="L554">
        <v>432271622.51899999</v>
      </c>
      <c r="M554">
        <v>392604767.80399996</v>
      </c>
      <c r="N554">
        <v>55000546.598914742</v>
      </c>
    </row>
    <row r="555" spans="1:14">
      <c r="A555" t="s">
        <v>1306</v>
      </c>
      <c r="B555" t="s">
        <v>2545</v>
      </c>
      <c r="C555" t="s">
        <v>2546</v>
      </c>
      <c r="D555" t="s">
        <v>2546</v>
      </c>
      <c r="H555" t="s">
        <v>2547</v>
      </c>
      <c r="I555">
        <v>830.59166053000001</v>
      </c>
      <c r="J555">
        <v>0</v>
      </c>
      <c r="K555">
        <v>2083598731.0550001</v>
      </c>
      <c r="L555">
        <v>2117313421.0280001</v>
      </c>
      <c r="M555">
        <v>1400304050.6943333</v>
      </c>
      <c r="N555">
        <v>1212816039.5844095</v>
      </c>
    </row>
    <row r="556" spans="1:14">
      <c r="A556" t="s">
        <v>1306</v>
      </c>
      <c r="B556" t="s">
        <v>2542</v>
      </c>
      <c r="C556" t="s">
        <v>2543</v>
      </c>
      <c r="D556" t="s">
        <v>2543</v>
      </c>
      <c r="H556" t="s">
        <v>2544</v>
      </c>
      <c r="I556">
        <v>882.62296052999898</v>
      </c>
      <c r="J556">
        <v>557708.38500000001</v>
      </c>
      <c r="K556">
        <v>2223499.6860000002</v>
      </c>
      <c r="L556">
        <v>2441513.2590000001</v>
      </c>
      <c r="M556">
        <v>1740907.11</v>
      </c>
      <c r="N556">
        <v>1030461.9821392138</v>
      </c>
    </row>
    <row r="557" spans="1:14">
      <c r="A557" t="s">
        <v>1306</v>
      </c>
      <c r="B557" t="s">
        <v>2539</v>
      </c>
      <c r="C557" t="s">
        <v>2540</v>
      </c>
      <c r="D557" t="s">
        <v>2540</v>
      </c>
      <c r="H557" t="s">
        <v>2541</v>
      </c>
      <c r="I557">
        <v>856.60731052999995</v>
      </c>
      <c r="J557">
        <v>91831058.006999999</v>
      </c>
      <c r="K557">
        <v>99024464.569999993</v>
      </c>
      <c r="L557">
        <v>100739516.344</v>
      </c>
      <c r="M557">
        <v>97198346.306999996</v>
      </c>
      <c r="N557">
        <v>4726646.6356564872</v>
      </c>
    </row>
    <row r="558" spans="1:14">
      <c r="A558" t="s">
        <v>1306</v>
      </c>
      <c r="B558" t="s">
        <v>2536</v>
      </c>
      <c r="C558" t="s">
        <v>2537</v>
      </c>
      <c r="D558" t="s">
        <v>2537</v>
      </c>
      <c r="H558" t="s">
        <v>2538</v>
      </c>
      <c r="I558">
        <v>832.60731052999995</v>
      </c>
      <c r="J558">
        <v>593261608.48300004</v>
      </c>
      <c r="K558">
        <v>788730761.15699995</v>
      </c>
      <c r="L558">
        <v>755765110.73599994</v>
      </c>
      <c r="M558">
        <v>712585826.79199994</v>
      </c>
      <c r="N558">
        <v>104644088.85938202</v>
      </c>
    </row>
    <row r="559" spans="1:14">
      <c r="A559" t="s">
        <v>1306</v>
      </c>
      <c r="B559" t="s">
        <v>2533</v>
      </c>
      <c r="C559" t="s">
        <v>2534</v>
      </c>
      <c r="D559" t="s">
        <v>2534</v>
      </c>
      <c r="H559" t="s">
        <v>2535</v>
      </c>
      <c r="I559">
        <v>720.55378346999998</v>
      </c>
      <c r="J559">
        <v>358197.60700000002</v>
      </c>
      <c r="K559">
        <v>36060189.920999996</v>
      </c>
      <c r="L559">
        <v>38935724.027000003</v>
      </c>
      <c r="M559">
        <v>25118037.185000002</v>
      </c>
      <c r="N559">
        <v>21490798.404082462</v>
      </c>
    </row>
    <row r="560" spans="1:14">
      <c r="A560" t="s">
        <v>1306</v>
      </c>
      <c r="B560" t="s">
        <v>2530</v>
      </c>
      <c r="C560" t="s">
        <v>2531</v>
      </c>
      <c r="D560" t="s">
        <v>2531</v>
      </c>
      <c r="H560" t="s">
        <v>2532</v>
      </c>
      <c r="I560">
        <v>864.57601052999996</v>
      </c>
      <c r="J560">
        <v>186213.31099999999</v>
      </c>
      <c r="K560">
        <v>0</v>
      </c>
      <c r="L560">
        <v>160086.75</v>
      </c>
      <c r="M560">
        <v>115433.35366666666</v>
      </c>
      <c r="N560">
        <v>100818.12164225233</v>
      </c>
    </row>
    <row r="561" spans="1:14">
      <c r="A561" t="s">
        <v>1306</v>
      </c>
      <c r="B561" t="s">
        <v>2524</v>
      </c>
      <c r="C561" t="s">
        <v>2525</v>
      </c>
      <c r="D561" t="s">
        <v>2525</v>
      </c>
      <c r="H561" t="s">
        <v>2526</v>
      </c>
      <c r="I561">
        <v>778.53572846999998</v>
      </c>
      <c r="J561">
        <v>481714.304</v>
      </c>
      <c r="K561">
        <v>0</v>
      </c>
      <c r="L561">
        <v>1288101.267</v>
      </c>
      <c r="M561">
        <v>589938.5236666667</v>
      </c>
      <c r="N561">
        <v>650834.52566961711</v>
      </c>
    </row>
    <row r="562" spans="1:14">
      <c r="A562" t="s">
        <v>1306</v>
      </c>
      <c r="B562" t="s">
        <v>2522</v>
      </c>
      <c r="C562" t="s">
        <v>2520</v>
      </c>
      <c r="D562" t="s">
        <v>2520</v>
      </c>
      <c r="H562" t="s">
        <v>2523</v>
      </c>
      <c r="I562">
        <v>716.52248347</v>
      </c>
      <c r="J562">
        <v>698934282.88</v>
      </c>
      <c r="K562">
        <v>788855415.06099999</v>
      </c>
      <c r="L562">
        <v>853798548.46099997</v>
      </c>
      <c r="M562">
        <v>780529415.46733332</v>
      </c>
      <c r="N562">
        <v>77767132.455883488</v>
      </c>
    </row>
    <row r="563" spans="1:14">
      <c r="A563" t="s">
        <v>1306</v>
      </c>
      <c r="B563" t="s">
        <v>2519</v>
      </c>
      <c r="C563" t="s">
        <v>2520</v>
      </c>
      <c r="D563" t="s">
        <v>2520</v>
      </c>
      <c r="H563" t="s">
        <v>2521</v>
      </c>
      <c r="I563">
        <v>774.52906053000004</v>
      </c>
      <c r="J563">
        <v>999111.57700000005</v>
      </c>
      <c r="K563">
        <v>683972.91500000004</v>
      </c>
      <c r="L563">
        <v>1922119.2930000001</v>
      </c>
      <c r="M563">
        <v>1201734.595</v>
      </c>
      <c r="N563">
        <v>643462.25911563833</v>
      </c>
    </row>
    <row r="564" spans="1:14">
      <c r="A564" t="s">
        <v>1306</v>
      </c>
      <c r="B564" t="s">
        <v>2516</v>
      </c>
      <c r="C564" t="s">
        <v>2517</v>
      </c>
      <c r="D564" t="s">
        <v>2517</v>
      </c>
      <c r="H564" t="s">
        <v>2518</v>
      </c>
      <c r="I564">
        <v>690.50683346999995</v>
      </c>
      <c r="J564">
        <v>3817083.8149999999</v>
      </c>
      <c r="K564">
        <v>0</v>
      </c>
      <c r="L564">
        <v>4599740.085</v>
      </c>
      <c r="M564">
        <v>2805607.9666666668</v>
      </c>
      <c r="N564">
        <v>2461039.3650265289</v>
      </c>
    </row>
    <row r="565" spans="1:14">
      <c r="A565" t="s">
        <v>1306</v>
      </c>
      <c r="B565" t="s">
        <v>2512</v>
      </c>
      <c r="C565" t="s">
        <v>2513</v>
      </c>
      <c r="D565" t="s">
        <v>2514</v>
      </c>
      <c r="H565" t="s">
        <v>2515</v>
      </c>
      <c r="I565">
        <v>768.58776347000003</v>
      </c>
      <c r="J565">
        <v>2604324.8870000001</v>
      </c>
      <c r="K565">
        <v>0</v>
      </c>
      <c r="L565">
        <v>0</v>
      </c>
      <c r="M565">
        <v>868108.2956666667</v>
      </c>
      <c r="N565">
        <v>1503607.6745666917</v>
      </c>
    </row>
    <row r="566" spans="1:14">
      <c r="A566" t="s">
        <v>1306</v>
      </c>
      <c r="B566" t="s">
        <v>2505</v>
      </c>
      <c r="C566" t="s">
        <v>2506</v>
      </c>
      <c r="D566" t="s">
        <v>2482</v>
      </c>
      <c r="H566" t="s">
        <v>2507</v>
      </c>
      <c r="I566">
        <v>704.55886846999999</v>
      </c>
      <c r="J566">
        <v>28923423.828000002</v>
      </c>
      <c r="K566">
        <v>0</v>
      </c>
      <c r="L566">
        <v>0</v>
      </c>
      <c r="M566">
        <v>9641141.2760000005</v>
      </c>
      <c r="N566">
        <v>16698946.532981437</v>
      </c>
    </row>
    <row r="567" spans="1:14">
      <c r="A567" t="s">
        <v>1306</v>
      </c>
      <c r="B567" t="s">
        <v>2502</v>
      </c>
      <c r="C567" t="s">
        <v>2503</v>
      </c>
      <c r="D567" t="s">
        <v>2474</v>
      </c>
      <c r="H567" t="s">
        <v>2504</v>
      </c>
      <c r="I567">
        <v>516.30606347000003</v>
      </c>
      <c r="J567">
        <v>0</v>
      </c>
      <c r="K567">
        <v>0</v>
      </c>
      <c r="L567">
        <v>143090.47500000001</v>
      </c>
      <c r="M567">
        <v>47696.825000000004</v>
      </c>
      <c r="N567">
        <v>82613.324259721427</v>
      </c>
    </row>
    <row r="568" spans="1:14">
      <c r="A568" t="s">
        <v>1306</v>
      </c>
      <c r="B568" t="s">
        <v>2499</v>
      </c>
      <c r="C568" t="s">
        <v>2500</v>
      </c>
      <c r="D568" t="s">
        <v>2474</v>
      </c>
      <c r="H568" t="s">
        <v>2501</v>
      </c>
      <c r="I568">
        <v>518.32171346999996</v>
      </c>
      <c r="J568">
        <v>102891.72</v>
      </c>
      <c r="K568">
        <v>2909840.6439999999</v>
      </c>
      <c r="L568">
        <v>5221408.1500000004</v>
      </c>
      <c r="M568">
        <v>2744713.504666667</v>
      </c>
      <c r="N568">
        <v>2563250.4442900806</v>
      </c>
    </row>
    <row r="569" spans="1:14">
      <c r="A569" t="s">
        <v>1306</v>
      </c>
      <c r="B569" t="s">
        <v>2493</v>
      </c>
      <c r="C569" t="s">
        <v>2494</v>
      </c>
      <c r="D569" t="s">
        <v>2494</v>
      </c>
      <c r="H569" t="s">
        <v>2495</v>
      </c>
      <c r="I569">
        <v>774.60073347000002</v>
      </c>
      <c r="J569">
        <v>13091102.105</v>
      </c>
      <c r="K569">
        <v>107833621.34</v>
      </c>
      <c r="L569">
        <v>81118728.694000006</v>
      </c>
      <c r="M569">
        <v>67347817.379666671</v>
      </c>
      <c r="N569">
        <v>48849408.763761029</v>
      </c>
    </row>
    <row r="570" spans="1:14">
      <c r="A570" t="s">
        <v>19</v>
      </c>
      <c r="B570" t="s">
        <v>211</v>
      </c>
      <c r="C570" t="s">
        <v>212</v>
      </c>
      <c r="D570" t="s">
        <v>212</v>
      </c>
      <c r="E570" t="s">
        <v>213</v>
      </c>
      <c r="F570" t="s">
        <v>6058</v>
      </c>
      <c r="G570" t="e">
        <v>#N/A</v>
      </c>
      <c r="H570" t="s">
        <v>214</v>
      </c>
      <c r="I570">
        <v>757.56215505099999</v>
      </c>
      <c r="J570">
        <v>10.4</v>
      </c>
      <c r="K570">
        <v>10.5</v>
      </c>
      <c r="L570">
        <v>10.5</v>
      </c>
      <c r="M570">
        <v>10.466666666666667</v>
      </c>
      <c r="N570">
        <v>5.7735026918962373E-2</v>
      </c>
    </row>
    <row r="571" spans="1:14">
      <c r="A571" t="s">
        <v>1306</v>
      </c>
      <c r="B571" t="s">
        <v>2491</v>
      </c>
      <c r="C571" t="s">
        <v>860</v>
      </c>
      <c r="D571" t="s">
        <v>860</v>
      </c>
      <c r="H571" t="s">
        <v>2492</v>
      </c>
      <c r="I571">
        <v>818.59166053000001</v>
      </c>
      <c r="J571">
        <v>16696040.449999999</v>
      </c>
      <c r="K571">
        <v>12417801.741</v>
      </c>
      <c r="L571">
        <v>16845398.105999999</v>
      </c>
      <c r="M571">
        <v>15319746.765666666</v>
      </c>
      <c r="N571">
        <v>2514267.4125860576</v>
      </c>
    </row>
    <row r="572" spans="1:14">
      <c r="A572" t="s">
        <v>19</v>
      </c>
      <c r="B572" t="s">
        <v>859</v>
      </c>
      <c r="C572" t="s">
        <v>860</v>
      </c>
      <c r="D572" t="s">
        <v>860</v>
      </c>
      <c r="E572" t="s">
        <v>861</v>
      </c>
      <c r="F572" t="s">
        <v>6094</v>
      </c>
      <c r="G572" t="e">
        <v>#N/A</v>
      </c>
      <c r="H572" t="s">
        <v>862</v>
      </c>
      <c r="I572">
        <v>759.57780511500005</v>
      </c>
      <c r="J572">
        <v>10.199999999999999</v>
      </c>
      <c r="K572">
        <v>9.9700000000000006</v>
      </c>
      <c r="L572">
        <v>9.94</v>
      </c>
      <c r="M572">
        <v>10.036666666666667</v>
      </c>
      <c r="N572">
        <v>0.14224392195567875</v>
      </c>
    </row>
    <row r="573" spans="1:14">
      <c r="A573" t="s">
        <v>1306</v>
      </c>
      <c r="B573" t="s">
        <v>2488</v>
      </c>
      <c r="C573" t="s">
        <v>2489</v>
      </c>
      <c r="D573" t="s">
        <v>2489</v>
      </c>
      <c r="H573" t="s">
        <v>2490</v>
      </c>
      <c r="I573">
        <v>806.59166053000001</v>
      </c>
      <c r="J573">
        <v>61649797.254000001</v>
      </c>
      <c r="K573">
        <v>79073322.744000003</v>
      </c>
      <c r="L573">
        <v>80221374.972000003</v>
      </c>
      <c r="M573">
        <v>73648164.989999995</v>
      </c>
      <c r="N573">
        <v>10406734.705265095</v>
      </c>
    </row>
    <row r="574" spans="1:14">
      <c r="A574" t="s">
        <v>1306</v>
      </c>
      <c r="B574" t="s">
        <v>2484</v>
      </c>
      <c r="C574" t="s">
        <v>103</v>
      </c>
      <c r="D574" t="s">
        <v>103</v>
      </c>
      <c r="H574" t="s">
        <v>2485</v>
      </c>
      <c r="I574">
        <v>776.54471052999997</v>
      </c>
      <c r="J574">
        <v>51187935.898000002</v>
      </c>
      <c r="K574">
        <v>42177597.810000002</v>
      </c>
      <c r="L574">
        <v>67440528.222000003</v>
      </c>
      <c r="M574">
        <v>53602020.643333338</v>
      </c>
      <c r="N574">
        <v>12803310.787395092</v>
      </c>
    </row>
    <row r="575" spans="1:14">
      <c r="A575" t="s">
        <v>1306</v>
      </c>
      <c r="B575" t="s">
        <v>2486</v>
      </c>
      <c r="C575" t="s">
        <v>103</v>
      </c>
      <c r="D575" t="s">
        <v>103</v>
      </c>
      <c r="H575" t="s">
        <v>2487</v>
      </c>
      <c r="I575">
        <v>718.53813347000005</v>
      </c>
      <c r="J575">
        <v>57851019.045000002</v>
      </c>
      <c r="K575">
        <v>30188306.004999999</v>
      </c>
      <c r="L575">
        <v>28200601.370999999</v>
      </c>
      <c r="M575">
        <v>38746642.140333332</v>
      </c>
      <c r="N575">
        <v>16574699.246582938</v>
      </c>
    </row>
    <row r="576" spans="1:14">
      <c r="A576" t="s">
        <v>19</v>
      </c>
      <c r="B576" t="s">
        <v>101</v>
      </c>
      <c r="C576" t="s">
        <v>102</v>
      </c>
      <c r="D576" t="s">
        <v>103</v>
      </c>
      <c r="E576" t="s">
        <v>104</v>
      </c>
      <c r="F576" t="s">
        <v>6049</v>
      </c>
      <c r="G576" t="s">
        <v>6378</v>
      </c>
      <c r="H576" t="s">
        <v>105</v>
      </c>
      <c r="I576">
        <v>717.53085492299999</v>
      </c>
      <c r="J576">
        <v>8.58</v>
      </c>
      <c r="K576">
        <v>8.66</v>
      </c>
      <c r="L576">
        <v>8.73</v>
      </c>
      <c r="M576">
        <v>8.6566666666666681</v>
      </c>
      <c r="N576">
        <v>7.5055534994651521E-2</v>
      </c>
    </row>
    <row r="577" spans="1:14">
      <c r="A577" t="s">
        <v>1306</v>
      </c>
      <c r="B577" t="s">
        <v>2481</v>
      </c>
      <c r="C577" t="s">
        <v>2482</v>
      </c>
      <c r="D577" t="s">
        <v>2482</v>
      </c>
      <c r="H577" t="s">
        <v>2483</v>
      </c>
      <c r="I577">
        <v>778.560360529999</v>
      </c>
      <c r="J577">
        <v>253603915.06600001</v>
      </c>
      <c r="K577">
        <v>287930992.98900002</v>
      </c>
      <c r="L577">
        <v>280993097.79699999</v>
      </c>
      <c r="M577">
        <v>274176001.95066667</v>
      </c>
      <c r="N577">
        <v>18150527.995529491</v>
      </c>
    </row>
    <row r="578" spans="1:14">
      <c r="A578" t="s">
        <v>1306</v>
      </c>
      <c r="B578" t="s">
        <v>2479</v>
      </c>
      <c r="C578" t="s">
        <v>2477</v>
      </c>
      <c r="D578" t="s">
        <v>2477</v>
      </c>
      <c r="H578" t="s">
        <v>2480</v>
      </c>
      <c r="I578">
        <v>692.52248347</v>
      </c>
      <c r="J578">
        <v>2482383.1710000001</v>
      </c>
      <c r="K578">
        <v>0</v>
      </c>
      <c r="L578">
        <v>5735859.3049999997</v>
      </c>
      <c r="M578">
        <v>2739414.1586666666</v>
      </c>
      <c r="N578">
        <v>2876555.0904083941</v>
      </c>
    </row>
    <row r="579" spans="1:14">
      <c r="A579" t="s">
        <v>1306</v>
      </c>
      <c r="B579" t="s">
        <v>2476</v>
      </c>
      <c r="C579" t="s">
        <v>2477</v>
      </c>
      <c r="D579" t="s">
        <v>2477</v>
      </c>
      <c r="H579" t="s">
        <v>2478</v>
      </c>
      <c r="I579">
        <v>750.52906053000004</v>
      </c>
      <c r="J579">
        <v>184160.342</v>
      </c>
      <c r="K579">
        <v>3625459.6120000002</v>
      </c>
      <c r="L579">
        <v>3168993.4559999998</v>
      </c>
      <c r="M579">
        <v>2326204.4700000002</v>
      </c>
      <c r="N579">
        <v>1869051.9314930267</v>
      </c>
    </row>
    <row r="580" spans="1:14">
      <c r="A580" t="s">
        <v>1306</v>
      </c>
      <c r="B580" t="s">
        <v>2473</v>
      </c>
      <c r="C580" t="s">
        <v>2474</v>
      </c>
      <c r="D580" t="s">
        <v>2474</v>
      </c>
      <c r="H580" t="s">
        <v>2475</v>
      </c>
      <c r="I580">
        <v>532.30097847000002</v>
      </c>
      <c r="J580">
        <v>602.90700000000004</v>
      </c>
      <c r="K580">
        <v>0</v>
      </c>
      <c r="L580">
        <v>0</v>
      </c>
      <c r="M580">
        <v>200.96900000000002</v>
      </c>
      <c r="N580">
        <v>348.08851874630972</v>
      </c>
    </row>
    <row r="581" spans="1:14">
      <c r="A581" t="s">
        <v>1306</v>
      </c>
      <c r="B581" t="s">
        <v>2468</v>
      </c>
      <c r="C581" t="s">
        <v>2469</v>
      </c>
      <c r="D581" t="s">
        <v>2469</v>
      </c>
      <c r="H581" t="s">
        <v>2470</v>
      </c>
      <c r="I581">
        <v>790.53813347000005</v>
      </c>
      <c r="J581">
        <v>164194310.042</v>
      </c>
      <c r="K581">
        <v>106777625.389</v>
      </c>
      <c r="L581">
        <v>122651419.737</v>
      </c>
      <c r="M581">
        <v>131207785.05599999</v>
      </c>
      <c r="N581">
        <v>29649240.458056461</v>
      </c>
    </row>
    <row r="582" spans="1:14">
      <c r="A582" t="s">
        <v>1306</v>
      </c>
      <c r="B582" t="s">
        <v>2465</v>
      </c>
      <c r="C582" t="s">
        <v>2466</v>
      </c>
      <c r="D582" t="s">
        <v>2466</v>
      </c>
      <c r="H582" t="s">
        <v>2467</v>
      </c>
      <c r="I582">
        <v>814.53572846999998</v>
      </c>
      <c r="J582">
        <v>0</v>
      </c>
      <c r="K582">
        <v>90984.096000000005</v>
      </c>
      <c r="L582">
        <v>0</v>
      </c>
      <c r="M582">
        <v>30328.032000000003</v>
      </c>
      <c r="N582">
        <v>52529.692317574758</v>
      </c>
    </row>
    <row r="583" spans="1:14">
      <c r="A583" t="s">
        <v>1306</v>
      </c>
      <c r="B583" t="s">
        <v>2463</v>
      </c>
      <c r="C583" t="s">
        <v>2461</v>
      </c>
      <c r="D583" t="s">
        <v>2461</v>
      </c>
      <c r="H583" t="s">
        <v>2464</v>
      </c>
      <c r="I583">
        <v>742.53813347000005</v>
      </c>
      <c r="J583">
        <v>818346513.02999997</v>
      </c>
      <c r="K583">
        <v>525375798.995</v>
      </c>
      <c r="L583">
        <v>1178176004.1689999</v>
      </c>
      <c r="M583">
        <v>840632772.06466675</v>
      </c>
      <c r="N583">
        <v>326970235.61040533</v>
      </c>
    </row>
    <row r="584" spans="1:14">
      <c r="A584" t="s">
        <v>1306</v>
      </c>
      <c r="B584" t="s">
        <v>2460</v>
      </c>
      <c r="C584" t="s">
        <v>2461</v>
      </c>
      <c r="D584" t="s">
        <v>2461</v>
      </c>
      <c r="H584" t="s">
        <v>2462</v>
      </c>
      <c r="I584">
        <v>800.54471052999997</v>
      </c>
      <c r="J584">
        <v>8555897.1630000006</v>
      </c>
      <c r="K584">
        <v>7155513.4380000001</v>
      </c>
      <c r="L584">
        <v>24322860.710999999</v>
      </c>
      <c r="M584">
        <v>13344757.104</v>
      </c>
      <c r="N584">
        <v>9533065.4958848897</v>
      </c>
    </row>
    <row r="585" spans="1:14">
      <c r="A585" t="s">
        <v>1306</v>
      </c>
      <c r="B585" t="s">
        <v>2457</v>
      </c>
      <c r="C585" t="s">
        <v>2458</v>
      </c>
      <c r="D585" t="s">
        <v>2458</v>
      </c>
      <c r="H585" t="s">
        <v>2459</v>
      </c>
      <c r="I585">
        <v>748.51341052999999</v>
      </c>
      <c r="J585">
        <v>800.49599999999998</v>
      </c>
      <c r="K585">
        <v>104746.622</v>
      </c>
      <c r="L585">
        <v>79000.959000000003</v>
      </c>
      <c r="M585">
        <v>61516.025666666661</v>
      </c>
      <c r="N585">
        <v>54134.013779280249</v>
      </c>
    </row>
    <row r="586" spans="1:14">
      <c r="A586" t="s">
        <v>1306</v>
      </c>
      <c r="B586" t="s">
        <v>2455</v>
      </c>
      <c r="C586" t="s">
        <v>2453</v>
      </c>
      <c r="D586" t="s">
        <v>2453</v>
      </c>
      <c r="H586" t="s">
        <v>2456</v>
      </c>
      <c r="I586">
        <v>792.55378346999998</v>
      </c>
      <c r="J586">
        <v>281243741.63499999</v>
      </c>
      <c r="K586">
        <v>302617276.38999999</v>
      </c>
      <c r="L586">
        <v>134821826.347</v>
      </c>
      <c r="M586">
        <v>239560948.12399998</v>
      </c>
      <c r="N586">
        <v>91334110.38568081</v>
      </c>
    </row>
    <row r="587" spans="1:14">
      <c r="A587" t="s">
        <v>1306</v>
      </c>
      <c r="B587" t="s">
        <v>2452</v>
      </c>
      <c r="C587" t="s">
        <v>2453</v>
      </c>
      <c r="D587" t="s">
        <v>2453</v>
      </c>
      <c r="H587" t="s">
        <v>2454</v>
      </c>
      <c r="I587">
        <v>850.560360529999</v>
      </c>
      <c r="J587">
        <v>48684366.568000004</v>
      </c>
      <c r="K587">
        <v>169356232.03600001</v>
      </c>
      <c r="L587">
        <v>59059055.517999999</v>
      </c>
      <c r="M587">
        <v>92366551.374000013</v>
      </c>
      <c r="N587">
        <v>66876503.639393903</v>
      </c>
    </row>
    <row r="588" spans="1:14">
      <c r="A588" t="s">
        <v>1306</v>
      </c>
      <c r="B588" t="s">
        <v>2449</v>
      </c>
      <c r="C588" t="s">
        <v>2450</v>
      </c>
      <c r="D588" t="s">
        <v>2450</v>
      </c>
      <c r="H588" t="s">
        <v>2451</v>
      </c>
      <c r="I588">
        <v>826.560360529999</v>
      </c>
      <c r="J588">
        <v>29834962.181000002</v>
      </c>
      <c r="K588">
        <v>33768116.784000002</v>
      </c>
      <c r="L588">
        <v>25394276.704999998</v>
      </c>
      <c r="M588">
        <v>29665785.223333333</v>
      </c>
      <c r="N588">
        <v>4189482.6708581513</v>
      </c>
    </row>
    <row r="589" spans="1:14">
      <c r="A589" t="s">
        <v>1306</v>
      </c>
      <c r="B589" t="s">
        <v>2446</v>
      </c>
      <c r="C589" t="s">
        <v>2447</v>
      </c>
      <c r="D589" t="s">
        <v>2447</v>
      </c>
      <c r="H589" t="s">
        <v>2448</v>
      </c>
      <c r="I589">
        <v>802.560360529999</v>
      </c>
      <c r="J589">
        <v>697611319.02100003</v>
      </c>
      <c r="K589">
        <v>817375222.04299998</v>
      </c>
      <c r="L589">
        <v>833949786.69400001</v>
      </c>
      <c r="M589">
        <v>782978775.91933346</v>
      </c>
      <c r="N589">
        <v>74393420.887260869</v>
      </c>
    </row>
    <row r="590" spans="1:14">
      <c r="A590" t="s">
        <v>1306</v>
      </c>
      <c r="B590" t="s">
        <v>2443</v>
      </c>
      <c r="C590" t="s">
        <v>2444</v>
      </c>
      <c r="D590" t="s">
        <v>2444</v>
      </c>
      <c r="H590" t="s">
        <v>2445</v>
      </c>
      <c r="I590">
        <v>804.57601052999996</v>
      </c>
      <c r="J590">
        <v>536057952.96700001</v>
      </c>
      <c r="K590">
        <v>594274035.255</v>
      </c>
      <c r="L590">
        <v>593872026.91900003</v>
      </c>
      <c r="M590">
        <v>574734671.7136668</v>
      </c>
      <c r="N590">
        <v>33495624.078857243</v>
      </c>
    </row>
    <row r="591" spans="1:14">
      <c r="A591" t="s">
        <v>19</v>
      </c>
      <c r="B591" t="s">
        <v>610</v>
      </c>
      <c r="C591" t="s">
        <v>611</v>
      </c>
      <c r="D591" t="s">
        <v>611</v>
      </c>
      <c r="E591" t="s">
        <v>612</v>
      </c>
      <c r="F591" t="s">
        <v>6025</v>
      </c>
      <c r="G591" t="s">
        <v>6378</v>
      </c>
      <c r="H591" t="s">
        <v>613</v>
      </c>
      <c r="I591">
        <v>705.53085492299999</v>
      </c>
      <c r="J591">
        <v>6.53</v>
      </c>
      <c r="K591" t="s">
        <v>30</v>
      </c>
      <c r="L591" t="s">
        <v>30</v>
      </c>
      <c r="M591">
        <v>6.53</v>
      </c>
      <c r="N591" t="e">
        <v>#DIV/0!</v>
      </c>
    </row>
    <row r="592" spans="1:14">
      <c r="A592" t="s">
        <v>1306</v>
      </c>
      <c r="B592" t="s">
        <v>2440</v>
      </c>
      <c r="C592" t="s">
        <v>2441</v>
      </c>
      <c r="D592" t="s">
        <v>2441</v>
      </c>
      <c r="H592" t="s">
        <v>2442</v>
      </c>
      <c r="I592">
        <v>736.51341052999999</v>
      </c>
      <c r="J592">
        <v>53376.991999999998</v>
      </c>
      <c r="K592">
        <v>127703.276</v>
      </c>
      <c r="L592">
        <v>0</v>
      </c>
      <c r="M592">
        <v>60360.08933333333</v>
      </c>
      <c r="N592">
        <v>64137.387002887408</v>
      </c>
    </row>
    <row r="593" spans="1:14">
      <c r="A593" t="s">
        <v>19</v>
      </c>
      <c r="B593" t="s">
        <v>992</v>
      </c>
      <c r="C593" t="s">
        <v>993</v>
      </c>
      <c r="D593" t="s">
        <v>993</v>
      </c>
      <c r="E593" t="s">
        <v>994</v>
      </c>
      <c r="F593" t="s">
        <v>6073</v>
      </c>
      <c r="G593" t="s">
        <v>6074</v>
      </c>
      <c r="H593" t="s">
        <v>995</v>
      </c>
      <c r="I593">
        <v>733.56215505099999</v>
      </c>
      <c r="J593">
        <v>9.83</v>
      </c>
      <c r="K593">
        <v>9.61</v>
      </c>
      <c r="L593">
        <v>9.61</v>
      </c>
      <c r="M593">
        <v>9.6833333333333318</v>
      </c>
      <c r="N593">
        <v>0.12701705922171805</v>
      </c>
    </row>
    <row r="594" spans="1:14">
      <c r="A594" t="s">
        <v>19</v>
      </c>
      <c r="B594" t="s">
        <v>396</v>
      </c>
      <c r="C594" t="s">
        <v>370</v>
      </c>
      <c r="D594" t="s">
        <v>370</v>
      </c>
      <c r="E594" t="s">
        <v>397</v>
      </c>
      <c r="F594" t="s">
        <v>6020</v>
      </c>
      <c r="G594" t="s">
        <v>6383</v>
      </c>
      <c r="H594" t="s">
        <v>398</v>
      </c>
      <c r="I594">
        <v>512.44407503000002</v>
      </c>
      <c r="J594">
        <v>7.4</v>
      </c>
      <c r="K594">
        <v>8.68</v>
      </c>
      <c r="L594">
        <v>8.66</v>
      </c>
      <c r="M594">
        <v>8.2466666666666661</v>
      </c>
      <c r="N594">
        <v>0.73330302967690852</v>
      </c>
    </row>
    <row r="595" spans="1:14">
      <c r="A595" t="s">
        <v>1306</v>
      </c>
      <c r="B595" t="s">
        <v>2437</v>
      </c>
      <c r="C595" t="s">
        <v>2438</v>
      </c>
      <c r="D595" t="s">
        <v>2438</v>
      </c>
      <c r="H595" t="s">
        <v>2439</v>
      </c>
      <c r="I595">
        <v>722.49776052999903</v>
      </c>
      <c r="J595">
        <v>0</v>
      </c>
      <c r="K595">
        <v>0</v>
      </c>
      <c r="L595">
        <v>64780.824000000001</v>
      </c>
      <c r="M595">
        <v>21593.608</v>
      </c>
      <c r="N595">
        <v>37401.226174725773</v>
      </c>
    </row>
    <row r="596" spans="1:14">
      <c r="A596" t="s">
        <v>1306</v>
      </c>
      <c r="B596" t="s">
        <v>2434</v>
      </c>
      <c r="C596" t="s">
        <v>2435</v>
      </c>
      <c r="D596" t="s">
        <v>2432</v>
      </c>
      <c r="H596" t="s">
        <v>2436</v>
      </c>
      <c r="I596">
        <v>688.52756847000001</v>
      </c>
      <c r="J596">
        <v>1235670.2690000001</v>
      </c>
      <c r="K596">
        <v>0</v>
      </c>
      <c r="L596">
        <v>0</v>
      </c>
      <c r="M596">
        <v>411890.0896666667</v>
      </c>
      <c r="N596">
        <v>713414.56243676727</v>
      </c>
    </row>
    <row r="597" spans="1:14">
      <c r="A597" t="s">
        <v>1306</v>
      </c>
      <c r="B597" t="s">
        <v>2430</v>
      </c>
      <c r="C597" t="s">
        <v>2431</v>
      </c>
      <c r="D597" t="s">
        <v>2432</v>
      </c>
      <c r="H597" t="s">
        <v>2433</v>
      </c>
      <c r="I597">
        <v>690.54321847000006</v>
      </c>
      <c r="J597">
        <v>15855529.011</v>
      </c>
      <c r="K597">
        <v>21657674.107999999</v>
      </c>
      <c r="L597">
        <v>9905577.2929999996</v>
      </c>
      <c r="M597">
        <v>15806260.137333333</v>
      </c>
      <c r="N597">
        <v>5876203.3196373964</v>
      </c>
    </row>
    <row r="598" spans="1:14">
      <c r="A598" t="s">
        <v>1306</v>
      </c>
      <c r="B598" t="s">
        <v>2426</v>
      </c>
      <c r="C598" t="s">
        <v>2427</v>
      </c>
      <c r="D598" t="s">
        <v>2428</v>
      </c>
      <c r="H598" t="s">
        <v>2429</v>
      </c>
      <c r="I598">
        <v>677.45516652999902</v>
      </c>
      <c r="J598">
        <v>0</v>
      </c>
      <c r="K598">
        <v>191684.30600000001</v>
      </c>
      <c r="L598">
        <v>338033.34899999999</v>
      </c>
      <c r="M598">
        <v>176572.55166666667</v>
      </c>
      <c r="N598">
        <v>169522.59465425901</v>
      </c>
    </row>
    <row r="599" spans="1:14">
      <c r="A599" t="s">
        <v>1306</v>
      </c>
      <c r="B599" t="s">
        <v>2423</v>
      </c>
      <c r="C599" t="s">
        <v>2424</v>
      </c>
      <c r="D599" t="s">
        <v>2424</v>
      </c>
      <c r="H599" t="s">
        <v>2425</v>
      </c>
      <c r="I599">
        <v>747.49703152999996</v>
      </c>
      <c r="J599">
        <v>0</v>
      </c>
      <c r="K599">
        <v>157163.81299999999</v>
      </c>
      <c r="L599">
        <v>117243.705</v>
      </c>
      <c r="M599">
        <v>91469.172666666665</v>
      </c>
      <c r="N599">
        <v>81690.641550463261</v>
      </c>
    </row>
    <row r="600" spans="1:14">
      <c r="A600" t="s">
        <v>19</v>
      </c>
      <c r="B600" t="s">
        <v>364</v>
      </c>
      <c r="C600" t="s">
        <v>365</v>
      </c>
      <c r="D600" t="s">
        <v>366</v>
      </c>
      <c r="E600" t="s">
        <v>367</v>
      </c>
      <c r="F600" t="s">
        <v>6085</v>
      </c>
      <c r="G600" t="s">
        <v>6378</v>
      </c>
      <c r="H600" t="s">
        <v>368</v>
      </c>
      <c r="I600">
        <v>700.50430582199999</v>
      </c>
      <c r="J600">
        <v>8.06</v>
      </c>
      <c r="K600">
        <v>8.18</v>
      </c>
      <c r="L600">
        <v>8.2200000000000006</v>
      </c>
      <c r="M600">
        <v>8.1533333333333342</v>
      </c>
      <c r="N600">
        <v>8.3266639978645252E-2</v>
      </c>
    </row>
    <row r="601" spans="1:14">
      <c r="A601" t="s">
        <v>19</v>
      </c>
      <c r="B601" t="s">
        <v>20</v>
      </c>
      <c r="C601" t="s">
        <v>21</v>
      </c>
      <c r="D601" t="s">
        <v>22</v>
      </c>
      <c r="E601" t="s">
        <v>23</v>
      </c>
      <c r="F601" t="s">
        <v>6086</v>
      </c>
      <c r="G601" t="s">
        <v>6378</v>
      </c>
      <c r="H601" t="s">
        <v>24</v>
      </c>
      <c r="I601">
        <v>702.51995588600005</v>
      </c>
      <c r="J601">
        <v>7.58</v>
      </c>
      <c r="K601">
        <v>6.4</v>
      </c>
      <c r="L601">
        <v>7.17</v>
      </c>
      <c r="M601">
        <v>7.05</v>
      </c>
      <c r="N601">
        <v>0.59908263203000622</v>
      </c>
    </row>
    <row r="602" spans="1:14">
      <c r="A602" t="s">
        <v>1306</v>
      </c>
      <c r="B602" t="s">
        <v>2420</v>
      </c>
      <c r="C602" t="s">
        <v>2421</v>
      </c>
      <c r="D602" t="s">
        <v>2421</v>
      </c>
      <c r="H602" t="s">
        <v>2422</v>
      </c>
      <c r="I602">
        <v>675.49703152999996</v>
      </c>
      <c r="J602">
        <v>0</v>
      </c>
      <c r="K602">
        <v>181214.842</v>
      </c>
      <c r="L602">
        <v>211263.24900000001</v>
      </c>
      <c r="M602">
        <v>130826.03033333334</v>
      </c>
      <c r="N602">
        <v>114290.48232636478</v>
      </c>
    </row>
    <row r="603" spans="1:14">
      <c r="A603" t="s">
        <v>1306</v>
      </c>
      <c r="B603" t="s">
        <v>2418</v>
      </c>
      <c r="C603" t="s">
        <v>1229</v>
      </c>
      <c r="D603" t="s">
        <v>1229</v>
      </c>
      <c r="H603" t="s">
        <v>2419</v>
      </c>
      <c r="I603">
        <v>673.481381529999</v>
      </c>
      <c r="J603">
        <v>716221.81400000001</v>
      </c>
      <c r="K603">
        <v>662990.55700000003</v>
      </c>
      <c r="L603">
        <v>595730.06900000002</v>
      </c>
      <c r="M603">
        <v>658314.14666666661</v>
      </c>
      <c r="N603">
        <v>60381.841339019593</v>
      </c>
    </row>
    <row r="604" spans="1:14">
      <c r="A604" t="s">
        <v>19</v>
      </c>
      <c r="B604" t="s">
        <v>1107</v>
      </c>
      <c r="C604" t="s">
        <v>780</v>
      </c>
      <c r="D604" t="s">
        <v>455</v>
      </c>
      <c r="E604" t="s">
        <v>1108</v>
      </c>
      <c r="F604" t="s">
        <v>6034</v>
      </c>
      <c r="G604" t="s">
        <v>6378</v>
      </c>
      <c r="H604" t="s">
        <v>1109</v>
      </c>
      <c r="I604">
        <v>296.23514489000002</v>
      </c>
      <c r="J604">
        <v>6.72</v>
      </c>
      <c r="K604" t="s">
        <v>30</v>
      </c>
      <c r="L604" t="s">
        <v>30</v>
      </c>
      <c r="M604">
        <v>6.72</v>
      </c>
      <c r="N604" t="e">
        <v>#DIV/0!</v>
      </c>
    </row>
    <row r="605" spans="1:14">
      <c r="A605" t="s">
        <v>19</v>
      </c>
      <c r="B605" t="s">
        <v>1110</v>
      </c>
      <c r="C605" t="s">
        <v>780</v>
      </c>
      <c r="D605" t="s">
        <v>455</v>
      </c>
      <c r="E605" t="s">
        <v>1108</v>
      </c>
      <c r="F605" t="s">
        <v>6034</v>
      </c>
      <c r="G605" t="s">
        <v>6378</v>
      </c>
      <c r="H605" t="s">
        <v>1111</v>
      </c>
      <c r="I605">
        <v>296.2</v>
      </c>
      <c r="J605">
        <v>6.72</v>
      </c>
      <c r="K605" t="s">
        <v>30</v>
      </c>
      <c r="L605" t="s">
        <v>30</v>
      </c>
      <c r="M605">
        <v>6.72</v>
      </c>
      <c r="N605" t="e">
        <v>#DIV/0!</v>
      </c>
    </row>
    <row r="606" spans="1:14">
      <c r="A606" t="s">
        <v>19</v>
      </c>
      <c r="B606" t="s">
        <v>265</v>
      </c>
      <c r="C606" t="s">
        <v>262</v>
      </c>
      <c r="D606" t="s">
        <v>87</v>
      </c>
      <c r="E606" t="s">
        <v>263</v>
      </c>
      <c r="F606" t="s">
        <v>6199</v>
      </c>
      <c r="G606" t="s">
        <v>6396</v>
      </c>
      <c r="H606" t="s">
        <v>266</v>
      </c>
      <c r="I606">
        <v>298.25079495400001</v>
      </c>
      <c r="J606">
        <v>8.91</v>
      </c>
      <c r="K606">
        <v>7.12</v>
      </c>
      <c r="L606">
        <v>7.93</v>
      </c>
      <c r="M606">
        <v>7.9866666666666672</v>
      </c>
      <c r="N606">
        <v>0.89634442784753976</v>
      </c>
    </row>
    <row r="607" spans="1:14">
      <c r="A607" t="s">
        <v>19</v>
      </c>
      <c r="B607" t="s">
        <v>261</v>
      </c>
      <c r="C607" t="s">
        <v>262</v>
      </c>
      <c r="D607" t="s">
        <v>87</v>
      </c>
      <c r="E607" t="s">
        <v>263</v>
      </c>
      <c r="F607" t="s">
        <v>6199</v>
      </c>
      <c r="G607" t="s">
        <v>6396</v>
      </c>
      <c r="H607" t="s">
        <v>264</v>
      </c>
      <c r="I607">
        <v>298.3</v>
      </c>
      <c r="J607">
        <v>6.29</v>
      </c>
      <c r="K607" t="s">
        <v>30</v>
      </c>
      <c r="L607">
        <v>7.76</v>
      </c>
      <c r="M607">
        <v>7.0250000000000004</v>
      </c>
      <c r="N607">
        <v>1.0394469683442176</v>
      </c>
    </row>
    <row r="608" spans="1:14">
      <c r="A608" t="s">
        <v>1306</v>
      </c>
      <c r="B608" t="s">
        <v>2406</v>
      </c>
      <c r="C608" t="s">
        <v>2407</v>
      </c>
      <c r="D608" t="s">
        <v>2407</v>
      </c>
      <c r="H608" t="s">
        <v>2408</v>
      </c>
      <c r="I608">
        <v>611.50448352999899</v>
      </c>
      <c r="J608">
        <v>0</v>
      </c>
      <c r="K608">
        <v>0</v>
      </c>
      <c r="L608">
        <v>655870.31499999994</v>
      </c>
      <c r="M608">
        <v>218623.43833333332</v>
      </c>
      <c r="N608">
        <v>378666.90291873465</v>
      </c>
    </row>
    <row r="609" spans="1:14">
      <c r="A609" t="s">
        <v>1306</v>
      </c>
      <c r="B609" t="s">
        <v>2403</v>
      </c>
      <c r="C609" t="s">
        <v>2404</v>
      </c>
      <c r="D609" t="s">
        <v>2404</v>
      </c>
      <c r="H609" t="s">
        <v>2405</v>
      </c>
      <c r="I609">
        <v>619.56708352999897</v>
      </c>
      <c r="J609">
        <v>98276.263000000006</v>
      </c>
      <c r="K609">
        <v>0</v>
      </c>
      <c r="L609">
        <v>0</v>
      </c>
      <c r="M609">
        <v>32758.754333333334</v>
      </c>
      <c r="N609">
        <v>56739.826898000465</v>
      </c>
    </row>
    <row r="610" spans="1:14">
      <c r="A610" t="s">
        <v>1306</v>
      </c>
      <c r="B610" t="s">
        <v>2400</v>
      </c>
      <c r="C610" t="s">
        <v>2401</v>
      </c>
      <c r="D610" t="s">
        <v>2401</v>
      </c>
      <c r="H610" t="s">
        <v>2402</v>
      </c>
      <c r="I610">
        <v>585.48883352999906</v>
      </c>
      <c r="J610">
        <v>0</v>
      </c>
      <c r="K610">
        <v>0</v>
      </c>
      <c r="L610">
        <v>5978998.9009999996</v>
      </c>
      <c r="M610">
        <v>1992999.6336666665</v>
      </c>
      <c r="N610">
        <v>3451976.6249768264</v>
      </c>
    </row>
    <row r="611" spans="1:14">
      <c r="A611" t="s">
        <v>1306</v>
      </c>
      <c r="B611" t="s">
        <v>2397</v>
      </c>
      <c r="C611" t="s">
        <v>2398</v>
      </c>
      <c r="D611" t="s">
        <v>2398</v>
      </c>
      <c r="H611" t="s">
        <v>2399</v>
      </c>
      <c r="I611">
        <v>559.47318352999901</v>
      </c>
      <c r="J611">
        <v>2789624.4559999998</v>
      </c>
      <c r="K611">
        <v>0</v>
      </c>
      <c r="L611">
        <v>48427.071000000004</v>
      </c>
      <c r="M611">
        <v>946017.17566666659</v>
      </c>
      <c r="N611">
        <v>1596794.3350272013</v>
      </c>
    </row>
    <row r="612" spans="1:14">
      <c r="A612" t="s">
        <v>1306</v>
      </c>
      <c r="B612" t="s">
        <v>2394</v>
      </c>
      <c r="C612" t="s">
        <v>2395</v>
      </c>
      <c r="D612" t="s">
        <v>2395</v>
      </c>
      <c r="H612" t="s">
        <v>2396</v>
      </c>
      <c r="I612">
        <v>563.50448352999899</v>
      </c>
      <c r="J612">
        <v>92449402.728</v>
      </c>
      <c r="K612">
        <v>0</v>
      </c>
      <c r="L612">
        <v>0</v>
      </c>
      <c r="M612">
        <v>30816467.576000001</v>
      </c>
      <c r="N612">
        <v>53375687.551430926</v>
      </c>
    </row>
    <row r="613" spans="1:14">
      <c r="A613" t="s">
        <v>1306</v>
      </c>
      <c r="B613" t="s">
        <v>2388</v>
      </c>
      <c r="C613" t="s">
        <v>2389</v>
      </c>
      <c r="D613" t="s">
        <v>2389</v>
      </c>
      <c r="H613" t="s">
        <v>2390</v>
      </c>
      <c r="I613">
        <v>537.48883352999906</v>
      </c>
      <c r="J613">
        <v>1227723.7150000001</v>
      </c>
      <c r="K613">
        <v>6319864.7309999997</v>
      </c>
      <c r="L613">
        <v>12692492.343</v>
      </c>
      <c r="M613">
        <v>6746693.5963333333</v>
      </c>
      <c r="N613">
        <v>5744289.9546945356</v>
      </c>
    </row>
    <row r="614" spans="1:14">
      <c r="A614" t="s">
        <v>19</v>
      </c>
      <c r="B614" t="s">
        <v>843</v>
      </c>
      <c r="C614" t="s">
        <v>844</v>
      </c>
      <c r="E614" t="s">
        <v>845</v>
      </c>
      <c r="F614" t="s">
        <v>6349</v>
      </c>
      <c r="G614" t="e">
        <v>#N/A</v>
      </c>
      <c r="H614" t="s">
        <v>846</v>
      </c>
      <c r="I614">
        <v>381.176066881</v>
      </c>
      <c r="J614">
        <v>9.1199999999999992</v>
      </c>
      <c r="K614" t="s">
        <v>30</v>
      </c>
      <c r="L614" t="s">
        <v>30</v>
      </c>
      <c r="M614">
        <v>9.1199999999999992</v>
      </c>
      <c r="N614" t="e">
        <v>#DIV/0!</v>
      </c>
    </row>
    <row r="615" spans="1:14">
      <c r="A615" t="s">
        <v>19</v>
      </c>
      <c r="B615" t="s">
        <v>1050</v>
      </c>
      <c r="C615" t="s">
        <v>1051</v>
      </c>
      <c r="E615" t="s">
        <v>1052</v>
      </c>
      <c r="F615" t="s">
        <v>6238</v>
      </c>
      <c r="G615" t="e">
        <v>#N/A</v>
      </c>
      <c r="H615" t="s">
        <v>1053</v>
      </c>
      <c r="I615">
        <v>501.28790874100002</v>
      </c>
      <c r="J615">
        <v>9.5500000000000007</v>
      </c>
      <c r="K615">
        <v>9.4499999999999993</v>
      </c>
      <c r="L615">
        <v>9.44</v>
      </c>
      <c r="M615">
        <v>9.4799999999999986</v>
      </c>
      <c r="N615">
        <v>6.0827625302982948E-2</v>
      </c>
    </row>
    <row r="616" spans="1:14">
      <c r="A616" t="s">
        <v>1306</v>
      </c>
      <c r="B616" t="s">
        <v>2385</v>
      </c>
      <c r="C616" t="s">
        <v>2386</v>
      </c>
      <c r="D616" t="s">
        <v>2386</v>
      </c>
      <c r="H616" t="s">
        <v>2387</v>
      </c>
      <c r="I616">
        <v>777.55222352999897</v>
      </c>
      <c r="J616">
        <v>5371.8180000000002</v>
      </c>
      <c r="K616">
        <v>0</v>
      </c>
      <c r="L616">
        <v>0</v>
      </c>
      <c r="M616">
        <v>1790.606</v>
      </c>
      <c r="N616">
        <v>3101.4205683376772</v>
      </c>
    </row>
    <row r="617" spans="1:14">
      <c r="A617" t="s">
        <v>1306</v>
      </c>
      <c r="B617" t="s">
        <v>2382</v>
      </c>
      <c r="C617" t="s">
        <v>2383</v>
      </c>
      <c r="D617" t="s">
        <v>2383</v>
      </c>
      <c r="H617" t="s">
        <v>2384</v>
      </c>
      <c r="I617">
        <v>757.58352352999998</v>
      </c>
      <c r="J617">
        <v>30107194.033</v>
      </c>
      <c r="K617">
        <v>1321240.395</v>
      </c>
      <c r="L617">
        <v>38068237.078000002</v>
      </c>
      <c r="M617">
        <v>23165557.168666665</v>
      </c>
      <c r="N617">
        <v>19331973.07758075</v>
      </c>
    </row>
    <row r="618" spans="1:14">
      <c r="A618" t="s">
        <v>1306</v>
      </c>
      <c r="B618" t="s">
        <v>2379</v>
      </c>
      <c r="C618" t="s">
        <v>2380</v>
      </c>
      <c r="D618" t="s">
        <v>2380</v>
      </c>
      <c r="H618" t="s">
        <v>2381</v>
      </c>
      <c r="I618">
        <v>633.58163646999901</v>
      </c>
      <c r="J618">
        <v>29232103.366</v>
      </c>
      <c r="K618">
        <v>13515210.847999999</v>
      </c>
      <c r="L618">
        <v>46521861.677000001</v>
      </c>
      <c r="M618">
        <v>29756391.963666666</v>
      </c>
      <c r="N618">
        <v>16509570.213579576</v>
      </c>
    </row>
    <row r="619" spans="1:14">
      <c r="A619" t="s">
        <v>1306</v>
      </c>
      <c r="B619" t="s">
        <v>2373</v>
      </c>
      <c r="C619" t="s">
        <v>2374</v>
      </c>
      <c r="D619" t="s">
        <v>2374</v>
      </c>
      <c r="H619" t="s">
        <v>2375</v>
      </c>
      <c r="I619">
        <v>551.50338647000001</v>
      </c>
      <c r="J619">
        <v>522566281.39700001</v>
      </c>
      <c r="K619">
        <v>323705055.11799997</v>
      </c>
      <c r="L619">
        <v>1036232067.744</v>
      </c>
      <c r="M619">
        <v>627501134.7529999</v>
      </c>
      <c r="N619">
        <v>367671291.39635974</v>
      </c>
    </row>
    <row r="620" spans="1:14">
      <c r="A620" t="s">
        <v>1306</v>
      </c>
      <c r="B620" t="s">
        <v>2370</v>
      </c>
      <c r="C620" t="s">
        <v>2371</v>
      </c>
      <c r="D620" t="s">
        <v>2371</v>
      </c>
      <c r="H620" t="s">
        <v>2372</v>
      </c>
      <c r="I620">
        <v>553.51903646999995</v>
      </c>
      <c r="J620">
        <v>33691.177000000003</v>
      </c>
      <c r="K620">
        <v>3008988.085</v>
      </c>
      <c r="L620">
        <v>1547777.4010000001</v>
      </c>
      <c r="M620">
        <v>1530152.2210000001</v>
      </c>
      <c r="N620">
        <v>1487726.7584862863</v>
      </c>
    </row>
    <row r="621" spans="1:14">
      <c r="A621" t="s">
        <v>1306</v>
      </c>
      <c r="B621" t="s">
        <v>2361</v>
      </c>
      <c r="C621" t="s">
        <v>2362</v>
      </c>
      <c r="D621" t="s">
        <v>2362</v>
      </c>
      <c r="H621" t="s">
        <v>2363</v>
      </c>
      <c r="I621">
        <v>424.34213547000002</v>
      </c>
      <c r="J621">
        <v>248479.34299999999</v>
      </c>
      <c r="K621">
        <v>350540.49200000003</v>
      </c>
      <c r="L621">
        <v>1575973.0249999999</v>
      </c>
      <c r="M621">
        <v>724997.62</v>
      </c>
      <c r="N621">
        <v>738730.98924438341</v>
      </c>
    </row>
    <row r="622" spans="1:14">
      <c r="A622" t="s">
        <v>1306</v>
      </c>
      <c r="B622" t="s">
        <v>2358</v>
      </c>
      <c r="C622" t="s">
        <v>2359</v>
      </c>
      <c r="D622" t="s">
        <v>2359</v>
      </c>
      <c r="H622" t="s">
        <v>2360</v>
      </c>
      <c r="I622">
        <v>379.28428646999998</v>
      </c>
      <c r="J622">
        <v>4271002.716</v>
      </c>
      <c r="K622">
        <v>684207.08600000001</v>
      </c>
      <c r="L622">
        <v>2393842.4190000002</v>
      </c>
      <c r="M622">
        <v>2449684.0736666671</v>
      </c>
      <c r="N622">
        <v>1794049.7319315614</v>
      </c>
    </row>
    <row r="623" spans="1:14">
      <c r="A623" t="s">
        <v>1306</v>
      </c>
      <c r="B623" t="s">
        <v>2353</v>
      </c>
      <c r="C623" t="s">
        <v>2354</v>
      </c>
      <c r="D623" t="s">
        <v>2354</v>
      </c>
      <c r="H623" t="s">
        <v>2355</v>
      </c>
      <c r="I623">
        <v>381.29993646999998</v>
      </c>
      <c r="J623">
        <v>144741346.65599999</v>
      </c>
      <c r="K623">
        <v>196339.14799999999</v>
      </c>
      <c r="L623">
        <v>628405.96499999997</v>
      </c>
      <c r="M623">
        <v>48522030.589666665</v>
      </c>
      <c r="N623">
        <v>83328652.087012067</v>
      </c>
    </row>
    <row r="624" spans="1:14">
      <c r="A624" t="s">
        <v>1306</v>
      </c>
      <c r="B624" t="s">
        <v>2356</v>
      </c>
      <c r="C624" t="s">
        <v>2354</v>
      </c>
      <c r="D624" t="s">
        <v>2354</v>
      </c>
      <c r="H624" t="s">
        <v>2357</v>
      </c>
      <c r="I624">
        <v>398.32648547000002</v>
      </c>
      <c r="J624">
        <v>204024.28099999999</v>
      </c>
      <c r="K624">
        <v>2491586.716</v>
      </c>
      <c r="L624">
        <v>8761596.0580000002</v>
      </c>
      <c r="M624">
        <v>3819069.0183333331</v>
      </c>
      <c r="N624">
        <v>4430537.8484877991</v>
      </c>
    </row>
    <row r="625" spans="1:14">
      <c r="A625" t="s">
        <v>1306</v>
      </c>
      <c r="B625" t="s">
        <v>2351</v>
      </c>
      <c r="C625" t="s">
        <v>2349</v>
      </c>
      <c r="D625" t="s">
        <v>2349</v>
      </c>
      <c r="H625" t="s">
        <v>2352</v>
      </c>
      <c r="I625">
        <v>372.31083546999997</v>
      </c>
      <c r="J625">
        <v>4982929.4440000001</v>
      </c>
      <c r="K625">
        <v>16250814.373</v>
      </c>
      <c r="L625">
        <v>1641852.6029999999</v>
      </c>
      <c r="M625">
        <v>7625198.8066666676</v>
      </c>
      <c r="N625">
        <v>7654517.0675879708</v>
      </c>
    </row>
    <row r="626" spans="1:14">
      <c r="A626" t="s">
        <v>1306</v>
      </c>
      <c r="B626" t="s">
        <v>2348</v>
      </c>
      <c r="C626" t="s">
        <v>2349</v>
      </c>
      <c r="D626" t="s">
        <v>2349</v>
      </c>
      <c r="H626" t="s">
        <v>2350</v>
      </c>
      <c r="I626">
        <v>355.28428646999998</v>
      </c>
      <c r="J626">
        <v>15609.368</v>
      </c>
      <c r="K626">
        <v>9085408.4149999991</v>
      </c>
      <c r="L626">
        <v>7057367.7300000004</v>
      </c>
      <c r="M626">
        <v>5386128.5043333331</v>
      </c>
      <c r="N626">
        <v>4760261.9781158799</v>
      </c>
    </row>
    <row r="627" spans="1:14">
      <c r="A627" t="s">
        <v>1306</v>
      </c>
      <c r="B627" t="s">
        <v>2343</v>
      </c>
      <c r="C627" t="s">
        <v>2344</v>
      </c>
      <c r="D627" t="s">
        <v>2344</v>
      </c>
      <c r="H627" t="s">
        <v>2345</v>
      </c>
      <c r="I627">
        <v>357.29993646999998</v>
      </c>
      <c r="J627">
        <v>775650.74899999995</v>
      </c>
      <c r="K627">
        <v>90932379.107999995</v>
      </c>
      <c r="L627">
        <v>79049588.444000006</v>
      </c>
      <c r="M627">
        <v>56919206.100333333</v>
      </c>
      <c r="N627">
        <v>48983408.253277794</v>
      </c>
    </row>
    <row r="628" spans="1:14">
      <c r="A628" t="s">
        <v>1306</v>
      </c>
      <c r="B628" t="s">
        <v>2346</v>
      </c>
      <c r="C628" t="s">
        <v>2344</v>
      </c>
      <c r="D628" t="s">
        <v>2344</v>
      </c>
      <c r="H628" t="s">
        <v>2347</v>
      </c>
      <c r="I628">
        <v>374.32648547000002</v>
      </c>
      <c r="J628">
        <v>5901218.9740000004</v>
      </c>
      <c r="K628">
        <v>3125335.4040000001</v>
      </c>
      <c r="L628">
        <v>2533123.8620000002</v>
      </c>
      <c r="M628">
        <v>3853226.08</v>
      </c>
      <c r="N628">
        <v>1798161.5049892985</v>
      </c>
    </row>
    <row r="629" spans="1:14">
      <c r="A629" t="s">
        <v>19</v>
      </c>
      <c r="B629" t="s">
        <v>153</v>
      </c>
      <c r="C629" t="s">
        <v>154</v>
      </c>
      <c r="D629" t="s">
        <v>155</v>
      </c>
      <c r="E629" t="s">
        <v>156</v>
      </c>
      <c r="F629" t="s">
        <v>6246</v>
      </c>
      <c r="G629" t="e">
        <v>#N/A</v>
      </c>
      <c r="H629" t="s">
        <v>157</v>
      </c>
      <c r="I629">
        <v>358.308309831999</v>
      </c>
      <c r="J629">
        <v>8.91</v>
      </c>
      <c r="K629" t="s">
        <v>30</v>
      </c>
      <c r="L629">
        <v>9.01</v>
      </c>
      <c r="M629">
        <v>8.9600000000000009</v>
      </c>
      <c r="N629">
        <v>7.0710678118654502E-2</v>
      </c>
    </row>
    <row r="630" spans="1:14">
      <c r="A630" t="s">
        <v>1306</v>
      </c>
      <c r="B630" t="s">
        <v>2340</v>
      </c>
      <c r="C630" t="s">
        <v>2341</v>
      </c>
      <c r="D630" t="s">
        <v>2341</v>
      </c>
      <c r="H630" t="s">
        <v>2342</v>
      </c>
      <c r="I630">
        <v>376.34213547000002</v>
      </c>
      <c r="J630">
        <v>6534538.5839999998</v>
      </c>
      <c r="K630">
        <v>298489.58399999997</v>
      </c>
      <c r="L630">
        <v>138218.524</v>
      </c>
      <c r="M630">
        <v>2323748.8973333333</v>
      </c>
      <c r="N630">
        <v>3647531.2256610156</v>
      </c>
    </row>
    <row r="631" spans="1:14">
      <c r="A631" t="s">
        <v>19</v>
      </c>
      <c r="B631" t="s">
        <v>783</v>
      </c>
      <c r="C631" t="s">
        <v>784</v>
      </c>
      <c r="D631" t="s">
        <v>784</v>
      </c>
      <c r="E631" t="s">
        <v>785</v>
      </c>
      <c r="F631" t="s">
        <v>6064</v>
      </c>
      <c r="G631" t="s">
        <v>6380</v>
      </c>
      <c r="H631" t="s">
        <v>786</v>
      </c>
      <c r="I631">
        <v>330.277009703999</v>
      </c>
      <c r="J631">
        <v>7.67</v>
      </c>
      <c r="K631" t="s">
        <v>30</v>
      </c>
      <c r="L631">
        <v>7.55</v>
      </c>
      <c r="M631">
        <v>7.6099999999999994</v>
      </c>
      <c r="N631">
        <v>8.4852813742385777E-2</v>
      </c>
    </row>
    <row r="632" spans="1:14">
      <c r="A632" t="s">
        <v>1306</v>
      </c>
      <c r="B632" t="s">
        <v>2337</v>
      </c>
      <c r="C632" t="s">
        <v>2338</v>
      </c>
      <c r="D632" t="s">
        <v>2338</v>
      </c>
      <c r="H632" t="s">
        <v>2339</v>
      </c>
      <c r="I632">
        <v>331.28428646999998</v>
      </c>
      <c r="J632">
        <v>0</v>
      </c>
      <c r="K632">
        <v>5510077.1979999999</v>
      </c>
      <c r="L632">
        <v>9772123.0219999999</v>
      </c>
      <c r="M632">
        <v>5094066.7399999993</v>
      </c>
      <c r="N632">
        <v>4899326.0368289053</v>
      </c>
    </row>
    <row r="633" spans="1:14">
      <c r="A633" t="s">
        <v>19</v>
      </c>
      <c r="B633" t="s">
        <v>768</v>
      </c>
      <c r="C633" t="s">
        <v>769</v>
      </c>
      <c r="D633" t="s">
        <v>769</v>
      </c>
      <c r="E633" t="s">
        <v>770</v>
      </c>
      <c r="F633" t="s">
        <v>6098</v>
      </c>
      <c r="G633" t="s">
        <v>6099</v>
      </c>
      <c r="H633" t="s">
        <v>771</v>
      </c>
      <c r="I633">
        <v>453.285539277</v>
      </c>
      <c r="J633">
        <v>8.26</v>
      </c>
      <c r="K633">
        <v>8.4700000000000006</v>
      </c>
      <c r="L633">
        <v>8.5299999999999994</v>
      </c>
      <c r="M633">
        <v>8.42</v>
      </c>
      <c r="N633">
        <v>0.14177446878757824</v>
      </c>
    </row>
    <row r="634" spans="1:14">
      <c r="A634" t="s">
        <v>19</v>
      </c>
      <c r="B634" t="s">
        <v>772</v>
      </c>
      <c r="C634" t="s">
        <v>769</v>
      </c>
      <c r="D634" t="s">
        <v>769</v>
      </c>
      <c r="E634" t="s">
        <v>770</v>
      </c>
      <c r="F634" t="s">
        <v>6098</v>
      </c>
      <c r="G634" t="s">
        <v>6099</v>
      </c>
      <c r="H634" t="s">
        <v>773</v>
      </c>
      <c r="I634">
        <v>453.3</v>
      </c>
      <c r="J634">
        <v>8.26</v>
      </c>
      <c r="K634">
        <v>8.4700000000000006</v>
      </c>
      <c r="L634">
        <v>8.5299999999999994</v>
      </c>
      <c r="M634">
        <v>8.42</v>
      </c>
      <c r="N634">
        <v>0.14177446878757824</v>
      </c>
    </row>
    <row r="635" spans="1:14">
      <c r="A635" t="s">
        <v>19</v>
      </c>
      <c r="B635" t="s">
        <v>339</v>
      </c>
      <c r="C635" t="s">
        <v>339</v>
      </c>
      <c r="D635" t="s">
        <v>339</v>
      </c>
      <c r="E635" t="s">
        <v>340</v>
      </c>
      <c r="F635" t="s">
        <v>6270</v>
      </c>
      <c r="G635" t="s">
        <v>6403</v>
      </c>
      <c r="H635" t="s">
        <v>341</v>
      </c>
      <c r="I635">
        <v>495.332489469</v>
      </c>
      <c r="J635" t="s">
        <v>30</v>
      </c>
      <c r="K635">
        <v>8.85</v>
      </c>
      <c r="L635" t="s">
        <v>30</v>
      </c>
      <c r="M635">
        <v>8.85</v>
      </c>
      <c r="N635" t="e">
        <v>#DIV/0!</v>
      </c>
    </row>
    <row r="636" spans="1:14">
      <c r="A636" t="s">
        <v>1306</v>
      </c>
      <c r="B636" t="s">
        <v>2334</v>
      </c>
      <c r="C636" t="s">
        <v>2335</v>
      </c>
      <c r="D636" t="s">
        <v>2335</v>
      </c>
      <c r="H636" t="s">
        <v>2336</v>
      </c>
      <c r="I636">
        <v>568.26809552999896</v>
      </c>
      <c r="J636">
        <v>1949995.1170000001</v>
      </c>
      <c r="K636">
        <v>604443.99699999997</v>
      </c>
      <c r="L636">
        <v>3955655.0240000002</v>
      </c>
      <c r="M636">
        <v>2170031.3793333336</v>
      </c>
      <c r="N636">
        <v>1686406.1801439817</v>
      </c>
    </row>
    <row r="637" spans="1:14">
      <c r="A637" t="s">
        <v>1306</v>
      </c>
      <c r="B637" t="s">
        <v>2331</v>
      </c>
      <c r="C637" t="s">
        <v>2332</v>
      </c>
      <c r="D637" t="s">
        <v>2332</v>
      </c>
      <c r="H637" t="s">
        <v>2333</v>
      </c>
      <c r="I637">
        <v>544.26809552999896</v>
      </c>
      <c r="J637">
        <v>282497.13400000002</v>
      </c>
      <c r="K637">
        <v>0</v>
      </c>
      <c r="L637">
        <v>1061199.091</v>
      </c>
      <c r="M637">
        <v>447898.7416666667</v>
      </c>
      <c r="N637">
        <v>549594.52922026522</v>
      </c>
    </row>
    <row r="638" spans="1:14">
      <c r="A638" t="s">
        <v>1306</v>
      </c>
      <c r="B638" t="s">
        <v>2326</v>
      </c>
      <c r="C638" t="s">
        <v>2327</v>
      </c>
      <c r="D638" t="s">
        <v>2327</v>
      </c>
      <c r="H638" t="s">
        <v>2328</v>
      </c>
      <c r="I638">
        <v>570.28024346999996</v>
      </c>
      <c r="J638">
        <v>3532408.6719999998</v>
      </c>
      <c r="K638">
        <v>3058133.7459999998</v>
      </c>
      <c r="L638">
        <v>7036012.9390000002</v>
      </c>
      <c r="M638">
        <v>4542185.1189999999</v>
      </c>
      <c r="N638">
        <v>2172698.1090829307</v>
      </c>
    </row>
    <row r="639" spans="1:14">
      <c r="A639" t="s">
        <v>1306</v>
      </c>
      <c r="B639" t="s">
        <v>2329</v>
      </c>
      <c r="C639" t="s">
        <v>2327</v>
      </c>
      <c r="D639" t="s">
        <v>2327</v>
      </c>
      <c r="H639" t="s">
        <v>2330</v>
      </c>
      <c r="I639">
        <v>546.28374552999901</v>
      </c>
      <c r="J639">
        <v>558631.57900000003</v>
      </c>
      <c r="K639">
        <v>0</v>
      </c>
      <c r="L639">
        <v>811586.84699999995</v>
      </c>
      <c r="M639">
        <v>456739.47533333331</v>
      </c>
      <c r="N639">
        <v>415276.77896562481</v>
      </c>
    </row>
    <row r="640" spans="1:14">
      <c r="A640" t="s">
        <v>1306</v>
      </c>
      <c r="B640" t="s">
        <v>2323</v>
      </c>
      <c r="C640" t="s">
        <v>2324</v>
      </c>
      <c r="D640" t="s">
        <v>2324</v>
      </c>
      <c r="H640" t="s">
        <v>2325</v>
      </c>
      <c r="I640">
        <v>520.26809552999896</v>
      </c>
      <c r="J640">
        <v>914274.34400000004</v>
      </c>
      <c r="K640">
        <v>1121268.3559999999</v>
      </c>
      <c r="L640">
        <v>982674.40599999996</v>
      </c>
      <c r="M640">
        <v>1006072.3686666666</v>
      </c>
      <c r="N640">
        <v>105461.97771555903</v>
      </c>
    </row>
    <row r="641" spans="1:14">
      <c r="A641" t="s">
        <v>1306</v>
      </c>
      <c r="B641" t="s">
        <v>2318</v>
      </c>
      <c r="C641" t="s">
        <v>2319</v>
      </c>
      <c r="D641" t="s">
        <v>2319</v>
      </c>
      <c r="H641" t="s">
        <v>2320</v>
      </c>
      <c r="I641">
        <v>546.28024346999996</v>
      </c>
      <c r="J641">
        <v>1007560.083</v>
      </c>
      <c r="K641">
        <v>1556210.5930000001</v>
      </c>
      <c r="L641">
        <v>4806914.4859999996</v>
      </c>
      <c r="M641">
        <v>2456895.054</v>
      </c>
      <c r="N641">
        <v>2053581.7109659931</v>
      </c>
    </row>
    <row r="642" spans="1:14">
      <c r="A642" t="s">
        <v>1306</v>
      </c>
      <c r="B642" t="s">
        <v>2321</v>
      </c>
      <c r="C642" t="s">
        <v>2319</v>
      </c>
      <c r="D642" t="s">
        <v>2319</v>
      </c>
      <c r="H642" t="s">
        <v>2322</v>
      </c>
      <c r="I642">
        <v>522.28374552999901</v>
      </c>
      <c r="J642">
        <v>0</v>
      </c>
      <c r="K642">
        <v>511403.69300000003</v>
      </c>
      <c r="L642">
        <v>665536.75100000005</v>
      </c>
      <c r="M642">
        <v>392313.48133333336</v>
      </c>
      <c r="N642">
        <v>348384.34324610163</v>
      </c>
    </row>
    <row r="643" spans="1:14">
      <c r="A643" t="s">
        <v>1306</v>
      </c>
      <c r="B643" t="s">
        <v>2311</v>
      </c>
      <c r="C643" t="s">
        <v>2312</v>
      </c>
      <c r="D643" t="s">
        <v>2312</v>
      </c>
      <c r="H643" t="s">
        <v>2313</v>
      </c>
      <c r="I643">
        <v>526.31394847000001</v>
      </c>
      <c r="J643">
        <v>13225912.549000001</v>
      </c>
      <c r="K643">
        <v>3377104.55</v>
      </c>
      <c r="L643">
        <v>9697671.3100000005</v>
      </c>
      <c r="M643">
        <v>8766896.1363333333</v>
      </c>
      <c r="N643">
        <v>4989941.0385521846</v>
      </c>
    </row>
    <row r="644" spans="1:14">
      <c r="A644" t="s">
        <v>1306</v>
      </c>
      <c r="B644" t="s">
        <v>2316</v>
      </c>
      <c r="C644" t="s">
        <v>2312</v>
      </c>
      <c r="D644" t="s">
        <v>2312</v>
      </c>
      <c r="H644" t="s">
        <v>2317</v>
      </c>
      <c r="I644">
        <v>524.29939552999895</v>
      </c>
      <c r="J644">
        <v>1347783.773</v>
      </c>
      <c r="K644">
        <v>1026175.62</v>
      </c>
      <c r="L644">
        <v>809883.71299999999</v>
      </c>
      <c r="M644">
        <v>1061281.0353333333</v>
      </c>
      <c r="N644">
        <v>270662.91078811511</v>
      </c>
    </row>
    <row r="645" spans="1:14">
      <c r="A645" t="s">
        <v>1306</v>
      </c>
      <c r="B645" t="s">
        <v>2314</v>
      </c>
      <c r="C645" t="s">
        <v>2312</v>
      </c>
      <c r="D645" t="s">
        <v>2312</v>
      </c>
      <c r="H645" t="s">
        <v>2315</v>
      </c>
      <c r="I645">
        <v>548.29589347000001</v>
      </c>
      <c r="J645">
        <v>1614562.3640000001</v>
      </c>
      <c r="K645">
        <v>602004.34900000005</v>
      </c>
      <c r="L645">
        <v>5188.5060000000003</v>
      </c>
      <c r="M645">
        <v>740585.07299999997</v>
      </c>
      <c r="N645">
        <v>813587.43629786</v>
      </c>
    </row>
    <row r="646" spans="1:14">
      <c r="A646" t="s">
        <v>1306</v>
      </c>
      <c r="B646" t="s">
        <v>2308</v>
      </c>
      <c r="C646" t="s">
        <v>2309</v>
      </c>
      <c r="D646" t="s">
        <v>2309</v>
      </c>
      <c r="H646" t="s">
        <v>2310</v>
      </c>
      <c r="I646">
        <v>449.26736653</v>
      </c>
      <c r="J646">
        <v>274459.87699999998</v>
      </c>
      <c r="K646">
        <v>219163.049</v>
      </c>
      <c r="L646">
        <v>675236.31400000001</v>
      </c>
      <c r="M646">
        <v>389619.74666666664</v>
      </c>
      <c r="N646">
        <v>248891.64800806961</v>
      </c>
    </row>
    <row r="647" spans="1:14">
      <c r="A647" t="s">
        <v>1306</v>
      </c>
      <c r="B647" t="s">
        <v>2305</v>
      </c>
      <c r="C647" t="s">
        <v>2306</v>
      </c>
      <c r="D647" t="s">
        <v>2306</v>
      </c>
      <c r="H647" t="s">
        <v>2307</v>
      </c>
      <c r="I647">
        <v>451.28301652999897</v>
      </c>
      <c r="J647">
        <v>1287918.702</v>
      </c>
      <c r="K647">
        <v>480331.29499999998</v>
      </c>
      <c r="L647">
        <v>0</v>
      </c>
      <c r="M647">
        <v>589416.6656666667</v>
      </c>
      <c r="N647">
        <v>650852.0256636329</v>
      </c>
    </row>
    <row r="648" spans="1:14">
      <c r="A648" t="s">
        <v>1306</v>
      </c>
      <c r="B648" t="s">
        <v>2299</v>
      </c>
      <c r="C648" t="s">
        <v>2300</v>
      </c>
      <c r="D648" t="s">
        <v>2300</v>
      </c>
      <c r="H648" t="s">
        <v>2301</v>
      </c>
      <c r="I648">
        <v>619.28889152999898</v>
      </c>
      <c r="J648">
        <v>101104207.60600001</v>
      </c>
      <c r="K648">
        <v>112408920.579</v>
      </c>
      <c r="L648">
        <v>113534196.074</v>
      </c>
      <c r="M648">
        <v>109015774.75300001</v>
      </c>
      <c r="N648">
        <v>6874680.5217427453</v>
      </c>
    </row>
    <row r="649" spans="1:14">
      <c r="A649" t="s">
        <v>1306</v>
      </c>
      <c r="B649" t="s">
        <v>2296</v>
      </c>
      <c r="C649" t="s">
        <v>2297</v>
      </c>
      <c r="D649" t="s">
        <v>2297</v>
      </c>
      <c r="H649" t="s">
        <v>2298</v>
      </c>
      <c r="I649">
        <v>621.30454152999903</v>
      </c>
      <c r="J649">
        <v>128175.836</v>
      </c>
      <c r="K649">
        <v>780636.23100000003</v>
      </c>
      <c r="L649">
        <v>1045672.679</v>
      </c>
      <c r="M649">
        <v>651494.91533333331</v>
      </c>
      <c r="N649">
        <v>472184.52302868839</v>
      </c>
    </row>
    <row r="650" spans="1:14">
      <c r="A650" t="s">
        <v>1306</v>
      </c>
      <c r="B650" t="s">
        <v>2293</v>
      </c>
      <c r="C650" t="s">
        <v>2294</v>
      </c>
      <c r="D650" t="s">
        <v>2294</v>
      </c>
      <c r="H650" t="s">
        <v>2295</v>
      </c>
      <c r="I650">
        <v>595.28889152999898</v>
      </c>
      <c r="J650">
        <v>2607818.159</v>
      </c>
      <c r="K650">
        <v>568966.59400000004</v>
      </c>
      <c r="L650">
        <v>704689.973</v>
      </c>
      <c r="M650">
        <v>1293824.9086666666</v>
      </c>
      <c r="N650">
        <v>1139973.2037828623</v>
      </c>
    </row>
    <row r="651" spans="1:14">
      <c r="A651" t="s">
        <v>1306</v>
      </c>
      <c r="B651" t="s">
        <v>2288</v>
      </c>
      <c r="C651" t="s">
        <v>2289</v>
      </c>
      <c r="D651" t="s">
        <v>2289</v>
      </c>
      <c r="H651" t="s">
        <v>2290</v>
      </c>
      <c r="I651">
        <v>621.30103946999998</v>
      </c>
      <c r="J651">
        <v>32281973.026000001</v>
      </c>
      <c r="K651">
        <v>41026625.428999998</v>
      </c>
      <c r="L651">
        <v>11086903.725</v>
      </c>
      <c r="M651">
        <v>28131834.059999999</v>
      </c>
      <c r="N651">
        <v>15395274.405026896</v>
      </c>
    </row>
    <row r="652" spans="1:14">
      <c r="A652" t="s">
        <v>1306</v>
      </c>
      <c r="B652" t="s">
        <v>2291</v>
      </c>
      <c r="C652" t="s">
        <v>2289</v>
      </c>
      <c r="D652" t="s">
        <v>2289</v>
      </c>
      <c r="H652" t="s">
        <v>2292</v>
      </c>
      <c r="I652">
        <v>597.30454152999903</v>
      </c>
      <c r="J652">
        <v>4456549.2910000002</v>
      </c>
      <c r="K652">
        <v>23476658.556000002</v>
      </c>
      <c r="L652">
        <v>21960904.002</v>
      </c>
      <c r="M652">
        <v>16631370.616333336</v>
      </c>
      <c r="N652">
        <v>10570907.42059717</v>
      </c>
    </row>
    <row r="653" spans="1:14">
      <c r="A653" t="s">
        <v>1306</v>
      </c>
      <c r="B653" t="s">
        <v>2285</v>
      </c>
      <c r="C653" t="s">
        <v>2286</v>
      </c>
      <c r="D653" t="s">
        <v>2286</v>
      </c>
      <c r="H653" t="s">
        <v>2287</v>
      </c>
      <c r="I653">
        <v>599.32019152999897</v>
      </c>
      <c r="J653">
        <v>74018648.045000002</v>
      </c>
      <c r="K653">
        <v>23568112.245000001</v>
      </c>
      <c r="L653">
        <v>79645386.185000002</v>
      </c>
      <c r="M653">
        <v>59077382.158333339</v>
      </c>
      <c r="N653">
        <v>30880353.509270292</v>
      </c>
    </row>
    <row r="654" spans="1:14">
      <c r="A654" t="s">
        <v>1306</v>
      </c>
      <c r="B654" t="s">
        <v>2282</v>
      </c>
      <c r="C654" t="s">
        <v>2283</v>
      </c>
      <c r="D654" t="s">
        <v>2283</v>
      </c>
      <c r="H654" t="s">
        <v>2284</v>
      </c>
      <c r="I654">
        <v>569.27324152999995</v>
      </c>
      <c r="J654">
        <v>223653.97</v>
      </c>
      <c r="K654">
        <v>2876678.09</v>
      </c>
      <c r="L654">
        <v>3242186.551</v>
      </c>
      <c r="M654">
        <v>2114172.870333333</v>
      </c>
      <c r="N654">
        <v>1647405.6553119554</v>
      </c>
    </row>
    <row r="655" spans="1:14">
      <c r="A655" t="s">
        <v>1306</v>
      </c>
      <c r="B655" t="s">
        <v>2279</v>
      </c>
      <c r="C655" t="s">
        <v>2280</v>
      </c>
      <c r="D655" t="s">
        <v>2280</v>
      </c>
      <c r="H655" t="s">
        <v>2281</v>
      </c>
      <c r="I655">
        <v>571.28889152999898</v>
      </c>
      <c r="J655">
        <v>235654.83600000001</v>
      </c>
      <c r="K655">
        <v>5107091.5429999996</v>
      </c>
      <c r="L655">
        <v>12993354.039999999</v>
      </c>
      <c r="M655">
        <v>6112033.4730000002</v>
      </c>
      <c r="N655">
        <v>6437946.3695296235</v>
      </c>
    </row>
    <row r="656" spans="1:14">
      <c r="A656" t="s">
        <v>1306</v>
      </c>
      <c r="B656" t="s">
        <v>2277</v>
      </c>
      <c r="C656" t="s">
        <v>2275</v>
      </c>
      <c r="D656" t="s">
        <v>2275</v>
      </c>
      <c r="H656" t="s">
        <v>2278</v>
      </c>
      <c r="I656">
        <v>555.27284652999901</v>
      </c>
      <c r="J656">
        <v>272395.04800000001</v>
      </c>
      <c r="K656">
        <v>103074.8</v>
      </c>
      <c r="L656">
        <v>225302.42300000001</v>
      </c>
      <c r="M656">
        <v>200257.42366666664</v>
      </c>
      <c r="N656">
        <v>87394.368178964432</v>
      </c>
    </row>
    <row r="657" spans="1:14">
      <c r="A657" t="s">
        <v>1306</v>
      </c>
      <c r="B657" t="s">
        <v>2271</v>
      </c>
      <c r="C657" t="s">
        <v>2272</v>
      </c>
      <c r="D657" t="s">
        <v>2272</v>
      </c>
      <c r="H657" t="s">
        <v>2273</v>
      </c>
      <c r="I657">
        <v>557.28849652999895</v>
      </c>
      <c r="J657">
        <v>624.33500000000004</v>
      </c>
      <c r="K657">
        <v>0</v>
      </c>
      <c r="L657">
        <v>45671.387999999999</v>
      </c>
      <c r="M657">
        <v>15431.907666666666</v>
      </c>
      <c r="N657">
        <v>26190.018645861946</v>
      </c>
    </row>
    <row r="658" spans="1:14">
      <c r="A658" t="s">
        <v>1306</v>
      </c>
      <c r="B658" t="s">
        <v>2265</v>
      </c>
      <c r="C658" t="s">
        <v>2266</v>
      </c>
      <c r="D658" t="s">
        <v>2266</v>
      </c>
      <c r="H658" t="s">
        <v>2267</v>
      </c>
      <c r="I658">
        <v>531.27284652999901</v>
      </c>
      <c r="J658">
        <v>1026189.3590000001</v>
      </c>
      <c r="K658">
        <v>0</v>
      </c>
      <c r="L658">
        <v>0</v>
      </c>
      <c r="M658">
        <v>342063.11966666667</v>
      </c>
      <c r="N658">
        <v>592470.70265817957</v>
      </c>
    </row>
    <row r="659" spans="1:14">
      <c r="A659" t="s">
        <v>1306</v>
      </c>
      <c r="B659" t="s">
        <v>2260</v>
      </c>
      <c r="C659" t="s">
        <v>2261</v>
      </c>
      <c r="D659" t="s">
        <v>2261</v>
      </c>
      <c r="H659" t="s">
        <v>2262</v>
      </c>
      <c r="I659">
        <v>557.28499447000002</v>
      </c>
      <c r="J659">
        <v>0</v>
      </c>
      <c r="K659">
        <v>465869.859</v>
      </c>
      <c r="L659">
        <v>0</v>
      </c>
      <c r="M659">
        <v>155289.95300000001</v>
      </c>
      <c r="N659">
        <v>268970.08850098297</v>
      </c>
    </row>
    <row r="660" spans="1:14">
      <c r="A660" t="s">
        <v>1306</v>
      </c>
      <c r="B660" t="s">
        <v>2249</v>
      </c>
      <c r="C660" t="s">
        <v>2245</v>
      </c>
      <c r="D660" t="s">
        <v>2245</v>
      </c>
      <c r="H660" t="s">
        <v>2250</v>
      </c>
      <c r="I660">
        <v>507.27284652999998</v>
      </c>
      <c r="J660">
        <v>1058107.4509999999</v>
      </c>
      <c r="K660">
        <v>8484039.3579999991</v>
      </c>
      <c r="L660">
        <v>6906881.6289999997</v>
      </c>
      <c r="M660">
        <v>5483009.4793333327</v>
      </c>
      <c r="N660">
        <v>3912374.6108722058</v>
      </c>
    </row>
    <row r="661" spans="1:14">
      <c r="A661" t="s">
        <v>1306</v>
      </c>
      <c r="B661" t="s">
        <v>2244</v>
      </c>
      <c r="C661" t="s">
        <v>2245</v>
      </c>
      <c r="D661" t="s">
        <v>2245</v>
      </c>
      <c r="H661" t="s">
        <v>2246</v>
      </c>
      <c r="I661">
        <v>509.28739947000003</v>
      </c>
      <c r="J661">
        <v>442948.27100000001</v>
      </c>
      <c r="K661">
        <v>241551.40400000001</v>
      </c>
      <c r="L661">
        <v>0</v>
      </c>
      <c r="M661">
        <v>228166.55833333335</v>
      </c>
      <c r="N661">
        <v>221777.27175166688</v>
      </c>
    </row>
    <row r="662" spans="1:14">
      <c r="A662" t="s">
        <v>1306</v>
      </c>
      <c r="B662" t="s">
        <v>2247</v>
      </c>
      <c r="C662" t="s">
        <v>2245</v>
      </c>
      <c r="D662" t="s">
        <v>2245</v>
      </c>
      <c r="H662" t="s">
        <v>2248</v>
      </c>
      <c r="I662">
        <v>531.26934446999996</v>
      </c>
      <c r="J662">
        <v>132829.147</v>
      </c>
      <c r="K662">
        <v>0</v>
      </c>
      <c r="L662">
        <v>0</v>
      </c>
      <c r="M662">
        <v>44276.382333333335</v>
      </c>
      <c r="N662">
        <v>76688.943776678367</v>
      </c>
    </row>
    <row r="663" spans="1:14">
      <c r="A663" t="s">
        <v>1306</v>
      </c>
      <c r="B663" t="s">
        <v>2241</v>
      </c>
      <c r="C663" t="s">
        <v>2242</v>
      </c>
      <c r="D663" t="s">
        <v>2242</v>
      </c>
      <c r="H663" t="s">
        <v>2243</v>
      </c>
      <c r="I663">
        <v>511.30304947000002</v>
      </c>
      <c r="J663">
        <v>341440.14500000002</v>
      </c>
      <c r="K663">
        <v>0</v>
      </c>
      <c r="L663">
        <v>0</v>
      </c>
      <c r="M663">
        <v>113813.38166666667</v>
      </c>
      <c r="N663">
        <v>197130.55962789487</v>
      </c>
    </row>
    <row r="664" spans="1:14">
      <c r="A664" t="s">
        <v>1306</v>
      </c>
      <c r="B664" t="s">
        <v>2238</v>
      </c>
      <c r="C664" t="s">
        <v>2239</v>
      </c>
      <c r="D664" t="s">
        <v>2239</v>
      </c>
      <c r="H664" t="s">
        <v>2240</v>
      </c>
      <c r="I664">
        <v>481.25719652999999</v>
      </c>
      <c r="J664">
        <v>933.14</v>
      </c>
      <c r="K664">
        <v>345901.84600000002</v>
      </c>
      <c r="L664">
        <v>0</v>
      </c>
      <c r="M664">
        <v>115611.66200000001</v>
      </c>
      <c r="N664">
        <v>199437.6953402498</v>
      </c>
    </row>
    <row r="665" spans="1:14">
      <c r="A665" t="s">
        <v>1306</v>
      </c>
      <c r="B665" t="s">
        <v>2235</v>
      </c>
      <c r="C665" t="s">
        <v>2236</v>
      </c>
      <c r="D665" t="s">
        <v>2236</v>
      </c>
      <c r="H665" t="s">
        <v>2237</v>
      </c>
      <c r="I665">
        <v>483.27284652999998</v>
      </c>
      <c r="J665">
        <v>1878.8409999999999</v>
      </c>
      <c r="K665">
        <v>0</v>
      </c>
      <c r="L665">
        <v>0</v>
      </c>
      <c r="M665">
        <v>626.28033333333326</v>
      </c>
      <c r="N665">
        <v>1084.7493571145055</v>
      </c>
    </row>
    <row r="666" spans="1:14">
      <c r="A666" t="s">
        <v>1306</v>
      </c>
      <c r="B666" t="s">
        <v>2232</v>
      </c>
      <c r="C666" t="s">
        <v>2233</v>
      </c>
      <c r="D666" t="s">
        <v>2233</v>
      </c>
      <c r="H666" t="s">
        <v>2234</v>
      </c>
      <c r="I666">
        <v>485.26736653</v>
      </c>
      <c r="J666">
        <v>1146.2059999999999</v>
      </c>
      <c r="K666">
        <v>3773461.1919999998</v>
      </c>
      <c r="L666">
        <v>0</v>
      </c>
      <c r="M666">
        <v>1258202.4659999998</v>
      </c>
      <c r="N666">
        <v>2178278.0291979271</v>
      </c>
    </row>
    <row r="667" spans="1:14">
      <c r="A667" t="s">
        <v>1306</v>
      </c>
      <c r="B667" t="s">
        <v>2229</v>
      </c>
      <c r="C667" t="s">
        <v>2230</v>
      </c>
      <c r="D667" t="s">
        <v>2230</v>
      </c>
      <c r="H667" t="s">
        <v>2231</v>
      </c>
      <c r="I667">
        <v>487.28301652999897</v>
      </c>
      <c r="J667">
        <v>0</v>
      </c>
      <c r="K667">
        <v>0</v>
      </c>
      <c r="L667">
        <v>41905.752999999997</v>
      </c>
      <c r="M667">
        <v>13968.584333333332</v>
      </c>
      <c r="N667">
        <v>24194.297775143965</v>
      </c>
    </row>
    <row r="668" spans="1:14">
      <c r="A668" t="s">
        <v>1306</v>
      </c>
      <c r="B668" t="s">
        <v>2223</v>
      </c>
      <c r="C668" t="s">
        <v>2224</v>
      </c>
      <c r="D668" t="s">
        <v>2224</v>
      </c>
      <c r="H668" t="s">
        <v>2225</v>
      </c>
      <c r="I668">
        <v>461.26736653</v>
      </c>
      <c r="J668">
        <v>6916215.6129999999</v>
      </c>
      <c r="K668">
        <v>5529082.2860000003</v>
      </c>
      <c r="L668">
        <v>2664698.9410000001</v>
      </c>
      <c r="M668">
        <v>5036665.6133333333</v>
      </c>
      <c r="N668">
        <v>2168110.7300397665</v>
      </c>
    </row>
    <row r="669" spans="1:14">
      <c r="A669" t="s">
        <v>1306</v>
      </c>
      <c r="B669" t="s">
        <v>2220</v>
      </c>
      <c r="C669" t="s">
        <v>2221</v>
      </c>
      <c r="D669" t="s">
        <v>2221</v>
      </c>
      <c r="H669" t="s">
        <v>2222</v>
      </c>
      <c r="I669">
        <v>463.28301652999897</v>
      </c>
      <c r="J669">
        <v>1028894.698</v>
      </c>
      <c r="K669">
        <v>687051.72699999996</v>
      </c>
      <c r="L669">
        <v>70637.144</v>
      </c>
      <c r="M669">
        <v>595527.8563333333</v>
      </c>
      <c r="N669">
        <v>485640.65843571245</v>
      </c>
    </row>
    <row r="670" spans="1:14">
      <c r="A670" t="s">
        <v>1306</v>
      </c>
      <c r="B670" t="s">
        <v>2217</v>
      </c>
      <c r="C670" t="s">
        <v>2218</v>
      </c>
      <c r="D670" t="s">
        <v>2218</v>
      </c>
      <c r="H670" t="s">
        <v>2219</v>
      </c>
      <c r="I670">
        <v>465.29866652999999</v>
      </c>
      <c r="J670">
        <v>24217695.425000001</v>
      </c>
      <c r="K670">
        <v>1169416.977</v>
      </c>
      <c r="L670">
        <v>0</v>
      </c>
      <c r="M670">
        <v>8462370.8006666675</v>
      </c>
      <c r="N670">
        <v>13657033.884783225</v>
      </c>
    </row>
    <row r="671" spans="1:14">
      <c r="A671" t="s">
        <v>1306</v>
      </c>
      <c r="B671" t="s">
        <v>2214</v>
      </c>
      <c r="C671" t="s">
        <v>2215</v>
      </c>
      <c r="D671" t="s">
        <v>2215</v>
      </c>
      <c r="H671" t="s">
        <v>2216</v>
      </c>
      <c r="I671">
        <v>437.26736653</v>
      </c>
      <c r="J671">
        <v>86892.565000000002</v>
      </c>
      <c r="K671">
        <v>177347.60800000001</v>
      </c>
      <c r="L671">
        <v>262778.96100000001</v>
      </c>
      <c r="M671">
        <v>175673.04466666668</v>
      </c>
      <c r="N671">
        <v>87955.154460868333</v>
      </c>
    </row>
    <row r="672" spans="1:14">
      <c r="A672" t="s">
        <v>1306</v>
      </c>
      <c r="B672" t="s">
        <v>2211</v>
      </c>
      <c r="C672" t="s">
        <v>2212</v>
      </c>
      <c r="D672" t="s">
        <v>2212</v>
      </c>
      <c r="H672" t="s">
        <v>2213</v>
      </c>
      <c r="I672">
        <v>409.23606653000002</v>
      </c>
      <c r="J672">
        <v>3785.4830000000002</v>
      </c>
      <c r="K672">
        <v>61571.671000000002</v>
      </c>
      <c r="L672">
        <v>84221.179000000004</v>
      </c>
      <c r="M672">
        <v>49859.44433333334</v>
      </c>
      <c r="N672">
        <v>41477.192381713074</v>
      </c>
    </row>
    <row r="673" spans="1:14">
      <c r="A673" t="s">
        <v>1306</v>
      </c>
      <c r="B673" t="s">
        <v>2208</v>
      </c>
      <c r="C673" t="s">
        <v>2209</v>
      </c>
      <c r="D673" t="s">
        <v>2209</v>
      </c>
      <c r="H673" t="s">
        <v>2210</v>
      </c>
      <c r="I673">
        <v>552.30956552999896</v>
      </c>
      <c r="J673">
        <v>0</v>
      </c>
      <c r="K673">
        <v>103279.97</v>
      </c>
      <c r="L673">
        <v>61300.718999999997</v>
      </c>
      <c r="M673">
        <v>54860.229666666673</v>
      </c>
      <c r="N673">
        <v>51940.330937911924</v>
      </c>
    </row>
    <row r="674" spans="1:14">
      <c r="A674" t="s">
        <v>1306</v>
      </c>
      <c r="B674" t="s">
        <v>2200</v>
      </c>
      <c r="C674" t="s">
        <v>2198</v>
      </c>
      <c r="D674" t="s">
        <v>2198</v>
      </c>
      <c r="H674" t="s">
        <v>2201</v>
      </c>
      <c r="I674">
        <v>524.27826552999898</v>
      </c>
      <c r="J674">
        <v>514574115.48900002</v>
      </c>
      <c r="K674">
        <v>457310874.07800001</v>
      </c>
      <c r="L674">
        <v>608557991.26100004</v>
      </c>
      <c r="M674">
        <v>526814326.94266671</v>
      </c>
      <c r="N674">
        <v>76362881.666192144</v>
      </c>
    </row>
    <row r="675" spans="1:14">
      <c r="A675" t="s">
        <v>1306</v>
      </c>
      <c r="B675" t="s">
        <v>2197</v>
      </c>
      <c r="C675" t="s">
        <v>2198</v>
      </c>
      <c r="D675" t="s">
        <v>2198</v>
      </c>
      <c r="H675" t="s">
        <v>2199</v>
      </c>
      <c r="I675">
        <v>548.27476347000004</v>
      </c>
      <c r="J675">
        <v>104245846.11399999</v>
      </c>
      <c r="K675">
        <v>8257908.0659999996</v>
      </c>
      <c r="L675">
        <v>40725739.776000001</v>
      </c>
      <c r="M675">
        <v>51076497.985333331</v>
      </c>
      <c r="N675">
        <v>48823915.341845863</v>
      </c>
    </row>
    <row r="676" spans="1:14">
      <c r="A676" t="s">
        <v>1306</v>
      </c>
      <c r="B676" t="s">
        <v>2194</v>
      </c>
      <c r="C676" t="s">
        <v>2195</v>
      </c>
      <c r="D676" t="s">
        <v>2195</v>
      </c>
      <c r="H676" t="s">
        <v>2196</v>
      </c>
      <c r="I676">
        <v>526.29391552999903</v>
      </c>
      <c r="J676">
        <v>20701992.535</v>
      </c>
      <c r="K676">
        <v>48203199.288999997</v>
      </c>
      <c r="L676">
        <v>50653082.420999996</v>
      </c>
      <c r="M676">
        <v>39852758.081666671</v>
      </c>
      <c r="N676">
        <v>16630223.919348184</v>
      </c>
    </row>
    <row r="677" spans="1:14">
      <c r="A677" t="s">
        <v>1306</v>
      </c>
      <c r="B677" t="s">
        <v>2191</v>
      </c>
      <c r="C677" t="s">
        <v>2192</v>
      </c>
      <c r="D677" t="s">
        <v>2192</v>
      </c>
      <c r="H677" t="s">
        <v>2193</v>
      </c>
      <c r="I677">
        <v>528.30956552999896</v>
      </c>
      <c r="J677">
        <v>21945783</v>
      </c>
      <c r="K677">
        <v>20080600.530000001</v>
      </c>
      <c r="L677">
        <v>15754563.290999999</v>
      </c>
      <c r="M677">
        <v>19260315.607000001</v>
      </c>
      <c r="N677">
        <v>3176074.7609987473</v>
      </c>
    </row>
    <row r="678" spans="1:14">
      <c r="A678" t="s">
        <v>1306</v>
      </c>
      <c r="B678" t="s">
        <v>2188</v>
      </c>
      <c r="C678" t="s">
        <v>2189</v>
      </c>
      <c r="D678" t="s">
        <v>2189</v>
      </c>
      <c r="H678" t="s">
        <v>2190</v>
      </c>
      <c r="I678">
        <v>530.32521552999901</v>
      </c>
      <c r="J678">
        <v>46873.415999999997</v>
      </c>
      <c r="K678">
        <v>0</v>
      </c>
      <c r="L678">
        <v>0</v>
      </c>
      <c r="M678">
        <v>15624.472</v>
      </c>
      <c r="N678">
        <v>27062.379345437308</v>
      </c>
    </row>
    <row r="679" spans="1:14">
      <c r="A679" t="s">
        <v>1306</v>
      </c>
      <c r="B679" t="s">
        <v>2185</v>
      </c>
      <c r="C679" t="s">
        <v>2186</v>
      </c>
      <c r="D679" t="s">
        <v>2186</v>
      </c>
      <c r="H679" t="s">
        <v>2187</v>
      </c>
      <c r="I679">
        <v>532.34086552999895</v>
      </c>
      <c r="J679">
        <v>0</v>
      </c>
      <c r="K679">
        <v>123211.802</v>
      </c>
      <c r="L679">
        <v>0</v>
      </c>
      <c r="M679">
        <v>41070.600666666665</v>
      </c>
      <c r="N679">
        <v>71136.367052038855</v>
      </c>
    </row>
    <row r="680" spans="1:14">
      <c r="A680" t="s">
        <v>1306</v>
      </c>
      <c r="B680" t="s">
        <v>2179</v>
      </c>
      <c r="C680" t="s">
        <v>2180</v>
      </c>
      <c r="D680" t="s">
        <v>2180</v>
      </c>
      <c r="H680" t="s">
        <v>2181</v>
      </c>
      <c r="I680">
        <v>498.26261553000001</v>
      </c>
      <c r="J680">
        <v>18962044.545000002</v>
      </c>
      <c r="K680">
        <v>20260349.666000001</v>
      </c>
      <c r="L680">
        <v>13801971.142000001</v>
      </c>
      <c r="M680">
        <v>17674788.451000001</v>
      </c>
      <c r="N680">
        <v>3416201.7619677046</v>
      </c>
    </row>
    <row r="681" spans="1:14">
      <c r="A681" t="s">
        <v>1306</v>
      </c>
      <c r="B681" t="s">
        <v>2177</v>
      </c>
      <c r="C681" t="s">
        <v>2175</v>
      </c>
      <c r="D681" t="s">
        <v>2175</v>
      </c>
      <c r="H681" t="s">
        <v>2178</v>
      </c>
      <c r="I681">
        <v>500.27826553</v>
      </c>
      <c r="J681">
        <v>608999488.91499996</v>
      </c>
      <c r="K681">
        <v>524184570.64099997</v>
      </c>
      <c r="L681">
        <v>504485809.01800001</v>
      </c>
      <c r="M681">
        <v>545889956.19133329</v>
      </c>
      <c r="N681">
        <v>55534855.206614226</v>
      </c>
    </row>
    <row r="682" spans="1:14">
      <c r="A682" t="s">
        <v>1306</v>
      </c>
      <c r="B682" t="s">
        <v>2171</v>
      </c>
      <c r="C682" t="s">
        <v>2172</v>
      </c>
      <c r="D682" t="s">
        <v>2172</v>
      </c>
      <c r="H682" t="s">
        <v>2173</v>
      </c>
      <c r="I682">
        <v>526.29041346999998</v>
      </c>
      <c r="J682">
        <v>229354867.56200001</v>
      </c>
      <c r="K682">
        <v>719930242.24199998</v>
      </c>
      <c r="L682">
        <v>212795815.248</v>
      </c>
      <c r="M682">
        <v>387360308.3506667</v>
      </c>
      <c r="N682">
        <v>288132992.29652411</v>
      </c>
    </row>
    <row r="683" spans="1:14">
      <c r="A683" t="s">
        <v>1306</v>
      </c>
      <c r="B683" t="s">
        <v>2167</v>
      </c>
      <c r="C683" t="s">
        <v>2165</v>
      </c>
      <c r="D683" t="s">
        <v>2165</v>
      </c>
      <c r="H683" t="s">
        <v>2168</v>
      </c>
      <c r="I683">
        <v>528.30606347000003</v>
      </c>
      <c r="J683">
        <v>28984003.090999998</v>
      </c>
      <c r="K683">
        <v>31270282.583999999</v>
      </c>
      <c r="L683">
        <v>78248622.417999998</v>
      </c>
      <c r="M683">
        <v>46167636.030999996</v>
      </c>
      <c r="N683">
        <v>27806456.698978882</v>
      </c>
    </row>
    <row r="684" spans="1:14">
      <c r="A684" t="s">
        <v>1306</v>
      </c>
      <c r="B684" t="s">
        <v>2164</v>
      </c>
      <c r="C684" t="s">
        <v>2165</v>
      </c>
      <c r="D684" t="s">
        <v>2165</v>
      </c>
      <c r="H684" t="s">
        <v>2166</v>
      </c>
      <c r="I684">
        <v>506.32411846999997</v>
      </c>
      <c r="J684">
        <v>568.029</v>
      </c>
      <c r="K684">
        <v>0</v>
      </c>
      <c r="L684">
        <v>202369.33100000001</v>
      </c>
      <c r="M684">
        <v>67645.786666666667</v>
      </c>
      <c r="N684">
        <v>116674.35756213931</v>
      </c>
    </row>
    <row r="685" spans="1:14">
      <c r="A685" t="s">
        <v>1306</v>
      </c>
      <c r="B685" t="s">
        <v>2169</v>
      </c>
      <c r="C685" t="s">
        <v>2165</v>
      </c>
      <c r="D685" t="s">
        <v>2165</v>
      </c>
      <c r="H685" t="s">
        <v>2170</v>
      </c>
      <c r="I685">
        <v>504.30956552999999</v>
      </c>
      <c r="J685">
        <v>0</v>
      </c>
      <c r="K685">
        <v>134845.84</v>
      </c>
      <c r="L685">
        <v>2046.104</v>
      </c>
      <c r="M685">
        <v>45630.647999999994</v>
      </c>
      <c r="N685">
        <v>77269.395611020227</v>
      </c>
    </row>
    <row r="686" spans="1:14">
      <c r="A686" t="s">
        <v>1306</v>
      </c>
      <c r="B686" t="s">
        <v>2161</v>
      </c>
      <c r="C686" t="s">
        <v>2162</v>
      </c>
      <c r="D686" t="s">
        <v>2162</v>
      </c>
      <c r="H686" t="s">
        <v>2163</v>
      </c>
      <c r="I686">
        <v>530.32171346999996</v>
      </c>
      <c r="J686">
        <v>9907634.3890000004</v>
      </c>
      <c r="K686">
        <v>30814490.146000002</v>
      </c>
      <c r="L686">
        <v>30324678.302999999</v>
      </c>
      <c r="M686">
        <v>23682267.612666667</v>
      </c>
      <c r="N686">
        <v>11931695.991990907</v>
      </c>
    </row>
    <row r="687" spans="1:14">
      <c r="A687" t="s">
        <v>1306</v>
      </c>
      <c r="B687" t="s">
        <v>2158</v>
      </c>
      <c r="C687" t="s">
        <v>2159</v>
      </c>
      <c r="D687" t="s">
        <v>2159</v>
      </c>
      <c r="H687" t="s">
        <v>2160</v>
      </c>
      <c r="I687">
        <v>474.26261553000001</v>
      </c>
      <c r="J687">
        <v>0</v>
      </c>
      <c r="K687">
        <v>172275.462</v>
      </c>
      <c r="L687">
        <v>407894.929</v>
      </c>
      <c r="M687">
        <v>193390.13033333336</v>
      </c>
      <c r="N687">
        <v>204765.57374250866</v>
      </c>
    </row>
    <row r="688" spans="1:14">
      <c r="A688" t="s">
        <v>1306</v>
      </c>
      <c r="B688" t="s">
        <v>2156</v>
      </c>
      <c r="C688" t="s">
        <v>2152</v>
      </c>
      <c r="D688" t="s">
        <v>2152</v>
      </c>
      <c r="H688" t="s">
        <v>2157</v>
      </c>
      <c r="I688">
        <v>476.27826553</v>
      </c>
      <c r="J688">
        <v>0</v>
      </c>
      <c r="K688">
        <v>230186602.755</v>
      </c>
      <c r="L688">
        <v>211548392.65700001</v>
      </c>
      <c r="M688">
        <v>147244998.47066668</v>
      </c>
      <c r="N688">
        <v>127857979.4142089</v>
      </c>
    </row>
    <row r="689" spans="1:14">
      <c r="A689" t="s">
        <v>1306</v>
      </c>
      <c r="B689" t="s">
        <v>2151</v>
      </c>
      <c r="C689" t="s">
        <v>2152</v>
      </c>
      <c r="D689" t="s">
        <v>2152</v>
      </c>
      <c r="H689" t="s">
        <v>2153</v>
      </c>
      <c r="I689">
        <v>478.29281846999999</v>
      </c>
      <c r="J689">
        <v>0</v>
      </c>
      <c r="K689">
        <v>168834673.347</v>
      </c>
      <c r="L689">
        <v>122680103.12800001</v>
      </c>
      <c r="M689">
        <v>97171592.158333346</v>
      </c>
      <c r="N689">
        <v>87259955.477665991</v>
      </c>
    </row>
    <row r="690" spans="1:14">
      <c r="A690" t="s">
        <v>1306</v>
      </c>
      <c r="B690" t="s">
        <v>2154</v>
      </c>
      <c r="C690" t="s">
        <v>2152</v>
      </c>
      <c r="D690" t="s">
        <v>2152</v>
      </c>
      <c r="H690" t="s">
        <v>2155</v>
      </c>
      <c r="I690">
        <v>500.27476346999998</v>
      </c>
      <c r="J690">
        <v>4460023.5109999999</v>
      </c>
      <c r="K690">
        <v>11257430.634</v>
      </c>
      <c r="L690">
        <v>13367645.982999999</v>
      </c>
      <c r="M690">
        <v>9695033.3760000002</v>
      </c>
      <c r="N690">
        <v>4654809.171144858</v>
      </c>
    </row>
    <row r="691" spans="1:14">
      <c r="A691" t="s">
        <v>1306</v>
      </c>
      <c r="B691" t="s">
        <v>2145</v>
      </c>
      <c r="C691" t="s">
        <v>2146</v>
      </c>
      <c r="D691" t="s">
        <v>2146</v>
      </c>
      <c r="H691" t="s">
        <v>2147</v>
      </c>
      <c r="I691">
        <v>502.29041346999998</v>
      </c>
      <c r="J691">
        <v>0</v>
      </c>
      <c r="K691">
        <v>353778741.25599998</v>
      </c>
      <c r="L691">
        <v>280248285.45099998</v>
      </c>
      <c r="M691">
        <v>211342342.23566666</v>
      </c>
      <c r="N691">
        <v>186683880.39401257</v>
      </c>
    </row>
    <row r="692" spans="1:14">
      <c r="A692" t="s">
        <v>1306</v>
      </c>
      <c r="B692" t="s">
        <v>2139</v>
      </c>
      <c r="C692" t="s">
        <v>2140</v>
      </c>
      <c r="D692" t="s">
        <v>2140</v>
      </c>
      <c r="H692" t="s">
        <v>2141</v>
      </c>
      <c r="I692">
        <v>504.30606347000003</v>
      </c>
      <c r="J692">
        <v>19854865.723999999</v>
      </c>
      <c r="K692">
        <v>321348.99099999998</v>
      </c>
      <c r="L692">
        <v>0</v>
      </c>
      <c r="M692">
        <v>6725404.9050000003</v>
      </c>
      <c r="N692">
        <v>11371581.787145808</v>
      </c>
    </row>
    <row r="693" spans="1:14">
      <c r="A693" t="s">
        <v>1306</v>
      </c>
      <c r="B693" t="s">
        <v>2136</v>
      </c>
      <c r="C693" t="s">
        <v>2137</v>
      </c>
      <c r="D693" t="s">
        <v>2137</v>
      </c>
      <c r="H693" t="s">
        <v>2138</v>
      </c>
      <c r="I693">
        <v>464.27826553</v>
      </c>
      <c r="J693">
        <v>215260.579</v>
      </c>
      <c r="K693">
        <v>83834.262000000002</v>
      </c>
      <c r="L693">
        <v>125052.54700000001</v>
      </c>
      <c r="M693">
        <v>141382.46266666669</v>
      </c>
      <c r="N693">
        <v>67217.697143731799</v>
      </c>
    </row>
    <row r="694" spans="1:14">
      <c r="A694" t="s">
        <v>1306</v>
      </c>
      <c r="B694" t="s">
        <v>2133</v>
      </c>
      <c r="C694" t="s">
        <v>2134</v>
      </c>
      <c r="D694" t="s">
        <v>2134</v>
      </c>
      <c r="H694" t="s">
        <v>2135</v>
      </c>
      <c r="I694">
        <v>466.29391552999999</v>
      </c>
      <c r="J694">
        <v>0</v>
      </c>
      <c r="K694">
        <v>0</v>
      </c>
      <c r="L694">
        <v>112358.806</v>
      </c>
      <c r="M694">
        <v>37452.935333333335</v>
      </c>
      <c r="N694">
        <v>64870.386889924943</v>
      </c>
    </row>
    <row r="695" spans="1:14">
      <c r="A695" t="s">
        <v>1306</v>
      </c>
      <c r="B695" t="s">
        <v>2131</v>
      </c>
      <c r="C695" t="s">
        <v>2129</v>
      </c>
      <c r="D695" t="s">
        <v>2129</v>
      </c>
      <c r="H695" t="s">
        <v>2132</v>
      </c>
      <c r="I695">
        <v>450.26261553000001</v>
      </c>
      <c r="J695">
        <v>0</v>
      </c>
      <c r="K695">
        <v>25748696.342999998</v>
      </c>
      <c r="L695">
        <v>18534078.331</v>
      </c>
      <c r="M695">
        <v>14760924.891333332</v>
      </c>
      <c r="N695">
        <v>13282558.337927854</v>
      </c>
    </row>
    <row r="696" spans="1:14">
      <c r="A696" t="s">
        <v>1306</v>
      </c>
      <c r="B696" t="s">
        <v>2128</v>
      </c>
      <c r="C696" t="s">
        <v>2129</v>
      </c>
      <c r="D696" t="s">
        <v>2129</v>
      </c>
      <c r="H696" t="s">
        <v>2130</v>
      </c>
      <c r="I696">
        <v>452.27716846999999</v>
      </c>
      <c r="J696">
        <v>0</v>
      </c>
      <c r="K696">
        <v>3862917.9369999999</v>
      </c>
      <c r="L696">
        <v>11979775.299000001</v>
      </c>
      <c r="M696">
        <v>5280897.7453333335</v>
      </c>
      <c r="N696">
        <v>6114470.8770476142</v>
      </c>
    </row>
    <row r="697" spans="1:14">
      <c r="A697" t="s">
        <v>1306</v>
      </c>
      <c r="B697" t="s">
        <v>2125</v>
      </c>
      <c r="C697" t="s">
        <v>2126</v>
      </c>
      <c r="D697" t="s">
        <v>2120</v>
      </c>
      <c r="H697" t="s">
        <v>2127</v>
      </c>
      <c r="I697">
        <v>460.27984846999999</v>
      </c>
      <c r="J697">
        <v>0</v>
      </c>
      <c r="K697">
        <v>131580.378</v>
      </c>
      <c r="L697">
        <v>0</v>
      </c>
      <c r="M697">
        <v>43860.125999999997</v>
      </c>
      <c r="N697">
        <v>75967.966658372708</v>
      </c>
    </row>
    <row r="698" spans="1:14">
      <c r="A698" t="s">
        <v>1306</v>
      </c>
      <c r="B698" t="s">
        <v>2122</v>
      </c>
      <c r="C698" t="s">
        <v>2123</v>
      </c>
      <c r="D698" t="s">
        <v>2120</v>
      </c>
      <c r="H698" t="s">
        <v>2124</v>
      </c>
      <c r="I698">
        <v>438.29900053</v>
      </c>
      <c r="J698">
        <v>679461.34100000001</v>
      </c>
      <c r="K698">
        <v>719281.902</v>
      </c>
      <c r="L698">
        <v>169831.992</v>
      </c>
      <c r="M698">
        <v>522858.41166666668</v>
      </c>
      <c r="N698">
        <v>306377.47796890634</v>
      </c>
    </row>
    <row r="699" spans="1:14">
      <c r="A699" t="s">
        <v>1306</v>
      </c>
      <c r="B699" t="s">
        <v>2119</v>
      </c>
      <c r="C699" t="s">
        <v>2120</v>
      </c>
      <c r="D699" t="s">
        <v>2120</v>
      </c>
      <c r="H699" t="s">
        <v>2121</v>
      </c>
      <c r="I699">
        <v>476.27476346999998</v>
      </c>
      <c r="J699">
        <v>2868.6619999999998</v>
      </c>
      <c r="K699">
        <v>2866154.0440000002</v>
      </c>
      <c r="L699">
        <v>2197356.14</v>
      </c>
      <c r="M699">
        <v>1688792.9486666669</v>
      </c>
      <c r="N699">
        <v>1497857.8652122102</v>
      </c>
    </row>
    <row r="700" spans="1:14">
      <c r="A700" t="s">
        <v>1306</v>
      </c>
      <c r="B700" t="s">
        <v>2111</v>
      </c>
      <c r="C700" t="s">
        <v>2112</v>
      </c>
      <c r="D700" t="s">
        <v>2112</v>
      </c>
      <c r="H700" t="s">
        <v>2113</v>
      </c>
      <c r="I700">
        <v>778.57451846999902</v>
      </c>
      <c r="J700">
        <v>0</v>
      </c>
      <c r="K700">
        <v>37376187.184</v>
      </c>
      <c r="L700">
        <v>0</v>
      </c>
      <c r="M700">
        <v>12458729.061333334</v>
      </c>
      <c r="N700">
        <v>21579151.731964242</v>
      </c>
    </row>
    <row r="701" spans="1:14">
      <c r="A701" t="s">
        <v>1306</v>
      </c>
      <c r="B701" t="s">
        <v>2096</v>
      </c>
      <c r="C701" t="s">
        <v>2097</v>
      </c>
      <c r="D701" t="s">
        <v>2097</v>
      </c>
      <c r="H701" t="s">
        <v>2098</v>
      </c>
      <c r="I701">
        <v>598.38671847000001</v>
      </c>
      <c r="J701">
        <v>0</v>
      </c>
      <c r="K701">
        <v>0</v>
      </c>
      <c r="L701">
        <v>51895.688000000002</v>
      </c>
      <c r="M701">
        <v>17298.562666666669</v>
      </c>
      <c r="N701">
        <v>29961.989436580836</v>
      </c>
    </row>
    <row r="702" spans="1:14">
      <c r="A702" t="s">
        <v>1306</v>
      </c>
      <c r="B702" t="s">
        <v>2091</v>
      </c>
      <c r="C702" t="s">
        <v>2092</v>
      </c>
      <c r="D702" t="s">
        <v>2092</v>
      </c>
      <c r="H702" t="s">
        <v>2093</v>
      </c>
      <c r="I702">
        <v>600.40236847000006</v>
      </c>
      <c r="J702">
        <v>0</v>
      </c>
      <c r="K702">
        <v>0</v>
      </c>
      <c r="L702">
        <v>1658.903</v>
      </c>
      <c r="M702">
        <v>552.96766666666667</v>
      </c>
      <c r="N702">
        <v>957.76809360947777</v>
      </c>
    </row>
    <row r="703" spans="1:14">
      <c r="A703" t="s">
        <v>1306</v>
      </c>
      <c r="B703" t="s">
        <v>2088</v>
      </c>
      <c r="C703" t="s">
        <v>2089</v>
      </c>
      <c r="D703" t="s">
        <v>2089</v>
      </c>
      <c r="H703" t="s">
        <v>2090</v>
      </c>
      <c r="I703">
        <v>602.41801846999999</v>
      </c>
      <c r="J703">
        <v>0</v>
      </c>
      <c r="K703">
        <v>204006.08499999999</v>
      </c>
      <c r="L703">
        <v>125867.18</v>
      </c>
      <c r="M703">
        <v>109957.755</v>
      </c>
      <c r="N703">
        <v>102929.35942737508</v>
      </c>
    </row>
    <row r="704" spans="1:14">
      <c r="A704" t="s">
        <v>1306</v>
      </c>
      <c r="B704" t="s">
        <v>2082</v>
      </c>
      <c r="C704" t="s">
        <v>2083</v>
      </c>
      <c r="D704" t="s">
        <v>2083</v>
      </c>
      <c r="H704" t="s">
        <v>2084</v>
      </c>
      <c r="I704">
        <v>606.44931846999998</v>
      </c>
      <c r="J704">
        <v>1554132.0419999999</v>
      </c>
      <c r="K704">
        <v>0</v>
      </c>
      <c r="L704">
        <v>2204238.003</v>
      </c>
      <c r="M704">
        <v>1252790.0149999999</v>
      </c>
      <c r="N704">
        <v>1132595.0540218283</v>
      </c>
    </row>
    <row r="705" spans="1:14">
      <c r="A705" t="s">
        <v>1306</v>
      </c>
      <c r="B705" t="s">
        <v>2079</v>
      </c>
      <c r="C705" t="s">
        <v>2080</v>
      </c>
      <c r="D705" t="s">
        <v>2080</v>
      </c>
      <c r="H705" t="s">
        <v>2081</v>
      </c>
      <c r="I705">
        <v>608.46496847000003</v>
      </c>
      <c r="J705">
        <v>2370300.4959999998</v>
      </c>
      <c r="K705">
        <v>1067399.5689999999</v>
      </c>
      <c r="L705">
        <v>8445989.7249999996</v>
      </c>
      <c r="M705">
        <v>3961229.9299999997</v>
      </c>
      <c r="N705">
        <v>3938170.9613132207</v>
      </c>
    </row>
    <row r="706" spans="1:14">
      <c r="A706" t="s">
        <v>1306</v>
      </c>
      <c r="B706" t="s">
        <v>2074</v>
      </c>
      <c r="C706" t="s">
        <v>2075</v>
      </c>
      <c r="D706" t="s">
        <v>2075</v>
      </c>
      <c r="H706" t="s">
        <v>2076</v>
      </c>
      <c r="I706">
        <v>568.33976846999997</v>
      </c>
      <c r="J706">
        <v>114489.448</v>
      </c>
      <c r="K706">
        <v>197480580.01699999</v>
      </c>
      <c r="L706">
        <v>157716600.086</v>
      </c>
      <c r="M706">
        <v>118437223.18366666</v>
      </c>
      <c r="N706">
        <v>104381490.28443378</v>
      </c>
    </row>
    <row r="707" spans="1:14">
      <c r="A707" t="s">
        <v>1306</v>
      </c>
      <c r="B707" t="s">
        <v>2077</v>
      </c>
      <c r="C707" t="s">
        <v>2075</v>
      </c>
      <c r="D707" t="s">
        <v>2075</v>
      </c>
      <c r="H707" t="s">
        <v>2078</v>
      </c>
      <c r="I707">
        <v>590.32171346999996</v>
      </c>
      <c r="J707">
        <v>0</v>
      </c>
      <c r="K707">
        <v>12999.281000000001</v>
      </c>
      <c r="L707">
        <v>165823.242</v>
      </c>
      <c r="M707">
        <v>59607.507666666665</v>
      </c>
      <c r="N707">
        <v>92214.868603746188</v>
      </c>
    </row>
    <row r="708" spans="1:14">
      <c r="A708" t="s">
        <v>1306</v>
      </c>
      <c r="B708" t="s">
        <v>2069</v>
      </c>
      <c r="C708" t="s">
        <v>2070</v>
      </c>
      <c r="D708" t="s">
        <v>2070</v>
      </c>
      <c r="H708" t="s">
        <v>2071</v>
      </c>
      <c r="I708">
        <v>570.35541847000002</v>
      </c>
      <c r="J708">
        <v>6890656.9230000004</v>
      </c>
      <c r="K708">
        <v>2892160.0720000002</v>
      </c>
      <c r="L708">
        <v>32831936.125</v>
      </c>
      <c r="M708">
        <v>14204917.706666669</v>
      </c>
      <c r="N708">
        <v>16254887.130785041</v>
      </c>
    </row>
    <row r="709" spans="1:14">
      <c r="A709" t="s">
        <v>1306</v>
      </c>
      <c r="B709" t="s">
        <v>2072</v>
      </c>
      <c r="C709" t="s">
        <v>2070</v>
      </c>
      <c r="D709" t="s">
        <v>2070</v>
      </c>
      <c r="H709" t="s">
        <v>2073</v>
      </c>
      <c r="I709">
        <v>592.33736347000001</v>
      </c>
      <c r="J709">
        <v>2608135.56</v>
      </c>
      <c r="K709">
        <v>330419.39</v>
      </c>
      <c r="L709">
        <v>136181.644</v>
      </c>
      <c r="M709">
        <v>1024912.198</v>
      </c>
      <c r="N709">
        <v>1374546.9202539895</v>
      </c>
    </row>
    <row r="710" spans="1:14">
      <c r="A710" t="s">
        <v>1306</v>
      </c>
      <c r="B710" t="s">
        <v>2064</v>
      </c>
      <c r="C710" t="s">
        <v>2065</v>
      </c>
      <c r="D710" t="s">
        <v>2065</v>
      </c>
      <c r="H710" t="s">
        <v>2066</v>
      </c>
      <c r="I710">
        <v>572.37106846999995</v>
      </c>
      <c r="J710">
        <v>2793773.3489999999</v>
      </c>
      <c r="K710">
        <v>6794433.784</v>
      </c>
      <c r="L710">
        <v>8508106.2740000002</v>
      </c>
      <c r="M710">
        <v>6032104.4689999996</v>
      </c>
      <c r="N710">
        <v>2932449.4339742763</v>
      </c>
    </row>
    <row r="711" spans="1:14">
      <c r="A711" t="s">
        <v>1306</v>
      </c>
      <c r="B711" t="s">
        <v>2055</v>
      </c>
      <c r="C711" t="s">
        <v>2056</v>
      </c>
      <c r="D711" t="s">
        <v>2056</v>
      </c>
      <c r="H711" t="s">
        <v>2057</v>
      </c>
      <c r="I711">
        <v>578.41801846999999</v>
      </c>
      <c r="J711">
        <v>138350.83199999999</v>
      </c>
      <c r="K711">
        <v>3445507.0669999998</v>
      </c>
      <c r="L711">
        <v>3303912.986</v>
      </c>
      <c r="M711">
        <v>2295923.6283333334</v>
      </c>
      <c r="N711">
        <v>1869853.6037753832</v>
      </c>
    </row>
    <row r="712" spans="1:14">
      <c r="A712" t="s">
        <v>1306</v>
      </c>
      <c r="B712" t="s">
        <v>2052</v>
      </c>
      <c r="C712" t="s">
        <v>2053</v>
      </c>
      <c r="D712" t="s">
        <v>2053</v>
      </c>
      <c r="H712" t="s">
        <v>2054</v>
      </c>
      <c r="I712">
        <v>580.43366846999902</v>
      </c>
      <c r="J712">
        <v>1895742.42</v>
      </c>
      <c r="K712">
        <v>4684328.4989999998</v>
      </c>
      <c r="L712">
        <v>0</v>
      </c>
      <c r="M712">
        <v>2193356.9729999998</v>
      </c>
      <c r="N712">
        <v>2356303.0764852683</v>
      </c>
    </row>
    <row r="713" spans="1:14">
      <c r="A713" t="s">
        <v>1306</v>
      </c>
      <c r="B713" t="s">
        <v>2049</v>
      </c>
      <c r="C713" t="s">
        <v>2050</v>
      </c>
      <c r="D713" t="s">
        <v>2050</v>
      </c>
      <c r="H713" t="s">
        <v>2051</v>
      </c>
      <c r="I713">
        <v>558.35541847000002</v>
      </c>
      <c r="J713">
        <v>0</v>
      </c>
      <c r="K713">
        <v>0</v>
      </c>
      <c r="L713">
        <v>238054.02799999999</v>
      </c>
      <c r="M713">
        <v>79351.342666666664</v>
      </c>
      <c r="N713">
        <v>137440.55714747473</v>
      </c>
    </row>
    <row r="714" spans="1:14">
      <c r="A714" t="s">
        <v>1306</v>
      </c>
      <c r="B714" t="s">
        <v>2046</v>
      </c>
      <c r="C714" t="s">
        <v>2047</v>
      </c>
      <c r="D714" t="s">
        <v>2047</v>
      </c>
      <c r="H714" t="s">
        <v>2048</v>
      </c>
      <c r="I714">
        <v>560.37106846999995</v>
      </c>
      <c r="J714">
        <v>0</v>
      </c>
      <c r="K714">
        <v>441010.109</v>
      </c>
      <c r="L714">
        <v>40356404.412</v>
      </c>
      <c r="M714">
        <v>13599138.173666665</v>
      </c>
      <c r="N714">
        <v>23173521.417575918</v>
      </c>
    </row>
    <row r="715" spans="1:14">
      <c r="A715" t="s">
        <v>1306</v>
      </c>
      <c r="B715" t="s">
        <v>2041</v>
      </c>
      <c r="C715" t="s">
        <v>2042</v>
      </c>
      <c r="D715" t="s">
        <v>2042</v>
      </c>
      <c r="H715" t="s">
        <v>2043</v>
      </c>
      <c r="I715">
        <v>542.32411847000003</v>
      </c>
      <c r="J715">
        <v>1994423.94</v>
      </c>
      <c r="K715">
        <v>16801071.515999999</v>
      </c>
      <c r="L715">
        <v>16213961.949999999</v>
      </c>
      <c r="M715">
        <v>11669819.135333335</v>
      </c>
      <c r="N715">
        <v>8384278.6541259224</v>
      </c>
    </row>
    <row r="716" spans="1:14">
      <c r="A716" t="s">
        <v>1306</v>
      </c>
      <c r="B716" t="s">
        <v>2044</v>
      </c>
      <c r="C716" t="s">
        <v>2042</v>
      </c>
      <c r="D716" t="s">
        <v>2042</v>
      </c>
      <c r="H716" t="s">
        <v>2045</v>
      </c>
      <c r="I716">
        <v>564.30606347000003</v>
      </c>
      <c r="J716">
        <v>660374.12100000004</v>
      </c>
      <c r="K716">
        <v>0</v>
      </c>
      <c r="L716">
        <v>0</v>
      </c>
      <c r="M716">
        <v>220124.70700000002</v>
      </c>
      <c r="N716">
        <v>381267.17652521253</v>
      </c>
    </row>
    <row r="717" spans="1:14">
      <c r="A717" t="s">
        <v>1306</v>
      </c>
      <c r="B717" t="s">
        <v>2036</v>
      </c>
      <c r="C717" t="s">
        <v>2037</v>
      </c>
      <c r="D717" t="s">
        <v>2037</v>
      </c>
      <c r="H717" t="s">
        <v>2038</v>
      </c>
      <c r="I717">
        <v>544.33976846999997</v>
      </c>
      <c r="J717">
        <v>0</v>
      </c>
      <c r="K717">
        <v>593687300.30599999</v>
      </c>
      <c r="L717">
        <v>746883639.10000002</v>
      </c>
      <c r="M717">
        <v>446856979.80200005</v>
      </c>
      <c r="N717">
        <v>394497338.20812434</v>
      </c>
    </row>
    <row r="718" spans="1:14">
      <c r="A718" t="s">
        <v>1306</v>
      </c>
      <c r="B718" t="s">
        <v>2039</v>
      </c>
      <c r="C718" t="s">
        <v>2037</v>
      </c>
      <c r="D718" t="s">
        <v>2037</v>
      </c>
      <c r="H718" t="s">
        <v>2040</v>
      </c>
      <c r="I718">
        <v>566.32171346999996</v>
      </c>
      <c r="J718">
        <v>295303873.62800002</v>
      </c>
      <c r="K718">
        <v>29503534.932</v>
      </c>
      <c r="L718">
        <v>50397688.210000001</v>
      </c>
      <c r="M718">
        <v>125068365.58999999</v>
      </c>
      <c r="N718">
        <v>147797961.95488665</v>
      </c>
    </row>
    <row r="719" spans="1:14">
      <c r="A719" t="s">
        <v>1306</v>
      </c>
      <c r="B719" t="s">
        <v>2033</v>
      </c>
      <c r="C719" t="s">
        <v>2034</v>
      </c>
      <c r="D719" t="s">
        <v>2034</v>
      </c>
      <c r="H719" t="s">
        <v>2035</v>
      </c>
      <c r="I719">
        <v>546.35541847000002</v>
      </c>
      <c r="J719">
        <v>2910141.588</v>
      </c>
      <c r="K719">
        <v>114550087.56900001</v>
      </c>
      <c r="L719">
        <v>121676061.72400001</v>
      </c>
      <c r="M719">
        <v>79712096.960333332</v>
      </c>
      <c r="N719">
        <v>66607808.391170219</v>
      </c>
    </row>
    <row r="720" spans="1:14">
      <c r="A720" t="s">
        <v>1306</v>
      </c>
      <c r="B720" t="s">
        <v>2030</v>
      </c>
      <c r="C720" t="s">
        <v>2031</v>
      </c>
      <c r="D720" t="s">
        <v>2031</v>
      </c>
      <c r="H720" t="s">
        <v>2032</v>
      </c>
      <c r="I720">
        <v>548.37106846999995</v>
      </c>
      <c r="J720">
        <v>36245263.754000001</v>
      </c>
      <c r="K720">
        <v>32145446.585000001</v>
      </c>
      <c r="L720">
        <v>0</v>
      </c>
      <c r="M720">
        <v>22796903.446333334</v>
      </c>
      <c r="N720">
        <v>19848834.481170177</v>
      </c>
    </row>
    <row r="721" spans="1:14">
      <c r="A721" t="s">
        <v>1306</v>
      </c>
      <c r="B721" t="s">
        <v>2027</v>
      </c>
      <c r="C721" t="s">
        <v>2028</v>
      </c>
      <c r="D721" t="s">
        <v>2028</v>
      </c>
      <c r="H721" t="s">
        <v>2029</v>
      </c>
      <c r="I721">
        <v>550.38671847000001</v>
      </c>
      <c r="J721">
        <v>7423053.6749999998</v>
      </c>
      <c r="K721">
        <v>30116919.271000002</v>
      </c>
      <c r="L721">
        <v>27466890.704</v>
      </c>
      <c r="M721">
        <v>21668954.550000001</v>
      </c>
      <c r="N721">
        <v>12408260.621727904</v>
      </c>
    </row>
    <row r="722" spans="1:14">
      <c r="A722" t="s">
        <v>1306</v>
      </c>
      <c r="B722" t="s">
        <v>2024</v>
      </c>
      <c r="C722" t="s">
        <v>2025</v>
      </c>
      <c r="D722" t="s">
        <v>2022</v>
      </c>
      <c r="H722" t="s">
        <v>2026</v>
      </c>
      <c r="I722">
        <v>538.42310347</v>
      </c>
      <c r="J722">
        <v>4188.17</v>
      </c>
      <c r="K722">
        <v>455217.51500000001</v>
      </c>
      <c r="L722">
        <v>0</v>
      </c>
      <c r="M722">
        <v>153135.22833333333</v>
      </c>
      <c r="N722">
        <v>261619.31528522293</v>
      </c>
    </row>
    <row r="723" spans="1:14">
      <c r="A723" t="s">
        <v>1306</v>
      </c>
      <c r="B723" t="s">
        <v>2021</v>
      </c>
      <c r="C723" t="s">
        <v>2022</v>
      </c>
      <c r="D723" t="s">
        <v>2022</v>
      </c>
      <c r="H723" t="s">
        <v>2023</v>
      </c>
      <c r="I723">
        <v>552.40236847000006</v>
      </c>
      <c r="J723">
        <v>7592837.6289999997</v>
      </c>
      <c r="K723">
        <v>18567440.511999998</v>
      </c>
      <c r="L723">
        <v>38188747.435999997</v>
      </c>
      <c r="M723">
        <v>21449675.192333329</v>
      </c>
      <c r="N723">
        <v>15500254.249331098</v>
      </c>
    </row>
    <row r="724" spans="1:14">
      <c r="A724" t="s">
        <v>1306</v>
      </c>
      <c r="B724" t="s">
        <v>2018</v>
      </c>
      <c r="C724" t="s">
        <v>2019</v>
      </c>
      <c r="D724" t="s">
        <v>2019</v>
      </c>
      <c r="H724" t="s">
        <v>2020</v>
      </c>
      <c r="I724">
        <v>536.37106846999995</v>
      </c>
      <c r="J724">
        <v>11059871.896</v>
      </c>
      <c r="K724">
        <v>8545139.3340000007</v>
      </c>
      <c r="L724">
        <v>10156545.457</v>
      </c>
      <c r="M724">
        <v>9920518.8956666663</v>
      </c>
      <c r="N724">
        <v>1273872.586971282</v>
      </c>
    </row>
    <row r="725" spans="1:14">
      <c r="A725" t="s">
        <v>1306</v>
      </c>
      <c r="B725" t="s">
        <v>2015</v>
      </c>
      <c r="C725" t="s">
        <v>2016</v>
      </c>
      <c r="D725" t="s">
        <v>2016</v>
      </c>
      <c r="H725" t="s">
        <v>2017</v>
      </c>
      <c r="I725">
        <v>538.38671847000001</v>
      </c>
      <c r="J725">
        <v>14583126.818</v>
      </c>
      <c r="K725">
        <v>56691943.713</v>
      </c>
      <c r="L725">
        <v>64047835.655000001</v>
      </c>
      <c r="M725">
        <v>45107635.395333327</v>
      </c>
      <c r="N725">
        <v>26689632.902709011</v>
      </c>
    </row>
    <row r="726" spans="1:14">
      <c r="A726" t="s">
        <v>1306</v>
      </c>
      <c r="B726" t="s">
        <v>2012</v>
      </c>
      <c r="C726" t="s">
        <v>2013</v>
      </c>
      <c r="D726" t="s">
        <v>2013</v>
      </c>
      <c r="H726" t="s">
        <v>2014</v>
      </c>
      <c r="I726">
        <v>516.30846846999998</v>
      </c>
      <c r="J726">
        <v>39402407.963</v>
      </c>
      <c r="K726">
        <v>2597679.4029999999</v>
      </c>
      <c r="L726">
        <v>244560.53599999999</v>
      </c>
      <c r="M726">
        <v>14081549.300666666</v>
      </c>
      <c r="N726">
        <v>21960047.920005858</v>
      </c>
    </row>
    <row r="727" spans="1:14">
      <c r="A727" t="s">
        <v>1306</v>
      </c>
      <c r="B727" t="s">
        <v>2009</v>
      </c>
      <c r="C727" t="s">
        <v>2010</v>
      </c>
      <c r="D727" t="s">
        <v>2010</v>
      </c>
      <c r="H727" t="s">
        <v>2011</v>
      </c>
      <c r="I727">
        <v>518.32411847000003</v>
      </c>
      <c r="J727">
        <v>111084.52</v>
      </c>
      <c r="K727">
        <v>8980318.8570000008</v>
      </c>
      <c r="L727">
        <v>8931754.557</v>
      </c>
      <c r="M727">
        <v>6007719.3113333331</v>
      </c>
      <c r="N727">
        <v>5106693.2568522897</v>
      </c>
    </row>
    <row r="728" spans="1:14">
      <c r="A728" t="s">
        <v>1306</v>
      </c>
      <c r="B728" t="s">
        <v>2006</v>
      </c>
      <c r="C728" t="s">
        <v>2007</v>
      </c>
      <c r="D728" t="s">
        <v>2002</v>
      </c>
      <c r="H728" t="s">
        <v>2008</v>
      </c>
      <c r="I728">
        <v>504.34485346999998</v>
      </c>
      <c r="J728">
        <v>2217.643</v>
      </c>
      <c r="K728">
        <v>3771652.355</v>
      </c>
      <c r="L728">
        <v>2719536.2450000001</v>
      </c>
      <c r="M728">
        <v>2164468.7476666667</v>
      </c>
      <c r="N728">
        <v>1945053.8442301657</v>
      </c>
    </row>
    <row r="729" spans="1:14">
      <c r="A729" t="s">
        <v>1306</v>
      </c>
      <c r="B729" t="s">
        <v>2001</v>
      </c>
      <c r="C729" t="s">
        <v>2002</v>
      </c>
      <c r="D729" t="s">
        <v>2002</v>
      </c>
      <c r="H729" t="s">
        <v>2003</v>
      </c>
      <c r="I729">
        <v>520.33976846999997</v>
      </c>
      <c r="J729">
        <v>105721.58</v>
      </c>
      <c r="K729">
        <v>3596622550.7319999</v>
      </c>
      <c r="L729">
        <v>4032537290.8270001</v>
      </c>
      <c r="M729">
        <v>2543088521.0463333</v>
      </c>
      <c r="N729">
        <v>2213046893.7517443</v>
      </c>
    </row>
    <row r="730" spans="1:14">
      <c r="A730" t="s">
        <v>1306</v>
      </c>
      <c r="B730" t="s">
        <v>2004</v>
      </c>
      <c r="C730" t="s">
        <v>2002</v>
      </c>
      <c r="D730" t="s">
        <v>2002</v>
      </c>
      <c r="H730" t="s">
        <v>2005</v>
      </c>
      <c r="I730">
        <v>542.32171346999996</v>
      </c>
      <c r="J730">
        <v>20548967.359999999</v>
      </c>
      <c r="K730">
        <v>31443655.451000001</v>
      </c>
      <c r="L730">
        <v>33314159.467</v>
      </c>
      <c r="M730">
        <v>28435594.092666667</v>
      </c>
      <c r="N730">
        <v>6893754.9444245184</v>
      </c>
    </row>
    <row r="731" spans="1:14">
      <c r="A731" t="s">
        <v>1306</v>
      </c>
      <c r="B731" t="s">
        <v>1998</v>
      </c>
      <c r="C731" t="s">
        <v>1999</v>
      </c>
      <c r="D731" t="s">
        <v>1996</v>
      </c>
      <c r="H731" t="s">
        <v>2000</v>
      </c>
      <c r="I731">
        <v>506.36050347000003</v>
      </c>
      <c r="J731">
        <v>0</v>
      </c>
      <c r="K731">
        <v>19258651.568999998</v>
      </c>
      <c r="L731">
        <v>12059253.718</v>
      </c>
      <c r="M731">
        <v>10439301.762333333</v>
      </c>
      <c r="N731">
        <v>9730986.5028185975</v>
      </c>
    </row>
    <row r="732" spans="1:14">
      <c r="A732" t="s">
        <v>1306</v>
      </c>
      <c r="B732" t="s">
        <v>1995</v>
      </c>
      <c r="C732" t="s">
        <v>1996</v>
      </c>
      <c r="D732" t="s">
        <v>1996</v>
      </c>
      <c r="H732" t="s">
        <v>1997</v>
      </c>
      <c r="I732">
        <v>522.35541847000002</v>
      </c>
      <c r="J732">
        <v>363174774.89700001</v>
      </c>
      <c r="K732">
        <v>1748923014.5840001</v>
      </c>
      <c r="L732">
        <v>1722811468.599</v>
      </c>
      <c r="M732">
        <v>1278303086.0266666</v>
      </c>
      <c r="N732">
        <v>792631896.01586771</v>
      </c>
    </row>
    <row r="733" spans="1:14">
      <c r="A733" t="s">
        <v>1306</v>
      </c>
      <c r="B733" t="s">
        <v>1992</v>
      </c>
      <c r="C733" t="s">
        <v>1993</v>
      </c>
      <c r="D733" t="s">
        <v>1987</v>
      </c>
      <c r="H733" t="s">
        <v>1994</v>
      </c>
      <c r="I733">
        <v>508.376153469999</v>
      </c>
      <c r="J733">
        <v>49206738.630000003</v>
      </c>
      <c r="K733">
        <v>53429133.103</v>
      </c>
      <c r="L733">
        <v>24798209.495999999</v>
      </c>
      <c r="M733">
        <v>42478027.076333337</v>
      </c>
      <c r="N733">
        <v>15456038.173697796</v>
      </c>
    </row>
    <row r="734" spans="1:14">
      <c r="A734" t="s">
        <v>1306</v>
      </c>
      <c r="B734" t="s">
        <v>1989</v>
      </c>
      <c r="C734" t="s">
        <v>1990</v>
      </c>
      <c r="D734" t="s">
        <v>1987</v>
      </c>
      <c r="H734" t="s">
        <v>1991</v>
      </c>
      <c r="I734">
        <v>510.39180347000001</v>
      </c>
      <c r="J734">
        <v>12566028.467</v>
      </c>
      <c r="K734">
        <v>16359524.435000001</v>
      </c>
      <c r="L734">
        <v>20808387.103</v>
      </c>
      <c r="M734">
        <v>16577980.001666667</v>
      </c>
      <c r="N734">
        <v>4125519.4942051466</v>
      </c>
    </row>
    <row r="735" spans="1:14">
      <c r="A735" t="s">
        <v>1306</v>
      </c>
      <c r="B735" t="s">
        <v>1986</v>
      </c>
      <c r="C735" t="s">
        <v>1987</v>
      </c>
      <c r="D735" t="s">
        <v>1987</v>
      </c>
      <c r="H735" t="s">
        <v>1988</v>
      </c>
      <c r="I735">
        <v>524.37106846999995</v>
      </c>
      <c r="J735">
        <v>6274675514.2460003</v>
      </c>
      <c r="K735">
        <v>3878146979.1329999</v>
      </c>
      <c r="L735">
        <v>4167865239.1440001</v>
      </c>
      <c r="M735">
        <v>4773562577.5076666</v>
      </c>
      <c r="N735">
        <v>1308047860.0488386</v>
      </c>
    </row>
    <row r="736" spans="1:14">
      <c r="A736" t="s">
        <v>1306</v>
      </c>
      <c r="B736" t="s">
        <v>1983</v>
      </c>
      <c r="C736" t="s">
        <v>1984</v>
      </c>
      <c r="D736" t="s">
        <v>1984</v>
      </c>
      <c r="H736" t="s">
        <v>1985</v>
      </c>
      <c r="I736">
        <v>508.33976847000002</v>
      </c>
      <c r="J736">
        <v>8853.7690000000002</v>
      </c>
      <c r="K736">
        <v>3711790.5869999998</v>
      </c>
      <c r="L736">
        <v>8181538.557</v>
      </c>
      <c r="M736">
        <v>3967394.3043333329</v>
      </c>
      <c r="N736">
        <v>4092333.5770972557</v>
      </c>
    </row>
    <row r="737" spans="1:14">
      <c r="A737" t="s">
        <v>1306</v>
      </c>
      <c r="B737" t="s">
        <v>1980</v>
      </c>
      <c r="C737" t="s">
        <v>1981</v>
      </c>
      <c r="D737" t="s">
        <v>1981</v>
      </c>
      <c r="H737" t="s">
        <v>1982</v>
      </c>
      <c r="I737">
        <v>510.35541847000002</v>
      </c>
      <c r="J737">
        <v>92928.968999999997</v>
      </c>
      <c r="K737">
        <v>4568439.0290000001</v>
      </c>
      <c r="L737">
        <v>18025627.418000001</v>
      </c>
      <c r="M737">
        <v>7562331.805333334</v>
      </c>
      <c r="N737">
        <v>9333700.4388842192</v>
      </c>
    </row>
    <row r="738" spans="1:14">
      <c r="A738" t="s">
        <v>1306</v>
      </c>
      <c r="B738" t="s">
        <v>1975</v>
      </c>
      <c r="C738" t="s">
        <v>1976</v>
      </c>
      <c r="D738" t="s">
        <v>1976</v>
      </c>
      <c r="H738" t="s">
        <v>1977</v>
      </c>
      <c r="I738">
        <v>492.30846846999998</v>
      </c>
      <c r="J738">
        <v>590315.76500000001</v>
      </c>
      <c r="K738">
        <v>217682.90299999999</v>
      </c>
      <c r="L738">
        <v>276307.39399999997</v>
      </c>
      <c r="M738">
        <v>361435.35399999999</v>
      </c>
      <c r="N738">
        <v>200371.87836844509</v>
      </c>
    </row>
    <row r="739" spans="1:14">
      <c r="A739" t="s">
        <v>1306</v>
      </c>
      <c r="B739" t="s">
        <v>1978</v>
      </c>
      <c r="C739" t="s">
        <v>1976</v>
      </c>
      <c r="D739" t="s">
        <v>1976</v>
      </c>
      <c r="H739" t="s">
        <v>1979</v>
      </c>
      <c r="I739">
        <v>514.29041346999998</v>
      </c>
      <c r="J739">
        <v>246612.367</v>
      </c>
      <c r="K739">
        <v>0</v>
      </c>
      <c r="L739">
        <v>176531.73199999999</v>
      </c>
      <c r="M739">
        <v>141048.033</v>
      </c>
      <c r="N739">
        <v>127077.67136825268</v>
      </c>
    </row>
    <row r="740" spans="1:14">
      <c r="A740" t="s">
        <v>1306</v>
      </c>
      <c r="B740" t="s">
        <v>1972</v>
      </c>
      <c r="C740" t="s">
        <v>1973</v>
      </c>
      <c r="D740" t="s">
        <v>1973</v>
      </c>
      <c r="H740" t="s">
        <v>1974</v>
      </c>
      <c r="I740">
        <v>494.32411846999997</v>
      </c>
      <c r="J740">
        <v>113488.734</v>
      </c>
      <c r="K740">
        <v>203722428.84999999</v>
      </c>
      <c r="L740">
        <v>195686781.43099999</v>
      </c>
      <c r="M740">
        <v>133174233.005</v>
      </c>
      <c r="N740">
        <v>115304007.54884876</v>
      </c>
    </row>
    <row r="741" spans="1:14">
      <c r="A741" t="s">
        <v>1306</v>
      </c>
      <c r="B741" t="s">
        <v>1969</v>
      </c>
      <c r="C741" t="s">
        <v>1970</v>
      </c>
      <c r="D741" t="s">
        <v>1970</v>
      </c>
      <c r="H741" t="s">
        <v>1971</v>
      </c>
      <c r="I741">
        <v>496.33976847000002</v>
      </c>
      <c r="J741">
        <v>240908787.43000001</v>
      </c>
      <c r="K741">
        <v>2471125952.8249998</v>
      </c>
      <c r="L741">
        <v>2365298051.7670002</v>
      </c>
      <c r="M741">
        <v>1692444264.007333</v>
      </c>
      <c r="N741">
        <v>1258179762.9840207</v>
      </c>
    </row>
    <row r="742" spans="1:14">
      <c r="A742" t="s">
        <v>1306</v>
      </c>
      <c r="B742" t="s">
        <v>1966</v>
      </c>
      <c r="C742" t="s">
        <v>1967</v>
      </c>
      <c r="D742" t="s">
        <v>1967</v>
      </c>
      <c r="H742" t="s">
        <v>1968</v>
      </c>
      <c r="I742">
        <v>480.30846846999998</v>
      </c>
      <c r="J742">
        <v>55528069.917999998</v>
      </c>
      <c r="K742">
        <v>720558784.671</v>
      </c>
      <c r="L742">
        <v>598665211.36300004</v>
      </c>
      <c r="M742">
        <v>458250688.65066671</v>
      </c>
      <c r="N742">
        <v>354053162.01471883</v>
      </c>
    </row>
    <row r="743" spans="1:14">
      <c r="A743" t="s">
        <v>1306</v>
      </c>
      <c r="B743" t="s">
        <v>1963</v>
      </c>
      <c r="C743" t="s">
        <v>1964</v>
      </c>
      <c r="D743" t="s">
        <v>1964</v>
      </c>
      <c r="H743" t="s">
        <v>1965</v>
      </c>
      <c r="I743">
        <v>482.32411846999997</v>
      </c>
      <c r="J743">
        <v>240811.652</v>
      </c>
      <c r="K743">
        <v>1643594.321</v>
      </c>
      <c r="L743">
        <v>7661948.7850000001</v>
      </c>
      <c r="M743">
        <v>3182118.2526666666</v>
      </c>
      <c r="N743">
        <v>3942538.6495164712</v>
      </c>
    </row>
    <row r="744" spans="1:14">
      <c r="A744" t="s">
        <v>1306</v>
      </c>
      <c r="B744" t="s">
        <v>1958</v>
      </c>
      <c r="C744" t="s">
        <v>1959</v>
      </c>
      <c r="D744" t="s">
        <v>1959</v>
      </c>
      <c r="H744" t="s">
        <v>1960</v>
      </c>
      <c r="I744">
        <v>468.30846846999998</v>
      </c>
      <c r="J744">
        <v>0</v>
      </c>
      <c r="K744">
        <v>2803733.622</v>
      </c>
      <c r="L744">
        <v>7875868.2039999999</v>
      </c>
      <c r="M744">
        <v>3559867.2753333333</v>
      </c>
      <c r="N744">
        <v>3992008.0871626446</v>
      </c>
    </row>
    <row r="745" spans="1:14">
      <c r="A745" t="s">
        <v>1306</v>
      </c>
      <c r="B745" t="s">
        <v>1961</v>
      </c>
      <c r="C745" t="s">
        <v>1959</v>
      </c>
      <c r="D745" t="s">
        <v>1959</v>
      </c>
      <c r="H745" t="s">
        <v>1962</v>
      </c>
      <c r="I745">
        <v>490.29041346999998</v>
      </c>
      <c r="J745">
        <v>0</v>
      </c>
      <c r="K745">
        <v>0</v>
      </c>
      <c r="L745">
        <v>593.74699999999996</v>
      </c>
      <c r="M745">
        <v>197.91566666666665</v>
      </c>
      <c r="N745">
        <v>342.79999028053271</v>
      </c>
    </row>
    <row r="746" spans="1:14">
      <c r="A746" t="s">
        <v>1306</v>
      </c>
      <c r="B746" t="s">
        <v>1955</v>
      </c>
      <c r="C746" t="s">
        <v>1956</v>
      </c>
      <c r="D746" t="s">
        <v>1956</v>
      </c>
      <c r="H746" t="s">
        <v>1957</v>
      </c>
      <c r="I746">
        <v>454.29281846999999</v>
      </c>
      <c r="J746">
        <v>1604050.446</v>
      </c>
      <c r="K746">
        <v>5008.4480000000003</v>
      </c>
      <c r="L746">
        <v>0</v>
      </c>
      <c r="M746">
        <v>536352.9646666667</v>
      </c>
      <c r="N746">
        <v>924656.53346093849</v>
      </c>
    </row>
    <row r="747" spans="1:14">
      <c r="A747" t="s">
        <v>1306</v>
      </c>
      <c r="B747" t="s">
        <v>1952</v>
      </c>
      <c r="C747" t="s">
        <v>1953</v>
      </c>
      <c r="D747" t="s">
        <v>1953</v>
      </c>
      <c r="H747" t="s">
        <v>1954</v>
      </c>
      <c r="I747">
        <v>440.27716846999999</v>
      </c>
      <c r="J747">
        <v>816728.32499999995</v>
      </c>
      <c r="K747">
        <v>0</v>
      </c>
      <c r="L747">
        <v>0</v>
      </c>
      <c r="M747">
        <v>272242.77499999997</v>
      </c>
      <c r="N747">
        <v>471538.31829354214</v>
      </c>
    </row>
    <row r="748" spans="1:14">
      <c r="A748" t="s">
        <v>1306</v>
      </c>
      <c r="B748" t="s">
        <v>1949</v>
      </c>
      <c r="C748" t="s">
        <v>1950</v>
      </c>
      <c r="D748" t="s">
        <v>1950</v>
      </c>
      <c r="H748" t="s">
        <v>1951</v>
      </c>
      <c r="I748">
        <v>435.25171652999899</v>
      </c>
      <c r="J748">
        <v>99461.148000000001</v>
      </c>
      <c r="K748">
        <v>4301292.591</v>
      </c>
      <c r="L748">
        <v>7347547.784</v>
      </c>
      <c r="M748">
        <v>3916100.5076666665</v>
      </c>
      <c r="N748">
        <v>3639363.9109791499</v>
      </c>
    </row>
    <row r="749" spans="1:14">
      <c r="A749" t="s">
        <v>19</v>
      </c>
      <c r="B749" t="s">
        <v>1011</v>
      </c>
      <c r="C749" t="s">
        <v>1012</v>
      </c>
      <c r="E749" t="s">
        <v>1013</v>
      </c>
      <c r="F749" t="s">
        <v>6319</v>
      </c>
      <c r="G749" t="s">
        <v>6407</v>
      </c>
      <c r="H749" t="s">
        <v>1014</v>
      </c>
      <c r="I749">
        <v>460.148180375999</v>
      </c>
      <c r="J749">
        <v>8.6999999999999993</v>
      </c>
      <c r="K749" t="s">
        <v>30</v>
      </c>
      <c r="L749" t="s">
        <v>30</v>
      </c>
      <c r="M749">
        <v>8.6999999999999993</v>
      </c>
      <c r="N749" t="e">
        <v>#DIV/0!</v>
      </c>
    </row>
    <row r="750" spans="1:14">
      <c r="A750" t="s">
        <v>19</v>
      </c>
      <c r="B750" t="s">
        <v>71</v>
      </c>
      <c r="C750" t="s">
        <v>72</v>
      </c>
      <c r="E750" t="s">
        <v>73</v>
      </c>
      <c r="F750" t="s">
        <v>6115</v>
      </c>
      <c r="G750" t="e">
        <v>#N/A</v>
      </c>
      <c r="H750" t="s">
        <v>74</v>
      </c>
      <c r="I750">
        <v>260.10485899999998</v>
      </c>
      <c r="J750">
        <v>9.18</v>
      </c>
      <c r="K750">
        <v>8.81</v>
      </c>
      <c r="L750">
        <v>8.41</v>
      </c>
      <c r="M750">
        <v>8.8000000000000007</v>
      </c>
      <c r="N750">
        <v>0.38509739027939394</v>
      </c>
    </row>
    <row r="751" spans="1:14">
      <c r="A751" t="s">
        <v>19</v>
      </c>
      <c r="B751" t="s">
        <v>756</v>
      </c>
      <c r="C751" t="s">
        <v>757</v>
      </c>
      <c r="E751" t="s">
        <v>758</v>
      </c>
      <c r="F751" t="s">
        <v>6356</v>
      </c>
      <c r="G751" t="e">
        <v>#N/A</v>
      </c>
      <c r="H751" t="s">
        <v>759</v>
      </c>
      <c r="I751">
        <v>314.08374640199997</v>
      </c>
      <c r="J751" t="s">
        <v>30</v>
      </c>
      <c r="K751">
        <v>7.24</v>
      </c>
      <c r="L751">
        <v>7.8</v>
      </c>
      <c r="M751">
        <v>7.52</v>
      </c>
      <c r="N751">
        <v>0.39597979746446632</v>
      </c>
    </row>
    <row r="752" spans="1:14">
      <c r="A752" t="s">
        <v>19</v>
      </c>
      <c r="B752" t="s">
        <v>904</v>
      </c>
      <c r="C752" t="s">
        <v>757</v>
      </c>
      <c r="E752" t="s">
        <v>905</v>
      </c>
      <c r="F752" t="s">
        <v>6360</v>
      </c>
      <c r="G752" t="e">
        <v>#N/A</v>
      </c>
      <c r="H752" t="s">
        <v>906</v>
      </c>
      <c r="I752">
        <v>464.21067824800002</v>
      </c>
      <c r="J752" t="s">
        <v>30</v>
      </c>
      <c r="K752">
        <v>6.06</v>
      </c>
      <c r="L752">
        <v>6.2</v>
      </c>
      <c r="M752">
        <v>6.13</v>
      </c>
      <c r="N752">
        <v>9.8994949366117052E-2</v>
      </c>
    </row>
    <row r="753" spans="1:14">
      <c r="A753" t="s">
        <v>19</v>
      </c>
      <c r="B753" t="s">
        <v>406</v>
      </c>
      <c r="C753" t="s">
        <v>407</v>
      </c>
      <c r="E753" t="s">
        <v>408</v>
      </c>
      <c r="F753" t="s">
        <v>6164</v>
      </c>
      <c r="G753" t="s">
        <v>6165</v>
      </c>
      <c r="H753" t="s">
        <v>409</v>
      </c>
      <c r="I753">
        <v>530.46989584999994</v>
      </c>
      <c r="J753">
        <v>9.26</v>
      </c>
      <c r="K753">
        <v>9.11</v>
      </c>
      <c r="L753">
        <v>9.19</v>
      </c>
      <c r="M753">
        <v>9.1866666666666656</v>
      </c>
      <c r="N753">
        <v>7.5055534994651521E-2</v>
      </c>
    </row>
    <row r="754" spans="1:14">
      <c r="A754" t="s">
        <v>19</v>
      </c>
      <c r="B754" t="s">
        <v>1004</v>
      </c>
      <c r="C754" t="s">
        <v>6406</v>
      </c>
      <c r="E754" t="s">
        <v>1006</v>
      </c>
      <c r="F754" t="s">
        <v>6301</v>
      </c>
      <c r="G754" t="e">
        <v>#N/A</v>
      </c>
      <c r="H754" t="s">
        <v>1007</v>
      </c>
      <c r="I754">
        <v>331.11366632099998</v>
      </c>
      <c r="J754" t="s">
        <v>30</v>
      </c>
      <c r="K754">
        <v>7.24</v>
      </c>
      <c r="L754">
        <v>7.8</v>
      </c>
      <c r="M754">
        <v>7.52</v>
      </c>
      <c r="N754">
        <v>0.39597979746446632</v>
      </c>
    </row>
    <row r="755" spans="1:14">
      <c r="A755" t="s">
        <v>19</v>
      </c>
      <c r="B755" t="s">
        <v>49</v>
      </c>
      <c r="C755" t="s">
        <v>50</v>
      </c>
      <c r="D755" t="s">
        <v>51</v>
      </c>
      <c r="E755" t="s">
        <v>52</v>
      </c>
      <c r="F755" t="s">
        <v>6090</v>
      </c>
      <c r="G755" t="s">
        <v>6378</v>
      </c>
      <c r="H755" t="s">
        <v>53</v>
      </c>
      <c r="I755">
        <v>600.32746367000004</v>
      </c>
      <c r="J755">
        <v>8.26</v>
      </c>
      <c r="K755">
        <v>8.01</v>
      </c>
      <c r="L755">
        <v>8.08</v>
      </c>
      <c r="M755">
        <v>8.1166666666666671</v>
      </c>
      <c r="N755">
        <v>0.12897028081435399</v>
      </c>
    </row>
    <row r="756" spans="1:14">
      <c r="A756" t="s">
        <v>19</v>
      </c>
      <c r="B756" t="s">
        <v>133</v>
      </c>
      <c r="C756" t="s">
        <v>134</v>
      </c>
      <c r="D756" t="s">
        <v>135</v>
      </c>
      <c r="E756" t="s">
        <v>136</v>
      </c>
      <c r="F756" t="s">
        <v>6069</v>
      </c>
      <c r="G756" t="e">
        <v>#N/A</v>
      </c>
      <c r="H756" t="s">
        <v>137</v>
      </c>
      <c r="I756">
        <v>774.54108525799995</v>
      </c>
      <c r="J756" t="s">
        <v>30</v>
      </c>
      <c r="K756">
        <v>6.24</v>
      </c>
      <c r="L756">
        <v>6.8</v>
      </c>
      <c r="M756">
        <v>6.52</v>
      </c>
      <c r="N756">
        <v>0.39597979746446632</v>
      </c>
    </row>
    <row r="757" spans="1:14">
      <c r="A757" t="s">
        <v>19</v>
      </c>
      <c r="B757" t="s">
        <v>334</v>
      </c>
      <c r="C757" t="s">
        <v>335</v>
      </c>
      <c r="D757" t="s">
        <v>336</v>
      </c>
      <c r="E757" t="s">
        <v>337</v>
      </c>
      <c r="F757" t="s">
        <v>6282</v>
      </c>
      <c r="G757" t="s">
        <v>6283</v>
      </c>
      <c r="H757" t="s">
        <v>338</v>
      </c>
      <c r="I757">
        <v>809.67446889300095</v>
      </c>
      <c r="J757">
        <v>7.78</v>
      </c>
      <c r="K757">
        <v>7.53</v>
      </c>
      <c r="L757">
        <v>7.62</v>
      </c>
      <c r="M757">
        <v>7.6433333333333335</v>
      </c>
      <c r="N757">
        <v>0.12662279942148388</v>
      </c>
    </row>
    <row r="758" spans="1:14">
      <c r="A758" t="s">
        <v>19</v>
      </c>
      <c r="B758" t="s">
        <v>1063</v>
      </c>
      <c r="C758" t="s">
        <v>316</v>
      </c>
      <c r="E758" t="s">
        <v>1064</v>
      </c>
      <c r="F758" t="s">
        <v>6168</v>
      </c>
      <c r="G758" t="s">
        <v>6169</v>
      </c>
      <c r="H758" t="s">
        <v>1065</v>
      </c>
      <c r="I758">
        <v>312.13615912799997</v>
      </c>
      <c r="J758" t="s">
        <v>30</v>
      </c>
      <c r="K758">
        <v>9.3800000000000008</v>
      </c>
      <c r="L758">
        <v>9.3800000000000008</v>
      </c>
      <c r="M758">
        <v>9.3800000000000008</v>
      </c>
      <c r="N758">
        <v>0</v>
      </c>
    </row>
    <row r="759" spans="1:14">
      <c r="A759" t="s">
        <v>19</v>
      </c>
      <c r="B759" t="s">
        <v>1097</v>
      </c>
      <c r="C759" t="s">
        <v>316</v>
      </c>
      <c r="E759" t="s">
        <v>1098</v>
      </c>
      <c r="F759" t="s">
        <v>6232</v>
      </c>
      <c r="G759" t="s">
        <v>6398</v>
      </c>
      <c r="H759" t="s">
        <v>1099</v>
      </c>
      <c r="I759">
        <v>242.094294314</v>
      </c>
      <c r="J759" t="s">
        <v>30</v>
      </c>
      <c r="K759">
        <v>9.24</v>
      </c>
      <c r="L759">
        <v>9.33</v>
      </c>
      <c r="M759">
        <v>9.2850000000000001</v>
      </c>
      <c r="N759">
        <v>6.3639610306789177E-2</v>
      </c>
    </row>
    <row r="760" spans="1:14">
      <c r="A760" t="s">
        <v>19</v>
      </c>
      <c r="B760" t="s">
        <v>319</v>
      </c>
      <c r="C760" t="s">
        <v>316</v>
      </c>
      <c r="E760" t="s">
        <v>320</v>
      </c>
      <c r="F760" t="s">
        <v>6116</v>
      </c>
      <c r="G760" t="s">
        <v>6117</v>
      </c>
      <c r="H760" t="s">
        <v>321</v>
      </c>
      <c r="I760">
        <v>238.09937969199899</v>
      </c>
      <c r="J760">
        <v>7.91</v>
      </c>
      <c r="K760" t="s">
        <v>30</v>
      </c>
      <c r="L760" t="s">
        <v>30</v>
      </c>
      <c r="M760">
        <v>7.91</v>
      </c>
      <c r="N760" t="e">
        <v>#DIV/0!</v>
      </c>
    </row>
    <row r="761" spans="1:14">
      <c r="A761" t="s">
        <v>19</v>
      </c>
      <c r="B761" t="s">
        <v>315</v>
      </c>
      <c r="C761" t="s">
        <v>316</v>
      </c>
      <c r="E761" t="s">
        <v>317</v>
      </c>
      <c r="F761" t="s">
        <v>6295</v>
      </c>
      <c r="G761" t="e">
        <v>#N/A</v>
      </c>
      <c r="H761" t="s">
        <v>318</v>
      </c>
      <c r="I761">
        <v>448.10056148199999</v>
      </c>
      <c r="J761">
        <v>7.64</v>
      </c>
      <c r="K761" t="s">
        <v>30</v>
      </c>
      <c r="L761" t="s">
        <v>30</v>
      </c>
      <c r="M761">
        <v>7.64</v>
      </c>
      <c r="N761" t="e">
        <v>#DIV/0!</v>
      </c>
    </row>
    <row r="762" spans="1:14">
      <c r="A762" t="s">
        <v>19</v>
      </c>
      <c r="B762" t="s">
        <v>514</v>
      </c>
      <c r="C762" t="s">
        <v>91</v>
      </c>
      <c r="D762" t="s">
        <v>195</v>
      </c>
      <c r="E762" t="s">
        <v>515</v>
      </c>
      <c r="F762" t="s">
        <v>6350</v>
      </c>
      <c r="G762" t="s">
        <v>6351</v>
      </c>
      <c r="H762" t="s">
        <v>516</v>
      </c>
      <c r="I762">
        <v>402.29813907599998</v>
      </c>
      <c r="J762" t="s">
        <v>30</v>
      </c>
      <c r="K762">
        <v>9.24</v>
      </c>
      <c r="L762">
        <v>9.24</v>
      </c>
      <c r="M762">
        <v>9.24</v>
      </c>
      <c r="N762">
        <v>0</v>
      </c>
    </row>
    <row r="763" spans="1:14">
      <c r="A763" t="s">
        <v>19</v>
      </c>
      <c r="B763" t="s">
        <v>90</v>
      </c>
      <c r="C763" t="s">
        <v>91</v>
      </c>
      <c r="D763" t="s">
        <v>92</v>
      </c>
      <c r="E763" t="s">
        <v>93</v>
      </c>
      <c r="F763" t="s">
        <v>6355</v>
      </c>
      <c r="G763" t="e">
        <v>#N/A</v>
      </c>
      <c r="H763" t="s">
        <v>94</v>
      </c>
      <c r="I763">
        <v>312.302830524</v>
      </c>
      <c r="J763" t="s">
        <v>30</v>
      </c>
      <c r="K763">
        <v>8.99</v>
      </c>
      <c r="L763">
        <v>9.01</v>
      </c>
      <c r="M763">
        <v>9</v>
      </c>
      <c r="N763">
        <v>1.4142135623730649E-2</v>
      </c>
    </row>
    <row r="764" spans="1:14">
      <c r="A764" t="s">
        <v>19</v>
      </c>
      <c r="B764" t="s">
        <v>271</v>
      </c>
      <c r="C764" t="s">
        <v>91</v>
      </c>
      <c r="D764" t="s">
        <v>272</v>
      </c>
      <c r="E764" t="s">
        <v>273</v>
      </c>
      <c r="F764" t="s">
        <v>6372</v>
      </c>
      <c r="G764" t="s">
        <v>6373</v>
      </c>
      <c r="H764" t="s">
        <v>274</v>
      </c>
      <c r="I764">
        <v>329.256608612999</v>
      </c>
      <c r="J764">
        <v>8.77</v>
      </c>
      <c r="K764" t="s">
        <v>30</v>
      </c>
      <c r="L764" t="s">
        <v>30</v>
      </c>
      <c r="M764">
        <v>8.77</v>
      </c>
      <c r="N764" t="e">
        <v>#DIV/0!</v>
      </c>
    </row>
    <row r="765" spans="1:14">
      <c r="A765" t="s">
        <v>19</v>
      </c>
      <c r="B765" t="s">
        <v>888</v>
      </c>
      <c r="C765" t="s">
        <v>91</v>
      </c>
      <c r="D765" t="s">
        <v>889</v>
      </c>
      <c r="E765" t="s">
        <v>890</v>
      </c>
      <c r="F765" t="s">
        <v>6256</v>
      </c>
      <c r="G765" t="s">
        <v>6257</v>
      </c>
      <c r="H765" t="s">
        <v>891</v>
      </c>
      <c r="I765">
        <v>949.28227368500097</v>
      </c>
      <c r="J765">
        <v>8.52</v>
      </c>
      <c r="K765">
        <v>8.09</v>
      </c>
      <c r="L765">
        <v>8.17</v>
      </c>
      <c r="M765">
        <v>8.26</v>
      </c>
      <c r="N765">
        <v>0.22869193252058526</v>
      </c>
    </row>
    <row r="766" spans="1:14">
      <c r="A766" t="s">
        <v>19</v>
      </c>
      <c r="B766" t="s">
        <v>255</v>
      </c>
      <c r="C766" t="s">
        <v>91</v>
      </c>
      <c r="D766" t="s">
        <v>87</v>
      </c>
      <c r="E766" t="s">
        <v>256</v>
      </c>
      <c r="F766" t="s">
        <v>6317</v>
      </c>
      <c r="G766" t="s">
        <v>6318</v>
      </c>
      <c r="H766" t="s">
        <v>257</v>
      </c>
      <c r="I766">
        <v>425.35050899700002</v>
      </c>
      <c r="J766">
        <v>6.99</v>
      </c>
      <c r="K766">
        <v>8.24</v>
      </c>
      <c r="L766">
        <v>8.19</v>
      </c>
      <c r="M766">
        <v>7.8066666666666675</v>
      </c>
      <c r="N766">
        <v>0.70769579151873807</v>
      </c>
    </row>
    <row r="767" spans="1:14">
      <c r="A767" t="s">
        <v>19</v>
      </c>
      <c r="B767" t="s">
        <v>938</v>
      </c>
      <c r="C767" t="s">
        <v>939</v>
      </c>
      <c r="D767" t="s">
        <v>940</v>
      </c>
      <c r="E767" t="s">
        <v>941</v>
      </c>
      <c r="F767" t="s">
        <v>6207</v>
      </c>
      <c r="G767" t="s">
        <v>6378</v>
      </c>
      <c r="H767" t="s">
        <v>942</v>
      </c>
      <c r="I767">
        <v>560.35336254199899</v>
      </c>
      <c r="J767" t="s">
        <v>30</v>
      </c>
      <c r="K767">
        <v>9.59</v>
      </c>
      <c r="L767">
        <v>9.57</v>
      </c>
      <c r="M767">
        <v>9.58</v>
      </c>
      <c r="N767">
        <v>1.4142135623730649E-2</v>
      </c>
    </row>
    <row r="768" spans="1:14">
      <c r="A768" t="s">
        <v>19</v>
      </c>
      <c r="B768" t="s">
        <v>815</v>
      </c>
      <c r="C768" t="s">
        <v>76</v>
      </c>
      <c r="D768" t="s">
        <v>455</v>
      </c>
      <c r="E768" t="s">
        <v>816</v>
      </c>
      <c r="F768" t="s">
        <v>5989</v>
      </c>
      <c r="G768" t="s">
        <v>6378</v>
      </c>
      <c r="H768" t="s">
        <v>817</v>
      </c>
      <c r="I768">
        <v>321.26677936900001</v>
      </c>
      <c r="J768">
        <v>9.19</v>
      </c>
      <c r="K768" t="s">
        <v>30</v>
      </c>
      <c r="L768" t="s">
        <v>30</v>
      </c>
      <c r="M768">
        <v>9.19</v>
      </c>
      <c r="N768" t="e">
        <v>#DIV/0!</v>
      </c>
    </row>
    <row r="769" spans="1:14">
      <c r="A769" t="s">
        <v>19</v>
      </c>
      <c r="B769" t="s">
        <v>194</v>
      </c>
      <c r="C769" t="s">
        <v>76</v>
      </c>
      <c r="D769" t="s">
        <v>195</v>
      </c>
      <c r="E769" t="s">
        <v>196</v>
      </c>
      <c r="F769" t="s">
        <v>6325</v>
      </c>
      <c r="G769" t="e">
        <v>#N/A</v>
      </c>
      <c r="H769" t="s">
        <v>197</v>
      </c>
      <c r="I769">
        <v>329.29299411900001</v>
      </c>
      <c r="J769">
        <v>7.67</v>
      </c>
      <c r="K769" t="s">
        <v>30</v>
      </c>
      <c r="L769">
        <v>7.55</v>
      </c>
      <c r="M769">
        <v>7.6099999999999994</v>
      </c>
      <c r="N769">
        <v>8.4852813742385777E-2</v>
      </c>
    </row>
    <row r="770" spans="1:14">
      <c r="A770" t="s">
        <v>19</v>
      </c>
      <c r="B770" t="s">
        <v>458</v>
      </c>
      <c r="C770" t="s">
        <v>76</v>
      </c>
      <c r="D770" t="s">
        <v>195</v>
      </c>
      <c r="E770" t="s">
        <v>459</v>
      </c>
      <c r="F770" t="s">
        <v>6307</v>
      </c>
      <c r="G770" t="s">
        <v>6308</v>
      </c>
      <c r="H770" t="s">
        <v>460</v>
      </c>
      <c r="I770">
        <v>313.26169399100002</v>
      </c>
      <c r="J770">
        <v>6.06</v>
      </c>
      <c r="K770" t="s">
        <v>30</v>
      </c>
      <c r="L770" t="s">
        <v>30</v>
      </c>
      <c r="M770">
        <v>6.06</v>
      </c>
      <c r="N770" t="e">
        <v>#DIV/0!</v>
      </c>
    </row>
    <row r="771" spans="1:14">
      <c r="A771" t="s">
        <v>19</v>
      </c>
      <c r="B771" t="s">
        <v>666</v>
      </c>
      <c r="C771" t="s">
        <v>667</v>
      </c>
      <c r="D771" t="s">
        <v>195</v>
      </c>
      <c r="E771" t="s">
        <v>668</v>
      </c>
      <c r="F771" t="s">
        <v>6277</v>
      </c>
      <c r="G771" t="e">
        <v>#N/A</v>
      </c>
      <c r="H771" t="s">
        <v>669</v>
      </c>
      <c r="I771">
        <v>328.26135964000002</v>
      </c>
      <c r="J771">
        <v>7.98</v>
      </c>
      <c r="K771">
        <v>8.83</v>
      </c>
      <c r="L771">
        <v>8.14</v>
      </c>
      <c r="M771">
        <v>8.3166666666666682</v>
      </c>
      <c r="N771">
        <v>0.45170049073842405</v>
      </c>
    </row>
    <row r="772" spans="1:14">
      <c r="A772" t="s">
        <v>19</v>
      </c>
      <c r="B772" t="s">
        <v>793</v>
      </c>
      <c r="C772" t="s">
        <v>667</v>
      </c>
      <c r="D772" t="s">
        <v>794</v>
      </c>
      <c r="E772" t="s">
        <v>795</v>
      </c>
      <c r="F772" t="s">
        <v>6143</v>
      </c>
      <c r="G772" t="s">
        <v>6144</v>
      </c>
      <c r="H772" t="s">
        <v>796</v>
      </c>
      <c r="I772">
        <v>326.18819469800002</v>
      </c>
      <c r="J772">
        <v>6.01</v>
      </c>
      <c r="K772">
        <v>7.81</v>
      </c>
      <c r="L772">
        <v>7.93</v>
      </c>
      <c r="M772">
        <v>7.25</v>
      </c>
      <c r="N772">
        <v>1.0755463727798955</v>
      </c>
    </row>
    <row r="773" spans="1:14">
      <c r="A773" t="s">
        <v>19</v>
      </c>
      <c r="B773" t="s">
        <v>720</v>
      </c>
      <c r="C773" t="s">
        <v>721</v>
      </c>
      <c r="D773" t="s">
        <v>722</v>
      </c>
      <c r="E773" t="s">
        <v>723</v>
      </c>
      <c r="F773" t="s">
        <v>6248</v>
      </c>
      <c r="G773" t="s">
        <v>6399</v>
      </c>
      <c r="H773" t="s">
        <v>724</v>
      </c>
      <c r="I773">
        <v>396.39673090799999</v>
      </c>
      <c r="J773">
        <v>7.62</v>
      </c>
      <c r="K773">
        <v>6.48</v>
      </c>
      <c r="L773">
        <v>6.78</v>
      </c>
      <c r="M773">
        <v>6.9600000000000009</v>
      </c>
      <c r="N773">
        <v>0.59093146810776609</v>
      </c>
    </row>
    <row r="774" spans="1:14">
      <c r="A774" t="s">
        <v>19</v>
      </c>
      <c r="B774" t="s">
        <v>40</v>
      </c>
      <c r="C774" t="s">
        <v>41</v>
      </c>
      <c r="D774" t="s">
        <v>42</v>
      </c>
      <c r="E774" t="s">
        <v>43</v>
      </c>
      <c r="F774" t="s">
        <v>6249</v>
      </c>
      <c r="G774" t="s">
        <v>6400</v>
      </c>
      <c r="H774" t="s">
        <v>44</v>
      </c>
      <c r="I774">
        <v>370.30830983200002</v>
      </c>
      <c r="J774">
        <v>9.8699999999999992</v>
      </c>
      <c r="K774">
        <v>9.92</v>
      </c>
      <c r="L774">
        <v>9.91</v>
      </c>
      <c r="M774">
        <v>9.9</v>
      </c>
      <c r="N774">
        <v>2.6457513110646348E-2</v>
      </c>
    </row>
    <row r="775" spans="1:14">
      <c r="A775" t="s">
        <v>19</v>
      </c>
      <c r="B775" t="s">
        <v>644</v>
      </c>
      <c r="C775" t="s">
        <v>645</v>
      </c>
      <c r="D775" t="s">
        <v>646</v>
      </c>
      <c r="E775" t="s">
        <v>647</v>
      </c>
      <c r="F775" t="s">
        <v>6278</v>
      </c>
      <c r="G775" t="s">
        <v>6405</v>
      </c>
      <c r="H775" t="s">
        <v>648</v>
      </c>
      <c r="I775">
        <v>401.27773798499999</v>
      </c>
      <c r="J775" t="s">
        <v>30</v>
      </c>
      <c r="K775">
        <v>9.4600000000000009</v>
      </c>
      <c r="L775">
        <v>9.61</v>
      </c>
      <c r="M775">
        <v>9.5350000000000001</v>
      </c>
      <c r="N775">
        <v>0.10606601717798111</v>
      </c>
    </row>
    <row r="776" spans="1:14">
      <c r="A776" t="s">
        <v>19</v>
      </c>
      <c r="B776" t="s">
        <v>1046</v>
      </c>
      <c r="C776" t="s">
        <v>1047</v>
      </c>
      <c r="D776" t="s">
        <v>203</v>
      </c>
      <c r="E776" t="s">
        <v>1048</v>
      </c>
      <c r="F776" t="s">
        <v>6137</v>
      </c>
      <c r="G776" t="s">
        <v>6392</v>
      </c>
      <c r="H776" t="s">
        <v>1049</v>
      </c>
      <c r="I776">
        <v>304.240230268</v>
      </c>
      <c r="J776">
        <v>9.19</v>
      </c>
      <c r="K776" t="s">
        <v>30</v>
      </c>
      <c r="L776" t="s">
        <v>30</v>
      </c>
      <c r="M776">
        <v>9.19</v>
      </c>
      <c r="N776" t="e">
        <v>#DIV/0!</v>
      </c>
    </row>
    <row r="777" spans="1:14">
      <c r="A777" t="s">
        <v>19</v>
      </c>
      <c r="B777" t="s">
        <v>322</v>
      </c>
      <c r="C777" t="s">
        <v>323</v>
      </c>
      <c r="D777" t="s">
        <v>324</v>
      </c>
      <c r="E777" t="s">
        <v>325</v>
      </c>
      <c r="F777" t="s">
        <v>6332</v>
      </c>
      <c r="G777" t="s">
        <v>6410</v>
      </c>
      <c r="H777" t="s">
        <v>326</v>
      </c>
      <c r="I777">
        <v>278.22458020400001</v>
      </c>
      <c r="J777">
        <v>6.61</v>
      </c>
      <c r="K777" t="s">
        <v>30</v>
      </c>
      <c r="L777" t="s">
        <v>30</v>
      </c>
      <c r="M777">
        <v>6.61</v>
      </c>
      <c r="N777" t="e">
        <v>#DIV/0!</v>
      </c>
    </row>
    <row r="778" spans="1:14">
      <c r="A778" t="s">
        <v>19</v>
      </c>
      <c r="B778" t="s">
        <v>215</v>
      </c>
      <c r="C778" t="s">
        <v>216</v>
      </c>
      <c r="D778" t="s">
        <v>87</v>
      </c>
      <c r="E778" t="s">
        <v>217</v>
      </c>
      <c r="F778" t="s">
        <v>6193</v>
      </c>
      <c r="G778" t="e">
        <v>#N/A</v>
      </c>
      <c r="H778" t="s">
        <v>218</v>
      </c>
      <c r="I778">
        <v>282.255880332</v>
      </c>
      <c r="J778">
        <v>9.35</v>
      </c>
      <c r="K778">
        <v>8.61</v>
      </c>
      <c r="L778">
        <v>8.67</v>
      </c>
      <c r="M778">
        <v>8.8766666666666669</v>
      </c>
      <c r="N778">
        <v>0.41101500378128936</v>
      </c>
    </row>
    <row r="779" spans="1:14">
      <c r="A779" t="s">
        <v>19</v>
      </c>
      <c r="B779" t="s">
        <v>352</v>
      </c>
      <c r="C779" t="s">
        <v>353</v>
      </c>
      <c r="D779" t="s">
        <v>92</v>
      </c>
      <c r="E779" t="s">
        <v>354</v>
      </c>
      <c r="F779" t="s">
        <v>6127</v>
      </c>
      <c r="G779" t="s">
        <v>6390</v>
      </c>
      <c r="H779" t="s">
        <v>355</v>
      </c>
      <c r="I779">
        <v>300.26644501800001</v>
      </c>
      <c r="J779">
        <v>9.35</v>
      </c>
      <c r="K779">
        <v>8.61</v>
      </c>
      <c r="L779">
        <v>8.67</v>
      </c>
      <c r="M779">
        <v>8.8766666666666669</v>
      </c>
      <c r="N779">
        <v>0.41101500378128936</v>
      </c>
    </row>
    <row r="780" spans="1:14">
      <c r="A780" t="s">
        <v>19</v>
      </c>
      <c r="B780" t="s">
        <v>25</v>
      </c>
      <c r="C780" t="s">
        <v>26</v>
      </c>
      <c r="D780" t="s">
        <v>27</v>
      </c>
      <c r="E780" t="s">
        <v>28</v>
      </c>
      <c r="F780" t="s">
        <v>6321</v>
      </c>
      <c r="G780" t="s">
        <v>6408</v>
      </c>
      <c r="H780" t="s">
        <v>29</v>
      </c>
      <c r="I780">
        <v>254.22458020400001</v>
      </c>
      <c r="J780" t="s">
        <v>30</v>
      </c>
      <c r="K780">
        <v>8.43</v>
      </c>
      <c r="L780">
        <v>8.48</v>
      </c>
      <c r="M780">
        <v>8.4550000000000001</v>
      </c>
      <c r="N780">
        <v>3.5355339059327882E-2</v>
      </c>
    </row>
    <row r="781" spans="1:14">
      <c r="A781" t="s">
        <v>19</v>
      </c>
      <c r="B781" t="s">
        <v>267</v>
      </c>
      <c r="C781" t="s">
        <v>268</v>
      </c>
      <c r="D781" t="s">
        <v>87</v>
      </c>
      <c r="E781" t="s">
        <v>269</v>
      </c>
      <c r="F781" t="s">
        <v>6344</v>
      </c>
      <c r="G781" t="e">
        <v>#N/A</v>
      </c>
      <c r="H781" t="s">
        <v>270</v>
      </c>
      <c r="I781">
        <v>312.26644501800001</v>
      </c>
      <c r="J781">
        <v>7.67</v>
      </c>
      <c r="K781" t="s">
        <v>30</v>
      </c>
      <c r="L781">
        <v>7.55</v>
      </c>
      <c r="M781">
        <v>7.6099999999999994</v>
      </c>
      <c r="N781">
        <v>8.4852813742385777E-2</v>
      </c>
    </row>
    <row r="782" spans="1:14">
      <c r="A782" t="s">
        <v>19</v>
      </c>
      <c r="B782" t="s">
        <v>836</v>
      </c>
      <c r="C782" t="s">
        <v>36</v>
      </c>
      <c r="D782" t="s">
        <v>203</v>
      </c>
      <c r="E782" t="s">
        <v>837</v>
      </c>
      <c r="F782" t="s">
        <v>6131</v>
      </c>
      <c r="G782" t="e">
        <v>#N/A</v>
      </c>
      <c r="H782" t="s">
        <v>838</v>
      </c>
      <c r="I782">
        <v>302.22458020400001</v>
      </c>
      <c r="J782" t="s">
        <v>30</v>
      </c>
      <c r="K782">
        <v>7.82</v>
      </c>
      <c r="L782">
        <v>7.95</v>
      </c>
      <c r="M782">
        <v>7.8849999999999998</v>
      </c>
      <c r="N782">
        <v>9.1923881554251102E-2</v>
      </c>
    </row>
    <row r="783" spans="1:14">
      <c r="A783" t="s">
        <v>19</v>
      </c>
      <c r="B783" t="s">
        <v>1244</v>
      </c>
      <c r="C783" t="s">
        <v>36</v>
      </c>
      <c r="D783" t="s">
        <v>1245</v>
      </c>
      <c r="E783" t="s">
        <v>1246</v>
      </c>
      <c r="F783" t="s">
        <v>6038</v>
      </c>
      <c r="G783" t="s">
        <v>6384</v>
      </c>
      <c r="H783" t="s">
        <v>1247</v>
      </c>
      <c r="I783">
        <v>310.28718046</v>
      </c>
      <c r="J783">
        <v>7.8</v>
      </c>
      <c r="K783" t="s">
        <v>30</v>
      </c>
      <c r="L783" t="s">
        <v>30</v>
      </c>
      <c r="M783">
        <v>7.8</v>
      </c>
      <c r="N783" t="e">
        <v>#DIV/0!</v>
      </c>
    </row>
    <row r="784" spans="1:14">
      <c r="A784" t="s">
        <v>19</v>
      </c>
      <c r="B784" t="s">
        <v>451</v>
      </c>
      <c r="C784" t="s">
        <v>36</v>
      </c>
      <c r="D784" t="s">
        <v>195</v>
      </c>
      <c r="E784" t="s">
        <v>452</v>
      </c>
      <c r="F784" t="s">
        <v>6221</v>
      </c>
      <c r="G784" t="e">
        <v>#N/A</v>
      </c>
      <c r="H784" t="s">
        <v>453</v>
      </c>
      <c r="I784">
        <v>272.23514489000002</v>
      </c>
      <c r="J784">
        <v>6.69</v>
      </c>
      <c r="K784" t="s">
        <v>30</v>
      </c>
      <c r="L784" t="s">
        <v>30</v>
      </c>
      <c r="M784">
        <v>6.69</v>
      </c>
      <c r="N784" t="e">
        <v>#DIV/0!</v>
      </c>
    </row>
    <row r="785" spans="1:14">
      <c r="A785" t="s">
        <v>19</v>
      </c>
      <c r="B785" t="s">
        <v>468</v>
      </c>
      <c r="C785" t="s">
        <v>36</v>
      </c>
      <c r="D785" t="s">
        <v>469</v>
      </c>
      <c r="E785" t="s">
        <v>470</v>
      </c>
      <c r="F785" t="s">
        <v>6124</v>
      </c>
      <c r="G785" t="s">
        <v>6125</v>
      </c>
      <c r="H785" t="s">
        <v>471</v>
      </c>
      <c r="I785">
        <v>408.302830524</v>
      </c>
      <c r="J785" t="s">
        <v>30</v>
      </c>
      <c r="K785">
        <v>6.29</v>
      </c>
      <c r="L785">
        <v>6.54</v>
      </c>
      <c r="M785">
        <v>6.415</v>
      </c>
      <c r="N785">
        <v>0.17677669529663689</v>
      </c>
    </row>
    <row r="786" spans="1:14">
      <c r="A786" t="s">
        <v>19</v>
      </c>
      <c r="B786" t="s">
        <v>892</v>
      </c>
      <c r="C786" t="s">
        <v>893</v>
      </c>
      <c r="D786" t="s">
        <v>894</v>
      </c>
      <c r="E786" t="s">
        <v>895</v>
      </c>
      <c r="F786" t="s">
        <v>6322</v>
      </c>
      <c r="G786" t="e">
        <v>#N/A</v>
      </c>
      <c r="H786" t="s">
        <v>896</v>
      </c>
      <c r="I786">
        <v>284.271530396</v>
      </c>
      <c r="J786" t="s">
        <v>30</v>
      </c>
      <c r="K786">
        <v>9.3000000000000007</v>
      </c>
      <c r="L786">
        <v>9.36</v>
      </c>
      <c r="M786">
        <v>9.33</v>
      </c>
      <c r="N786">
        <v>4.2426406871191945E-2</v>
      </c>
    </row>
    <row r="787" spans="1:14">
      <c r="A787" t="s">
        <v>19</v>
      </c>
      <c r="B787" t="s">
        <v>161</v>
      </c>
      <c r="C787" t="s">
        <v>162</v>
      </c>
      <c r="D787" t="s">
        <v>163</v>
      </c>
      <c r="E787" t="s">
        <v>164</v>
      </c>
      <c r="F787" t="s">
        <v>6279</v>
      </c>
      <c r="G787" t="e">
        <v>#N/A</v>
      </c>
      <c r="H787" t="s">
        <v>165</v>
      </c>
      <c r="I787">
        <v>256.240230268</v>
      </c>
      <c r="J787">
        <v>8.32</v>
      </c>
      <c r="K787" t="s">
        <v>30</v>
      </c>
      <c r="L787" t="s">
        <v>30</v>
      </c>
      <c r="M787">
        <v>8.32</v>
      </c>
      <c r="N787" t="e">
        <v>#DIV/0!</v>
      </c>
    </row>
    <row r="788" spans="1:14">
      <c r="A788" t="s">
        <v>19</v>
      </c>
      <c r="B788" t="s">
        <v>593</v>
      </c>
      <c r="C788" t="s">
        <v>594</v>
      </c>
      <c r="D788" t="s">
        <v>595</v>
      </c>
      <c r="E788" t="s">
        <v>596</v>
      </c>
      <c r="F788" t="s">
        <v>6339</v>
      </c>
      <c r="G788" t="s">
        <v>6378</v>
      </c>
      <c r="H788" t="s">
        <v>597</v>
      </c>
      <c r="I788">
        <v>348.23005951200003</v>
      </c>
      <c r="J788">
        <v>8.68</v>
      </c>
      <c r="K788" t="s">
        <v>30</v>
      </c>
      <c r="L788" t="s">
        <v>30</v>
      </c>
      <c r="M788">
        <v>8.68</v>
      </c>
      <c r="N788" t="e">
        <v>#DIV/0!</v>
      </c>
    </row>
    <row r="789" spans="1:14">
      <c r="A789" t="s">
        <v>19</v>
      </c>
      <c r="B789" t="s">
        <v>950</v>
      </c>
      <c r="C789" t="s">
        <v>951</v>
      </c>
      <c r="D789" t="s">
        <v>203</v>
      </c>
      <c r="E789" t="s">
        <v>952</v>
      </c>
      <c r="F789" t="s">
        <v>6198</v>
      </c>
      <c r="G789" t="s">
        <v>6395</v>
      </c>
      <c r="H789" t="s">
        <v>953</v>
      </c>
      <c r="I789">
        <v>320.2</v>
      </c>
      <c r="J789">
        <v>6.19</v>
      </c>
      <c r="K789" t="s">
        <v>30</v>
      </c>
      <c r="L789" t="s">
        <v>30</v>
      </c>
      <c r="M789">
        <v>6.19</v>
      </c>
      <c r="N789" t="e">
        <v>#DIV/0!</v>
      </c>
    </row>
    <row r="790" spans="1:14">
      <c r="A790" t="s">
        <v>19</v>
      </c>
      <c r="B790" t="s">
        <v>389</v>
      </c>
      <c r="C790" t="s">
        <v>377</v>
      </c>
      <c r="D790" t="s">
        <v>328</v>
      </c>
      <c r="E790" t="s">
        <v>390</v>
      </c>
      <c r="F790" t="s">
        <v>6135</v>
      </c>
      <c r="G790" t="s">
        <v>6378</v>
      </c>
      <c r="H790" t="s">
        <v>391</v>
      </c>
      <c r="I790">
        <v>322.25079495400001</v>
      </c>
      <c r="J790">
        <v>9.19</v>
      </c>
      <c r="K790" t="s">
        <v>30</v>
      </c>
      <c r="L790" t="s">
        <v>30</v>
      </c>
      <c r="M790">
        <v>9.19</v>
      </c>
      <c r="N790" t="e">
        <v>#DIV/0!</v>
      </c>
    </row>
    <row r="791" spans="1:14">
      <c r="A791" t="s">
        <v>19</v>
      </c>
      <c r="B791" t="s">
        <v>662</v>
      </c>
      <c r="C791" t="s">
        <v>207</v>
      </c>
      <c r="D791" t="s">
        <v>663</v>
      </c>
      <c r="E791" t="s">
        <v>664</v>
      </c>
      <c r="F791" t="s">
        <v>6111</v>
      </c>
      <c r="G791" t="s">
        <v>6389</v>
      </c>
      <c r="H791" t="s">
        <v>665</v>
      </c>
      <c r="I791">
        <v>380.25627426199998</v>
      </c>
      <c r="J791" t="s">
        <v>30</v>
      </c>
      <c r="K791">
        <v>10.4</v>
      </c>
      <c r="L791">
        <v>10.3</v>
      </c>
      <c r="M791">
        <v>10.350000000000001</v>
      </c>
      <c r="N791">
        <v>7.0710678118654502E-2</v>
      </c>
    </row>
    <row r="792" spans="1:14">
      <c r="A792" t="s">
        <v>19</v>
      </c>
      <c r="B792" t="s">
        <v>1169</v>
      </c>
      <c r="C792" t="s">
        <v>207</v>
      </c>
      <c r="D792" t="s">
        <v>203</v>
      </c>
      <c r="E792" t="s">
        <v>1170</v>
      </c>
      <c r="F792" t="s">
        <v>6259</v>
      </c>
      <c r="G792" t="s">
        <v>6401</v>
      </c>
      <c r="H792" t="s">
        <v>1171</v>
      </c>
      <c r="I792">
        <v>379.27225867700002</v>
      </c>
      <c r="J792" t="s">
        <v>30</v>
      </c>
      <c r="K792">
        <v>10.4</v>
      </c>
      <c r="L792">
        <v>10.3</v>
      </c>
      <c r="M792">
        <v>10.350000000000001</v>
      </c>
      <c r="N792">
        <v>7.0710678118654502E-2</v>
      </c>
    </row>
    <row r="793" spans="1:14">
      <c r="A793" t="s">
        <v>19</v>
      </c>
      <c r="B793" t="s">
        <v>392</v>
      </c>
      <c r="C793" t="s">
        <v>207</v>
      </c>
      <c r="D793" t="s">
        <v>203</v>
      </c>
      <c r="E793" t="s">
        <v>390</v>
      </c>
      <c r="F793" t="s">
        <v>6135</v>
      </c>
      <c r="G793" t="s">
        <v>6378</v>
      </c>
      <c r="H793" t="s">
        <v>391</v>
      </c>
      <c r="I793">
        <v>322.3</v>
      </c>
      <c r="J793">
        <v>9.19</v>
      </c>
      <c r="K793" t="s">
        <v>30</v>
      </c>
      <c r="L793" t="s">
        <v>30</v>
      </c>
      <c r="M793">
        <v>9.19</v>
      </c>
      <c r="N793" t="e">
        <v>#DIV/0!</v>
      </c>
    </row>
    <row r="794" spans="1:14">
      <c r="A794" t="s">
        <v>19</v>
      </c>
      <c r="B794" t="s">
        <v>1199</v>
      </c>
      <c r="C794" t="s">
        <v>207</v>
      </c>
      <c r="D794" t="s">
        <v>1200</v>
      </c>
      <c r="E794" t="s">
        <v>1201</v>
      </c>
      <c r="F794" t="s">
        <v>6039</v>
      </c>
      <c r="G794" t="s">
        <v>6378</v>
      </c>
      <c r="H794" t="s">
        <v>1202</v>
      </c>
      <c r="I794">
        <v>372.25118888399999</v>
      </c>
      <c r="J794">
        <v>8.7799999999999994</v>
      </c>
      <c r="K794" t="s">
        <v>30</v>
      </c>
      <c r="L794" t="s">
        <v>30</v>
      </c>
      <c r="M794">
        <v>8.7799999999999994</v>
      </c>
      <c r="N794" t="e">
        <v>#DIV/0!</v>
      </c>
    </row>
    <row r="795" spans="1:14">
      <c r="A795" t="s">
        <v>19</v>
      </c>
      <c r="B795" t="s">
        <v>601</v>
      </c>
      <c r="C795" t="s">
        <v>207</v>
      </c>
      <c r="D795" t="s">
        <v>602</v>
      </c>
      <c r="E795" t="s">
        <v>603</v>
      </c>
      <c r="F795" t="s">
        <v>6255</v>
      </c>
      <c r="G795" t="e">
        <v>#N/A</v>
      </c>
      <c r="H795" t="s">
        <v>604</v>
      </c>
      <c r="I795">
        <v>354.24062419799998</v>
      </c>
      <c r="J795">
        <v>8.7799999999999994</v>
      </c>
      <c r="K795" t="s">
        <v>30</v>
      </c>
      <c r="L795" t="s">
        <v>30</v>
      </c>
      <c r="M795">
        <v>8.7799999999999994</v>
      </c>
      <c r="N795" t="e">
        <v>#DIV/0!</v>
      </c>
    </row>
    <row r="796" spans="1:14">
      <c r="A796" t="s">
        <v>19</v>
      </c>
      <c r="B796" t="s">
        <v>709</v>
      </c>
      <c r="C796" t="s">
        <v>207</v>
      </c>
      <c r="D796" t="s">
        <v>710</v>
      </c>
      <c r="E796" t="s">
        <v>711</v>
      </c>
      <c r="F796" t="s">
        <v>6340</v>
      </c>
      <c r="G796" t="e">
        <v>#N/A</v>
      </c>
      <c r="H796" t="s">
        <v>712</v>
      </c>
      <c r="I796">
        <v>366.24062419799998</v>
      </c>
      <c r="J796">
        <v>8.68</v>
      </c>
      <c r="K796" t="s">
        <v>30</v>
      </c>
      <c r="L796" t="s">
        <v>30</v>
      </c>
      <c r="M796">
        <v>8.68</v>
      </c>
      <c r="N796" t="e">
        <v>#DIV/0!</v>
      </c>
    </row>
    <row r="797" spans="1:14">
      <c r="A797" t="s">
        <v>19</v>
      </c>
      <c r="B797" t="s">
        <v>442</v>
      </c>
      <c r="C797" t="s">
        <v>207</v>
      </c>
      <c r="E797" t="s">
        <v>443</v>
      </c>
      <c r="F797" t="s">
        <v>6132</v>
      </c>
      <c r="G797" t="s">
        <v>6133</v>
      </c>
      <c r="H797" t="s">
        <v>444</v>
      </c>
      <c r="I797">
        <v>330.167853186</v>
      </c>
      <c r="J797">
        <v>8.51</v>
      </c>
      <c r="K797">
        <v>7.5</v>
      </c>
      <c r="L797">
        <v>7.38</v>
      </c>
      <c r="M797">
        <v>7.796666666666666</v>
      </c>
      <c r="N797">
        <v>0.62067167917775434</v>
      </c>
    </row>
    <row r="798" spans="1:14">
      <c r="A798" t="s">
        <v>19</v>
      </c>
      <c r="B798" t="s">
        <v>649</v>
      </c>
      <c r="C798" t="s">
        <v>650</v>
      </c>
      <c r="E798" t="s">
        <v>651</v>
      </c>
      <c r="F798" t="s">
        <v>6218</v>
      </c>
      <c r="G798" t="e">
        <v>#N/A</v>
      </c>
      <c r="H798" t="s">
        <v>652</v>
      </c>
      <c r="I798">
        <v>319.20484781499999</v>
      </c>
      <c r="J798">
        <v>9.49</v>
      </c>
      <c r="K798" t="s">
        <v>30</v>
      </c>
      <c r="L798" t="s">
        <v>30</v>
      </c>
      <c r="M798">
        <v>9.49</v>
      </c>
      <c r="N798" t="e">
        <v>#DIV/0!</v>
      </c>
    </row>
    <row r="799" spans="1:14">
      <c r="A799" t="s">
        <v>19</v>
      </c>
      <c r="B799" t="s">
        <v>54</v>
      </c>
      <c r="C799" t="s">
        <v>55</v>
      </c>
      <c r="E799" t="s">
        <v>56</v>
      </c>
      <c r="F799" t="s">
        <v>6219</v>
      </c>
      <c r="G799" t="s">
        <v>6378</v>
      </c>
      <c r="H799" t="s">
        <v>57</v>
      </c>
      <c r="I799">
        <v>564.47537515800002</v>
      </c>
      <c r="J799">
        <v>10.1</v>
      </c>
      <c r="K799">
        <v>10.1</v>
      </c>
      <c r="L799">
        <v>10</v>
      </c>
      <c r="M799">
        <v>10.066666666666666</v>
      </c>
      <c r="N799">
        <v>5.7735026918962373E-2</v>
      </c>
    </row>
    <row r="800" spans="1:14">
      <c r="A800" t="s">
        <v>1306</v>
      </c>
      <c r="B800" t="s">
        <v>1943</v>
      </c>
      <c r="C800" t="s">
        <v>1944</v>
      </c>
      <c r="D800" t="s">
        <v>1944</v>
      </c>
      <c r="H800" t="s">
        <v>1945</v>
      </c>
      <c r="I800">
        <v>503.37069646999998</v>
      </c>
      <c r="J800">
        <v>0</v>
      </c>
      <c r="K800">
        <v>13296254.321</v>
      </c>
      <c r="L800">
        <v>16121510.586999999</v>
      </c>
      <c r="M800">
        <v>9805921.6359999999</v>
      </c>
      <c r="N800">
        <v>8608867.0910098702</v>
      </c>
    </row>
    <row r="801" spans="1:14">
      <c r="A801" t="s">
        <v>1306</v>
      </c>
      <c r="B801" t="s">
        <v>1940</v>
      </c>
      <c r="C801" t="s">
        <v>1941</v>
      </c>
      <c r="D801" t="s">
        <v>1941</v>
      </c>
      <c r="H801" t="s">
        <v>1942</v>
      </c>
      <c r="I801">
        <v>500.43095047000003</v>
      </c>
      <c r="J801">
        <v>75716030.869000003</v>
      </c>
      <c r="K801">
        <v>522839.35800000001</v>
      </c>
      <c r="L801">
        <v>7582.4049999999997</v>
      </c>
      <c r="M801">
        <v>25415484.210666668</v>
      </c>
      <c r="N801">
        <v>43562313.047257721</v>
      </c>
    </row>
    <row r="802" spans="1:14">
      <c r="A802" t="s">
        <v>1306</v>
      </c>
      <c r="B802" t="s">
        <v>1935</v>
      </c>
      <c r="C802" t="s">
        <v>1936</v>
      </c>
      <c r="D802" t="s">
        <v>1936</v>
      </c>
      <c r="H802" t="s">
        <v>1937</v>
      </c>
      <c r="I802">
        <v>423.30809647000001</v>
      </c>
      <c r="J802">
        <v>123695243.67</v>
      </c>
      <c r="K802">
        <v>342823.72</v>
      </c>
      <c r="L802">
        <v>263534.15000000002</v>
      </c>
      <c r="M802">
        <v>41433867.18</v>
      </c>
      <c r="N802">
        <v>71240452.821631625</v>
      </c>
    </row>
    <row r="803" spans="1:14">
      <c r="A803" t="s">
        <v>1306</v>
      </c>
      <c r="B803" t="s">
        <v>1938</v>
      </c>
      <c r="C803" t="s">
        <v>1936</v>
      </c>
      <c r="D803" t="s">
        <v>1936</v>
      </c>
      <c r="H803" t="s">
        <v>1939</v>
      </c>
      <c r="I803">
        <v>418.35270047</v>
      </c>
      <c r="J803">
        <v>104462.444</v>
      </c>
      <c r="K803">
        <v>29504317.537</v>
      </c>
      <c r="L803">
        <v>13703511.460999999</v>
      </c>
      <c r="M803">
        <v>14437430.480666667</v>
      </c>
      <c r="N803">
        <v>14713661.941132156</v>
      </c>
    </row>
    <row r="804" spans="1:14">
      <c r="A804" t="s">
        <v>1306</v>
      </c>
      <c r="B804" t="s">
        <v>1930</v>
      </c>
      <c r="C804" t="s">
        <v>1931</v>
      </c>
      <c r="D804" t="s">
        <v>1931</v>
      </c>
      <c r="H804" t="s">
        <v>1932</v>
      </c>
      <c r="I804">
        <v>373.29485147000003</v>
      </c>
      <c r="J804">
        <v>163062.505</v>
      </c>
      <c r="K804">
        <v>32005816.473000001</v>
      </c>
      <c r="L804">
        <v>13629186.397</v>
      </c>
      <c r="M804">
        <v>15266021.791666666</v>
      </c>
      <c r="N804">
        <v>15984356.967002776</v>
      </c>
    </row>
    <row r="805" spans="1:14">
      <c r="A805" t="s">
        <v>1306</v>
      </c>
      <c r="B805" t="s">
        <v>1933</v>
      </c>
      <c r="C805" t="s">
        <v>1931</v>
      </c>
      <c r="D805" t="s">
        <v>1931</v>
      </c>
      <c r="H805" t="s">
        <v>1934</v>
      </c>
      <c r="I805">
        <v>390.32140047000001</v>
      </c>
      <c r="J805">
        <v>19403299.719999999</v>
      </c>
      <c r="K805">
        <v>1700913.412</v>
      </c>
      <c r="L805">
        <v>9161908.6099999994</v>
      </c>
      <c r="M805">
        <v>10088707.247333333</v>
      </c>
      <c r="N805">
        <v>8887510.1707417853</v>
      </c>
    </row>
    <row r="806" spans="1:14">
      <c r="A806" t="s">
        <v>1306</v>
      </c>
      <c r="B806" t="s">
        <v>1925</v>
      </c>
      <c r="C806" t="s">
        <v>1926</v>
      </c>
      <c r="D806" t="s">
        <v>1926</v>
      </c>
      <c r="H806" t="s">
        <v>1927</v>
      </c>
      <c r="I806">
        <v>477.35504646999999</v>
      </c>
      <c r="J806">
        <v>215068.64799999999</v>
      </c>
      <c r="K806">
        <v>129593683.037</v>
      </c>
      <c r="L806">
        <v>143802177.67699999</v>
      </c>
      <c r="M806">
        <v>91203643.120666668</v>
      </c>
      <c r="N806">
        <v>79118018.449716836</v>
      </c>
    </row>
    <row r="807" spans="1:14">
      <c r="A807" t="s">
        <v>1306</v>
      </c>
      <c r="B807" t="s">
        <v>1928</v>
      </c>
      <c r="C807" t="s">
        <v>1926</v>
      </c>
      <c r="D807" t="s">
        <v>1926</v>
      </c>
      <c r="H807" t="s">
        <v>1929</v>
      </c>
      <c r="I807">
        <v>472.39965046999998</v>
      </c>
      <c r="J807">
        <v>18490627.188000001</v>
      </c>
      <c r="K807">
        <v>0</v>
      </c>
      <c r="L807">
        <v>0</v>
      </c>
      <c r="M807">
        <v>6163542.3960000006</v>
      </c>
      <c r="N807">
        <v>10675568.584476814</v>
      </c>
    </row>
    <row r="808" spans="1:14">
      <c r="A808" t="s">
        <v>1306</v>
      </c>
      <c r="B808" t="s">
        <v>1922</v>
      </c>
      <c r="C808" t="s">
        <v>1923</v>
      </c>
      <c r="D808" t="s">
        <v>1923</v>
      </c>
      <c r="H808" t="s">
        <v>1924</v>
      </c>
      <c r="I808">
        <v>891.78000147</v>
      </c>
      <c r="J808">
        <v>0</v>
      </c>
      <c r="K808">
        <v>8914193.9460000005</v>
      </c>
      <c r="L808">
        <v>0</v>
      </c>
      <c r="M808">
        <v>2971397.9820000003</v>
      </c>
      <c r="N808">
        <v>5146612.274331633</v>
      </c>
    </row>
    <row r="809" spans="1:14">
      <c r="A809" t="s">
        <v>1306</v>
      </c>
      <c r="B809" t="s">
        <v>1919</v>
      </c>
      <c r="C809" t="s">
        <v>1920</v>
      </c>
      <c r="D809" t="s">
        <v>1920</v>
      </c>
      <c r="H809" t="s">
        <v>1921</v>
      </c>
      <c r="I809">
        <v>916.869150469999</v>
      </c>
      <c r="J809">
        <v>0</v>
      </c>
      <c r="K809">
        <v>21346979.776000001</v>
      </c>
      <c r="L809">
        <v>0</v>
      </c>
      <c r="M809">
        <v>7115659.9253333332</v>
      </c>
      <c r="N809">
        <v>12324684.520059099</v>
      </c>
    </row>
    <row r="810" spans="1:14">
      <c r="A810" t="s">
        <v>1306</v>
      </c>
      <c r="B810" t="s">
        <v>1916</v>
      </c>
      <c r="C810" t="s">
        <v>1917</v>
      </c>
      <c r="D810" t="s">
        <v>1917</v>
      </c>
      <c r="H810" t="s">
        <v>1918</v>
      </c>
      <c r="I810">
        <v>918.88480046999996</v>
      </c>
      <c r="J810">
        <v>0</v>
      </c>
      <c r="K810">
        <v>939137926.79100001</v>
      </c>
      <c r="L810">
        <v>44343893.740999997</v>
      </c>
      <c r="M810">
        <v>327827273.51066667</v>
      </c>
      <c r="N810">
        <v>529874637.37996483</v>
      </c>
    </row>
    <row r="811" spans="1:14">
      <c r="A811" t="s">
        <v>1306</v>
      </c>
      <c r="B811" t="s">
        <v>1913</v>
      </c>
      <c r="C811" t="s">
        <v>1914</v>
      </c>
      <c r="D811" t="s">
        <v>1914</v>
      </c>
      <c r="H811" t="s">
        <v>1915</v>
      </c>
      <c r="I811">
        <v>886.82220046999998</v>
      </c>
      <c r="J811">
        <v>36647.999000000003</v>
      </c>
      <c r="K811">
        <v>14071156.141000001</v>
      </c>
      <c r="L811">
        <v>10505548.845000001</v>
      </c>
      <c r="M811">
        <v>8204450.9950000001</v>
      </c>
      <c r="N811">
        <v>7294733.9350672737</v>
      </c>
    </row>
    <row r="812" spans="1:14">
      <c r="A812" t="s">
        <v>1306</v>
      </c>
      <c r="B812" t="s">
        <v>1910</v>
      </c>
      <c r="C812" t="s">
        <v>1911</v>
      </c>
      <c r="D812" t="s">
        <v>1911</v>
      </c>
      <c r="H812" t="s">
        <v>1912</v>
      </c>
      <c r="I812">
        <v>888.83785047000003</v>
      </c>
      <c r="J812">
        <v>176229974.942</v>
      </c>
      <c r="K812">
        <v>242572569.43599999</v>
      </c>
      <c r="L812">
        <v>193739136.229</v>
      </c>
      <c r="M812">
        <v>204180560.20233333</v>
      </c>
      <c r="N812">
        <v>34381716.972716883</v>
      </c>
    </row>
    <row r="813" spans="1:14">
      <c r="A813" t="s">
        <v>1306</v>
      </c>
      <c r="B813" t="s">
        <v>1907</v>
      </c>
      <c r="C813" t="s">
        <v>1908</v>
      </c>
      <c r="D813" t="s">
        <v>1908</v>
      </c>
      <c r="H813" t="s">
        <v>1909</v>
      </c>
      <c r="I813">
        <v>892.869150469999</v>
      </c>
      <c r="J813">
        <v>14546749.67</v>
      </c>
      <c r="K813">
        <v>214725598.23699999</v>
      </c>
      <c r="L813">
        <v>0</v>
      </c>
      <c r="M813">
        <v>76424115.968999997</v>
      </c>
      <c r="N813">
        <v>119993237.22458217</v>
      </c>
    </row>
    <row r="814" spans="1:14">
      <c r="A814" t="s">
        <v>1306</v>
      </c>
      <c r="B814" t="s">
        <v>1901</v>
      </c>
      <c r="C814" t="s">
        <v>1902</v>
      </c>
      <c r="D814" t="s">
        <v>1902</v>
      </c>
      <c r="H814" t="s">
        <v>1903</v>
      </c>
      <c r="I814">
        <v>860.80655046999902</v>
      </c>
      <c r="J814">
        <v>37212373.958999999</v>
      </c>
      <c r="K814">
        <v>37959894.152000003</v>
      </c>
      <c r="L814">
        <v>73767807.113999993</v>
      </c>
      <c r="M814">
        <v>49646691.741666667</v>
      </c>
      <c r="N814">
        <v>20892842.116710618</v>
      </c>
    </row>
    <row r="815" spans="1:14">
      <c r="A815" t="s">
        <v>1306</v>
      </c>
      <c r="B815" t="s">
        <v>1898</v>
      </c>
      <c r="C815" t="s">
        <v>1899</v>
      </c>
      <c r="D815" t="s">
        <v>1899</v>
      </c>
      <c r="H815" t="s">
        <v>1900</v>
      </c>
      <c r="I815">
        <v>850.82220046999998</v>
      </c>
      <c r="J815">
        <v>7967965.3399999999</v>
      </c>
      <c r="K815">
        <v>3871737.2379999999</v>
      </c>
      <c r="L815">
        <v>6208020.3710000003</v>
      </c>
      <c r="M815">
        <v>6015907.649666667</v>
      </c>
      <c r="N815">
        <v>2054860.4914147342</v>
      </c>
    </row>
    <row r="816" spans="1:14">
      <c r="A816" t="s">
        <v>1306</v>
      </c>
      <c r="B816" t="s">
        <v>1895</v>
      </c>
      <c r="C816" t="s">
        <v>1896</v>
      </c>
      <c r="D816" t="s">
        <v>1896</v>
      </c>
      <c r="H816" t="s">
        <v>1897</v>
      </c>
      <c r="I816">
        <v>852.83785047000003</v>
      </c>
      <c r="J816">
        <v>0</v>
      </c>
      <c r="K816">
        <v>2451196.39</v>
      </c>
      <c r="L816">
        <v>3244714.0189999999</v>
      </c>
      <c r="M816">
        <v>1898636.8030000001</v>
      </c>
      <c r="N816">
        <v>1691459.085867285</v>
      </c>
    </row>
    <row r="817" spans="1:14">
      <c r="A817" t="s">
        <v>1306</v>
      </c>
      <c r="B817" t="s">
        <v>1892</v>
      </c>
      <c r="C817" t="s">
        <v>1893</v>
      </c>
      <c r="D817" t="s">
        <v>1893</v>
      </c>
      <c r="H817" t="s">
        <v>1894</v>
      </c>
      <c r="I817">
        <v>718.63440046999995</v>
      </c>
      <c r="J817">
        <v>373472223.56</v>
      </c>
      <c r="K817">
        <v>107452455.94599999</v>
      </c>
      <c r="L817">
        <v>140761104.77900001</v>
      </c>
      <c r="M817">
        <v>207228594.76166666</v>
      </c>
      <c r="N817">
        <v>144931275.46805957</v>
      </c>
    </row>
    <row r="818" spans="1:14">
      <c r="A818" t="s">
        <v>1306</v>
      </c>
      <c r="B818" t="s">
        <v>1888</v>
      </c>
      <c r="C818" t="s">
        <v>1889</v>
      </c>
      <c r="D818" t="s">
        <v>1890</v>
      </c>
      <c r="H818" t="s">
        <v>1891</v>
      </c>
      <c r="I818">
        <v>661.61293647000002</v>
      </c>
      <c r="J818">
        <v>0</v>
      </c>
      <c r="K818">
        <v>2617361.41</v>
      </c>
      <c r="L818">
        <v>0</v>
      </c>
      <c r="M818">
        <v>872453.80333333334</v>
      </c>
      <c r="N818">
        <v>1511134.3146300386</v>
      </c>
    </row>
    <row r="819" spans="1:14">
      <c r="A819" t="s">
        <v>1306</v>
      </c>
      <c r="B819" t="s">
        <v>1885</v>
      </c>
      <c r="C819" t="s">
        <v>1886</v>
      </c>
      <c r="D819" t="s">
        <v>1886</v>
      </c>
      <c r="H819" t="s">
        <v>1887</v>
      </c>
      <c r="I819">
        <v>442.35270047</v>
      </c>
      <c r="J819">
        <v>0</v>
      </c>
      <c r="K819">
        <v>8889821.4639999997</v>
      </c>
      <c r="L819">
        <v>40344477.695</v>
      </c>
      <c r="M819">
        <v>16411433.053000001</v>
      </c>
      <c r="N819">
        <v>21197881.988359645</v>
      </c>
    </row>
    <row r="820" spans="1:14">
      <c r="A820" t="s">
        <v>1306</v>
      </c>
      <c r="B820" t="s">
        <v>1882</v>
      </c>
      <c r="C820" t="s">
        <v>1883</v>
      </c>
      <c r="D820" t="s">
        <v>1883</v>
      </c>
      <c r="H820" t="s">
        <v>1884</v>
      </c>
      <c r="I820">
        <v>444.36835047</v>
      </c>
      <c r="J820">
        <v>304278.07299999997</v>
      </c>
      <c r="K820">
        <v>0</v>
      </c>
      <c r="L820">
        <v>14004496.223999999</v>
      </c>
      <c r="M820">
        <v>4769591.4323333334</v>
      </c>
      <c r="N820">
        <v>7999109.0860037729</v>
      </c>
    </row>
    <row r="821" spans="1:14">
      <c r="A821" t="s">
        <v>1306</v>
      </c>
      <c r="B821" t="s">
        <v>1878</v>
      </c>
      <c r="C821" t="s">
        <v>1879</v>
      </c>
      <c r="D821" t="s">
        <v>1880</v>
      </c>
      <c r="H821" t="s">
        <v>1881</v>
      </c>
      <c r="I821">
        <v>629.55033647000005</v>
      </c>
      <c r="J821">
        <v>2360705.7659999998</v>
      </c>
      <c r="K821">
        <v>11757240.551000001</v>
      </c>
      <c r="L821">
        <v>8673485.8080000002</v>
      </c>
      <c r="M821">
        <v>7597144.041666667</v>
      </c>
      <c r="N821">
        <v>4789843.4410629682</v>
      </c>
    </row>
    <row r="822" spans="1:14">
      <c r="A822" t="s">
        <v>1306</v>
      </c>
      <c r="B822" t="s">
        <v>1874</v>
      </c>
      <c r="C822" t="s">
        <v>1875</v>
      </c>
      <c r="D822" t="s">
        <v>1876</v>
      </c>
      <c r="H822" t="s">
        <v>1877</v>
      </c>
      <c r="I822">
        <v>631.56598646999998</v>
      </c>
      <c r="J822">
        <v>17659912.247000001</v>
      </c>
      <c r="K822">
        <v>15459103.82</v>
      </c>
      <c r="L822">
        <v>69881162.952999994</v>
      </c>
      <c r="M822">
        <v>34333393.006666668</v>
      </c>
      <c r="N822">
        <v>30804932.243898343</v>
      </c>
    </row>
    <row r="823" spans="1:14">
      <c r="A823" t="s">
        <v>1306</v>
      </c>
      <c r="B823" t="s">
        <v>1870</v>
      </c>
      <c r="C823" t="s">
        <v>1871</v>
      </c>
      <c r="D823" t="s">
        <v>1872</v>
      </c>
      <c r="H823" t="s">
        <v>1873</v>
      </c>
      <c r="I823">
        <v>617.55033647000005</v>
      </c>
      <c r="J823">
        <v>71451586.519999996</v>
      </c>
      <c r="K823">
        <v>13365061.324999999</v>
      </c>
      <c r="L823">
        <v>61199014.965999998</v>
      </c>
      <c r="M823">
        <v>48671887.603666663</v>
      </c>
      <c r="N823">
        <v>31003351.307099584</v>
      </c>
    </row>
    <row r="824" spans="1:14">
      <c r="A824" t="s">
        <v>1306</v>
      </c>
      <c r="B824" t="s">
        <v>1866</v>
      </c>
      <c r="C824" t="s">
        <v>1867</v>
      </c>
      <c r="D824" t="s">
        <v>1868</v>
      </c>
      <c r="H824" t="s">
        <v>1869</v>
      </c>
      <c r="I824">
        <v>601.51903646999995</v>
      </c>
      <c r="J824">
        <v>5746718.375</v>
      </c>
      <c r="K824">
        <v>8239324.6090000002</v>
      </c>
      <c r="L824">
        <v>6515471.4910000004</v>
      </c>
      <c r="M824">
        <v>6833838.1583333341</v>
      </c>
      <c r="N824">
        <v>1276436.234441668</v>
      </c>
    </row>
    <row r="825" spans="1:14">
      <c r="A825" t="s">
        <v>1306</v>
      </c>
      <c r="B825" t="s">
        <v>1862</v>
      </c>
      <c r="C825" t="s">
        <v>1863</v>
      </c>
      <c r="D825" t="s">
        <v>1864</v>
      </c>
      <c r="H825" t="s">
        <v>1865</v>
      </c>
      <c r="I825">
        <v>603.53468647</v>
      </c>
      <c r="J825">
        <v>2737960.32</v>
      </c>
      <c r="K825">
        <v>19830391.261</v>
      </c>
      <c r="L825">
        <v>3494698.1329999999</v>
      </c>
      <c r="M825">
        <v>8687683.2379999999</v>
      </c>
      <c r="N825">
        <v>9657283.2408383582</v>
      </c>
    </row>
    <row r="826" spans="1:14">
      <c r="A826" t="s">
        <v>1306</v>
      </c>
      <c r="B826" t="s">
        <v>1859</v>
      </c>
      <c r="C826" t="s">
        <v>1860</v>
      </c>
      <c r="D826" t="s">
        <v>1857</v>
      </c>
      <c r="H826" t="s">
        <v>1861</v>
      </c>
      <c r="I826">
        <v>605.55033647000005</v>
      </c>
      <c r="J826">
        <v>946442209.32599998</v>
      </c>
      <c r="K826">
        <v>801329254.08899999</v>
      </c>
      <c r="L826">
        <v>899352746.16400003</v>
      </c>
      <c r="M826">
        <v>882374736.52633333</v>
      </c>
      <c r="N826">
        <v>74031291.03863053</v>
      </c>
    </row>
    <row r="827" spans="1:14">
      <c r="A827" t="s">
        <v>1306</v>
      </c>
      <c r="B827" t="s">
        <v>1855</v>
      </c>
      <c r="C827" t="s">
        <v>1856</v>
      </c>
      <c r="D827" t="s">
        <v>1857</v>
      </c>
      <c r="H827" t="s">
        <v>1858</v>
      </c>
      <c r="I827">
        <v>629.54793146999998</v>
      </c>
      <c r="J827">
        <v>49143017.552000001</v>
      </c>
      <c r="K827">
        <v>135695010.31299999</v>
      </c>
      <c r="L827">
        <v>142136516.71900001</v>
      </c>
      <c r="M827">
        <v>108991514.86133333</v>
      </c>
      <c r="N827">
        <v>51930291.967536576</v>
      </c>
    </row>
    <row r="828" spans="1:14">
      <c r="A828" t="s">
        <v>1306</v>
      </c>
      <c r="B828" t="s">
        <v>1851</v>
      </c>
      <c r="C828" t="s">
        <v>1852</v>
      </c>
      <c r="D828" t="s">
        <v>1853</v>
      </c>
      <c r="H828" t="s">
        <v>1854</v>
      </c>
      <c r="I828">
        <v>631.56358147000003</v>
      </c>
      <c r="J828">
        <v>249320480.45699999</v>
      </c>
      <c r="K828">
        <v>254513667.595</v>
      </c>
      <c r="L828">
        <v>238403090.014</v>
      </c>
      <c r="M828">
        <v>247412412.68866667</v>
      </c>
      <c r="N828">
        <v>8223029.8220771002</v>
      </c>
    </row>
    <row r="829" spans="1:14">
      <c r="A829" t="s">
        <v>1306</v>
      </c>
      <c r="B829" t="s">
        <v>1847</v>
      </c>
      <c r="C829" t="s">
        <v>1848</v>
      </c>
      <c r="D829" t="s">
        <v>1849</v>
      </c>
      <c r="H829" t="s">
        <v>1850</v>
      </c>
      <c r="I829">
        <v>589.51903646999995</v>
      </c>
      <c r="J829">
        <v>80408161.417999998</v>
      </c>
      <c r="K829">
        <v>0</v>
      </c>
      <c r="L829">
        <v>181231385.741</v>
      </c>
      <c r="M829">
        <v>87213182.386333331</v>
      </c>
      <c r="N829">
        <v>90807130.926956266</v>
      </c>
    </row>
    <row r="830" spans="1:14">
      <c r="A830" t="s">
        <v>1306</v>
      </c>
      <c r="B830" t="s">
        <v>1843</v>
      </c>
      <c r="C830" t="s">
        <v>1844</v>
      </c>
      <c r="D830" t="s">
        <v>1845</v>
      </c>
      <c r="H830" t="s">
        <v>1846</v>
      </c>
      <c r="I830">
        <v>591.53468647</v>
      </c>
      <c r="J830">
        <v>133111360.65000001</v>
      </c>
      <c r="K830">
        <v>111049858.31200001</v>
      </c>
      <c r="L830">
        <v>133263500.42200001</v>
      </c>
      <c r="M830">
        <v>125808239.79466666</v>
      </c>
      <c r="N830">
        <v>12781359.654531861</v>
      </c>
    </row>
    <row r="831" spans="1:14">
      <c r="A831" t="s">
        <v>1306</v>
      </c>
      <c r="B831" t="s">
        <v>1839</v>
      </c>
      <c r="C831" t="s">
        <v>1840</v>
      </c>
      <c r="D831" t="s">
        <v>1841</v>
      </c>
      <c r="H831" t="s">
        <v>1842</v>
      </c>
      <c r="I831">
        <v>573.48773646999996</v>
      </c>
      <c r="J831">
        <v>57205506.130000003</v>
      </c>
      <c r="K831">
        <v>66431288.732000001</v>
      </c>
      <c r="L831">
        <v>52571771.723999999</v>
      </c>
      <c r="M831">
        <v>58736188.861999996</v>
      </c>
      <c r="N831">
        <v>7055408.9281410584</v>
      </c>
    </row>
    <row r="832" spans="1:14">
      <c r="A832" t="s">
        <v>1306</v>
      </c>
      <c r="B832" t="s">
        <v>1835</v>
      </c>
      <c r="C832" t="s">
        <v>1836</v>
      </c>
      <c r="D832" t="s">
        <v>1837</v>
      </c>
      <c r="H832" t="s">
        <v>1838</v>
      </c>
      <c r="I832">
        <v>575.50338647000001</v>
      </c>
      <c r="J832">
        <v>1664827.4280000001</v>
      </c>
      <c r="K832">
        <v>7128019.7750000004</v>
      </c>
      <c r="L832">
        <v>2621143.6519999998</v>
      </c>
      <c r="M832">
        <v>3804663.6183333336</v>
      </c>
      <c r="N832">
        <v>2917560.1601530141</v>
      </c>
    </row>
    <row r="833" spans="1:14">
      <c r="A833" t="s">
        <v>1306</v>
      </c>
      <c r="B833" t="s">
        <v>1829</v>
      </c>
      <c r="C833" t="s">
        <v>1830</v>
      </c>
      <c r="D833" t="s">
        <v>1831</v>
      </c>
      <c r="H833" t="s">
        <v>1832</v>
      </c>
      <c r="I833">
        <v>577.51903646999995</v>
      </c>
      <c r="J833">
        <v>1099720903.4219999</v>
      </c>
      <c r="K833">
        <v>1073436991.881</v>
      </c>
      <c r="L833">
        <v>985937847.68299997</v>
      </c>
      <c r="M833">
        <v>1053031914.3286667</v>
      </c>
      <c r="N833">
        <v>59572823.802163757</v>
      </c>
    </row>
    <row r="834" spans="1:14">
      <c r="A834" t="s">
        <v>1306</v>
      </c>
      <c r="B834" t="s">
        <v>1833</v>
      </c>
      <c r="C834" t="s">
        <v>1830</v>
      </c>
      <c r="D834" t="s">
        <v>1831</v>
      </c>
      <c r="H834" t="s">
        <v>1834</v>
      </c>
      <c r="I834">
        <v>599.50098147000006</v>
      </c>
      <c r="J834">
        <v>2604894.1439999999</v>
      </c>
      <c r="K834">
        <v>2429639.4479999999</v>
      </c>
      <c r="L834">
        <v>4741447.2189999996</v>
      </c>
      <c r="M834">
        <v>3258660.2703333334</v>
      </c>
      <c r="N834">
        <v>1287117.478503675</v>
      </c>
    </row>
    <row r="835" spans="1:14">
      <c r="A835" t="s">
        <v>1306</v>
      </c>
      <c r="B835" t="s">
        <v>1826</v>
      </c>
      <c r="C835" t="s">
        <v>1827</v>
      </c>
      <c r="D835" t="s">
        <v>1824</v>
      </c>
      <c r="H835" t="s">
        <v>1828</v>
      </c>
      <c r="I835">
        <v>601.51663146999999</v>
      </c>
      <c r="J835">
        <v>29112135.024</v>
      </c>
      <c r="K835">
        <v>55657144.531999998</v>
      </c>
      <c r="L835">
        <v>24613673.153999999</v>
      </c>
      <c r="M835">
        <v>36460984.236666664</v>
      </c>
      <c r="N835">
        <v>16775829.85613708</v>
      </c>
    </row>
    <row r="836" spans="1:14">
      <c r="A836" t="s">
        <v>1306</v>
      </c>
      <c r="B836" t="s">
        <v>1822</v>
      </c>
      <c r="C836" t="s">
        <v>1823</v>
      </c>
      <c r="D836" t="s">
        <v>1824</v>
      </c>
      <c r="H836" t="s">
        <v>1825</v>
      </c>
      <c r="I836">
        <v>603.53228147000004</v>
      </c>
      <c r="J836">
        <v>5562601535.1499996</v>
      </c>
      <c r="K836">
        <v>5386111625.7530003</v>
      </c>
      <c r="L836">
        <v>6001603136.2869997</v>
      </c>
      <c r="M836">
        <v>5650105432.3966665</v>
      </c>
      <c r="N836">
        <v>316938714.7539292</v>
      </c>
    </row>
    <row r="837" spans="1:14">
      <c r="A837" t="s">
        <v>1306</v>
      </c>
      <c r="B837" t="s">
        <v>1818</v>
      </c>
      <c r="C837" t="s">
        <v>1819</v>
      </c>
      <c r="D837" t="s">
        <v>1820</v>
      </c>
      <c r="H837" t="s">
        <v>1821</v>
      </c>
      <c r="I837">
        <v>598.57688546999998</v>
      </c>
      <c r="J837">
        <v>94279527.340000004</v>
      </c>
      <c r="K837">
        <v>0</v>
      </c>
      <c r="L837">
        <v>63961142.237000003</v>
      </c>
      <c r="M837">
        <v>52746889.859000005</v>
      </c>
      <c r="N837">
        <v>48129792.344883025</v>
      </c>
    </row>
    <row r="838" spans="1:14">
      <c r="A838" t="s">
        <v>1306</v>
      </c>
      <c r="B838" t="s">
        <v>1814</v>
      </c>
      <c r="C838" t="s">
        <v>1815</v>
      </c>
      <c r="D838" t="s">
        <v>1816</v>
      </c>
      <c r="H838" t="s">
        <v>1817</v>
      </c>
      <c r="I838">
        <v>587.50098147000006</v>
      </c>
      <c r="J838">
        <v>17653895.432999998</v>
      </c>
      <c r="K838">
        <v>35686736.908</v>
      </c>
      <c r="L838">
        <v>19806196.035</v>
      </c>
      <c r="M838">
        <v>24382276.125333335</v>
      </c>
      <c r="N838">
        <v>9848919.9743159078</v>
      </c>
    </row>
    <row r="839" spans="1:14">
      <c r="A839" t="s">
        <v>1306</v>
      </c>
      <c r="B839" t="s">
        <v>1810</v>
      </c>
      <c r="C839" t="s">
        <v>1811</v>
      </c>
      <c r="D839" t="s">
        <v>1812</v>
      </c>
      <c r="H839" t="s">
        <v>1813</v>
      </c>
      <c r="I839">
        <v>591.53228147000004</v>
      </c>
      <c r="J839">
        <v>133578780.101</v>
      </c>
      <c r="K839">
        <v>111049858.31200001</v>
      </c>
      <c r="L839">
        <v>133263500.42200001</v>
      </c>
      <c r="M839">
        <v>125964046.27833332</v>
      </c>
      <c r="N839">
        <v>12917027.612432322</v>
      </c>
    </row>
    <row r="840" spans="1:14">
      <c r="A840" t="s">
        <v>1306</v>
      </c>
      <c r="B840" t="s">
        <v>1806</v>
      </c>
      <c r="C840" t="s">
        <v>1807</v>
      </c>
      <c r="D840" t="s">
        <v>1808</v>
      </c>
      <c r="H840" t="s">
        <v>1809</v>
      </c>
      <c r="I840">
        <v>549.48773646999996</v>
      </c>
      <c r="J840">
        <v>19790288.732999999</v>
      </c>
      <c r="K840">
        <v>0</v>
      </c>
      <c r="L840">
        <v>21542420.32</v>
      </c>
      <c r="M840">
        <v>13777569.684333334</v>
      </c>
      <c r="N840">
        <v>11963843.909025911</v>
      </c>
    </row>
    <row r="841" spans="1:14">
      <c r="A841" t="s">
        <v>1306</v>
      </c>
      <c r="B841" t="s">
        <v>1802</v>
      </c>
      <c r="C841" t="s">
        <v>1803</v>
      </c>
      <c r="D841" t="s">
        <v>1804</v>
      </c>
      <c r="H841" t="s">
        <v>1805</v>
      </c>
      <c r="I841">
        <v>573.48533147000001</v>
      </c>
      <c r="J841">
        <v>196246068.639</v>
      </c>
      <c r="K841">
        <v>78318091.261000007</v>
      </c>
      <c r="L841">
        <v>113778897.017</v>
      </c>
      <c r="M841">
        <v>129447685.639</v>
      </c>
      <c r="N841">
        <v>60505249.067971021</v>
      </c>
    </row>
    <row r="842" spans="1:14">
      <c r="A842" t="s">
        <v>1306</v>
      </c>
      <c r="B842" t="s">
        <v>1796</v>
      </c>
      <c r="C842" t="s">
        <v>1797</v>
      </c>
      <c r="D842" t="s">
        <v>1798</v>
      </c>
      <c r="H842" t="s">
        <v>1799</v>
      </c>
      <c r="I842">
        <v>575.50098147000006</v>
      </c>
      <c r="J842">
        <v>4452706.7860000003</v>
      </c>
      <c r="K842">
        <v>26999011.487</v>
      </c>
      <c r="L842">
        <v>7159295.3720000004</v>
      </c>
      <c r="M842">
        <v>12870337.881666668</v>
      </c>
      <c r="N842">
        <v>12310400.839452727</v>
      </c>
    </row>
    <row r="843" spans="1:14">
      <c r="A843" t="s">
        <v>1306</v>
      </c>
      <c r="B843" t="s">
        <v>1800</v>
      </c>
      <c r="C843" t="s">
        <v>1797</v>
      </c>
      <c r="D843" t="s">
        <v>1798</v>
      </c>
      <c r="H843" t="s">
        <v>1801</v>
      </c>
      <c r="I843">
        <v>570.54558546999999</v>
      </c>
      <c r="J843">
        <v>42271.631000000001</v>
      </c>
      <c r="K843">
        <v>0</v>
      </c>
      <c r="L843">
        <v>89357.885999999999</v>
      </c>
      <c r="M843">
        <v>43876.505666666664</v>
      </c>
      <c r="N843">
        <v>44700.555529199315</v>
      </c>
    </row>
    <row r="844" spans="1:14">
      <c r="A844" t="s">
        <v>1306</v>
      </c>
      <c r="B844" t="s">
        <v>1792</v>
      </c>
      <c r="C844" t="s">
        <v>1793</v>
      </c>
      <c r="D844" t="s">
        <v>1794</v>
      </c>
      <c r="H844" t="s">
        <v>1795</v>
      </c>
      <c r="I844">
        <v>547.46968146999995</v>
      </c>
      <c r="J844">
        <v>83231414.449000001</v>
      </c>
      <c r="K844">
        <v>41786463.458999999</v>
      </c>
      <c r="L844">
        <v>66126627.357000001</v>
      </c>
      <c r="M844">
        <v>63714835.088333331</v>
      </c>
      <c r="N844">
        <v>20827470.972282641</v>
      </c>
    </row>
    <row r="845" spans="1:14">
      <c r="A845" t="s">
        <v>1306</v>
      </c>
      <c r="B845" t="s">
        <v>1788</v>
      </c>
      <c r="C845" t="s">
        <v>1789</v>
      </c>
      <c r="D845" t="s">
        <v>1790</v>
      </c>
      <c r="H845" t="s">
        <v>1791</v>
      </c>
      <c r="I845">
        <v>549.48533147000001</v>
      </c>
      <c r="J845">
        <v>1150829969.437</v>
      </c>
      <c r="K845">
        <v>1168854053.5869999</v>
      </c>
      <c r="L845">
        <v>1235783043.8559999</v>
      </c>
      <c r="M845">
        <v>1185155688.96</v>
      </c>
      <c r="N845">
        <v>44761185.196392193</v>
      </c>
    </row>
    <row r="846" spans="1:14">
      <c r="A846" t="s">
        <v>1306</v>
      </c>
      <c r="B846" t="s">
        <v>1784</v>
      </c>
      <c r="C846" t="s">
        <v>1785</v>
      </c>
      <c r="D846" t="s">
        <v>1786</v>
      </c>
      <c r="H846" t="s">
        <v>1787</v>
      </c>
      <c r="I846">
        <v>521.45403147000002</v>
      </c>
      <c r="J846">
        <v>269030856.185</v>
      </c>
      <c r="K846">
        <v>322311303.91500002</v>
      </c>
      <c r="L846">
        <v>348906180.39899999</v>
      </c>
      <c r="M846">
        <v>313416113.49966669</v>
      </c>
      <c r="N846">
        <v>40673826.522306554</v>
      </c>
    </row>
    <row r="847" spans="1:14">
      <c r="A847" t="s">
        <v>1306</v>
      </c>
      <c r="B847" t="s">
        <v>1781</v>
      </c>
      <c r="C847" t="s">
        <v>1782</v>
      </c>
      <c r="D847" t="s">
        <v>1782</v>
      </c>
      <c r="H847" t="s">
        <v>1783</v>
      </c>
      <c r="I847">
        <v>724.68135046999998</v>
      </c>
      <c r="J847">
        <v>0</v>
      </c>
      <c r="K847">
        <v>3203151.1889999998</v>
      </c>
      <c r="L847">
        <v>2759753.4070000001</v>
      </c>
      <c r="M847">
        <v>1987634.8653333334</v>
      </c>
      <c r="N847">
        <v>1735560.3321945118</v>
      </c>
    </row>
    <row r="848" spans="1:14">
      <c r="A848" t="s">
        <v>1306</v>
      </c>
      <c r="B848" t="s">
        <v>1778</v>
      </c>
      <c r="C848" t="s">
        <v>1779</v>
      </c>
      <c r="D848" t="s">
        <v>1779</v>
      </c>
      <c r="H848" t="s">
        <v>1780</v>
      </c>
      <c r="I848">
        <v>692.61875047000001</v>
      </c>
      <c r="J848">
        <v>89956847.920000002</v>
      </c>
      <c r="K848">
        <v>83428049.119000003</v>
      </c>
      <c r="L848">
        <v>66492484.560000002</v>
      </c>
      <c r="M848">
        <v>79959127.199666664</v>
      </c>
      <c r="N848">
        <v>12110704.002424963</v>
      </c>
    </row>
    <row r="849" spans="1:14">
      <c r="A849" t="s">
        <v>1306</v>
      </c>
      <c r="B849" t="s">
        <v>1775</v>
      </c>
      <c r="C849" t="s">
        <v>1776</v>
      </c>
      <c r="D849" t="s">
        <v>1776</v>
      </c>
      <c r="H849" t="s">
        <v>1777</v>
      </c>
      <c r="I849">
        <v>680.61875047000001</v>
      </c>
      <c r="J849">
        <v>33509780.772</v>
      </c>
      <c r="K849">
        <v>0</v>
      </c>
      <c r="L849">
        <v>37789386.571000002</v>
      </c>
      <c r="M849">
        <v>23766389.114333332</v>
      </c>
      <c r="N849">
        <v>20693228.242570929</v>
      </c>
    </row>
    <row r="850" spans="1:14">
      <c r="A850" t="s">
        <v>1306</v>
      </c>
      <c r="B850" t="s">
        <v>1773</v>
      </c>
      <c r="C850" t="s">
        <v>1771</v>
      </c>
      <c r="D850" t="s">
        <v>1771</v>
      </c>
      <c r="H850" t="s">
        <v>1774</v>
      </c>
      <c r="I850">
        <v>656.52485046999902</v>
      </c>
      <c r="J850">
        <v>400025229.59200001</v>
      </c>
      <c r="K850">
        <v>143140943.31900001</v>
      </c>
      <c r="L850">
        <v>85510716.381999999</v>
      </c>
      <c r="M850">
        <v>209558963.09766665</v>
      </c>
      <c r="N850">
        <v>167446587.80763599</v>
      </c>
    </row>
    <row r="851" spans="1:14">
      <c r="A851" t="s">
        <v>1306</v>
      </c>
      <c r="B851" t="s">
        <v>1770</v>
      </c>
      <c r="C851" t="s">
        <v>1771</v>
      </c>
      <c r="D851" t="s">
        <v>1771</v>
      </c>
      <c r="H851" t="s">
        <v>1772</v>
      </c>
      <c r="I851">
        <v>661.48024647</v>
      </c>
      <c r="J851">
        <v>216502440.81</v>
      </c>
      <c r="K851">
        <v>38515865.471000001</v>
      </c>
      <c r="L851">
        <v>33753847.406000003</v>
      </c>
      <c r="M851">
        <v>96257384.562333345</v>
      </c>
      <c r="N851">
        <v>104162490.2160861</v>
      </c>
    </row>
    <row r="852" spans="1:14">
      <c r="A852" t="s">
        <v>1306</v>
      </c>
      <c r="B852" t="s">
        <v>1767</v>
      </c>
      <c r="C852" t="s">
        <v>1768</v>
      </c>
      <c r="D852" t="s">
        <v>1768</v>
      </c>
      <c r="H852" t="s">
        <v>1769</v>
      </c>
      <c r="I852">
        <v>660.55615047000003</v>
      </c>
      <c r="J852">
        <v>274090889.53200001</v>
      </c>
      <c r="K852">
        <v>353661647.85799998</v>
      </c>
      <c r="L852">
        <v>451500489.47600001</v>
      </c>
      <c r="M852">
        <v>359751008.95533329</v>
      </c>
      <c r="N852">
        <v>88861418.945472881</v>
      </c>
    </row>
    <row r="853" spans="1:14">
      <c r="A853" t="s">
        <v>1306</v>
      </c>
      <c r="B853" t="s">
        <v>1764</v>
      </c>
      <c r="C853" t="s">
        <v>1765</v>
      </c>
      <c r="D853" t="s">
        <v>1765</v>
      </c>
      <c r="H853" t="s">
        <v>1766</v>
      </c>
      <c r="I853">
        <v>662.57180046999997</v>
      </c>
      <c r="J853">
        <v>1029012765.5420001</v>
      </c>
      <c r="K853">
        <v>1642186318.3150001</v>
      </c>
      <c r="L853">
        <v>1044476688.676</v>
      </c>
      <c r="M853">
        <v>1238558590.8443334</v>
      </c>
      <c r="N853">
        <v>349637369.30857986</v>
      </c>
    </row>
    <row r="854" spans="1:14">
      <c r="A854" t="s">
        <v>1306</v>
      </c>
      <c r="B854" t="s">
        <v>1761</v>
      </c>
      <c r="C854" t="s">
        <v>1762</v>
      </c>
      <c r="D854" t="s">
        <v>1762</v>
      </c>
      <c r="H854" t="s">
        <v>1763</v>
      </c>
      <c r="I854">
        <v>690.60310046999996</v>
      </c>
      <c r="J854">
        <v>53513591.145999998</v>
      </c>
      <c r="K854">
        <v>27271035.478999998</v>
      </c>
      <c r="L854">
        <v>29698540.949000001</v>
      </c>
      <c r="M854">
        <v>36827722.524666667</v>
      </c>
      <c r="N854">
        <v>14501270.787004048</v>
      </c>
    </row>
    <row r="855" spans="1:14">
      <c r="A855" t="s">
        <v>1306</v>
      </c>
      <c r="B855" t="s">
        <v>1758</v>
      </c>
      <c r="C855" t="s">
        <v>1759</v>
      </c>
      <c r="D855" t="s">
        <v>1759</v>
      </c>
      <c r="H855" t="s">
        <v>1760</v>
      </c>
      <c r="I855">
        <v>669.54284646999997</v>
      </c>
      <c r="J855">
        <v>303678620.80400002</v>
      </c>
      <c r="K855">
        <v>123671188.26100001</v>
      </c>
      <c r="L855">
        <v>313246174.13999999</v>
      </c>
      <c r="M855">
        <v>246865327.73500001</v>
      </c>
      <c r="N855">
        <v>106796449.00353105</v>
      </c>
    </row>
    <row r="856" spans="1:14">
      <c r="A856" t="s">
        <v>1306</v>
      </c>
      <c r="B856" t="s">
        <v>1755</v>
      </c>
      <c r="C856" t="s">
        <v>1756</v>
      </c>
      <c r="D856" t="s">
        <v>1756</v>
      </c>
      <c r="H856" t="s">
        <v>1757</v>
      </c>
      <c r="I856">
        <v>666.60310046999996</v>
      </c>
      <c r="J856">
        <v>2243700238.1290002</v>
      </c>
      <c r="K856">
        <v>1975304911.207</v>
      </c>
      <c r="L856">
        <v>2365694323.277</v>
      </c>
      <c r="M856">
        <v>2194899824.2043338</v>
      </c>
      <c r="N856">
        <v>199717509.40642175</v>
      </c>
    </row>
    <row r="857" spans="1:14">
      <c r="A857" t="s">
        <v>1306</v>
      </c>
      <c r="B857" t="s">
        <v>1753</v>
      </c>
      <c r="C857" t="s">
        <v>1751</v>
      </c>
      <c r="D857" t="s">
        <v>1751</v>
      </c>
      <c r="H857" t="s">
        <v>1754</v>
      </c>
      <c r="I857">
        <v>668.61875047000001</v>
      </c>
      <c r="J857">
        <v>277026457.47500002</v>
      </c>
      <c r="K857">
        <v>247026904.236</v>
      </c>
      <c r="L857">
        <v>321694697.54699999</v>
      </c>
      <c r="M857">
        <v>281916019.75266665</v>
      </c>
      <c r="N857">
        <v>37573271.136992268</v>
      </c>
    </row>
    <row r="858" spans="1:14">
      <c r="A858" t="s">
        <v>1306</v>
      </c>
      <c r="B858" t="s">
        <v>1750</v>
      </c>
      <c r="C858" t="s">
        <v>1751</v>
      </c>
      <c r="D858" t="s">
        <v>1751</v>
      </c>
      <c r="H858" t="s">
        <v>1752</v>
      </c>
      <c r="I858">
        <v>673.57414646999996</v>
      </c>
      <c r="J858">
        <v>0</v>
      </c>
      <c r="K858">
        <v>5321715.8660000004</v>
      </c>
      <c r="L858">
        <v>2629646.7480000001</v>
      </c>
      <c r="M858">
        <v>2650454.2046666667</v>
      </c>
      <c r="N858">
        <v>2660918.9488405571</v>
      </c>
    </row>
    <row r="859" spans="1:14">
      <c r="A859" t="s">
        <v>1306</v>
      </c>
      <c r="B859" t="s">
        <v>1747</v>
      </c>
      <c r="C859" t="s">
        <v>1748</v>
      </c>
      <c r="D859" t="s">
        <v>1748</v>
      </c>
      <c r="H859" t="s">
        <v>1749</v>
      </c>
      <c r="I859">
        <v>650.57180046999997</v>
      </c>
      <c r="J859">
        <v>516084003.10000002</v>
      </c>
      <c r="K859">
        <v>500621878.25800002</v>
      </c>
      <c r="L859">
        <v>485617705.81800002</v>
      </c>
      <c r="M859">
        <v>500774529.05866671</v>
      </c>
      <c r="N859">
        <v>15233722.2706405</v>
      </c>
    </row>
    <row r="860" spans="1:14">
      <c r="A860" t="s">
        <v>1306</v>
      </c>
      <c r="B860" t="s">
        <v>1744</v>
      </c>
      <c r="C860" t="s">
        <v>1745</v>
      </c>
      <c r="D860" t="s">
        <v>1745</v>
      </c>
      <c r="H860" t="s">
        <v>1746</v>
      </c>
      <c r="I860">
        <v>404.33705047000001</v>
      </c>
      <c r="J860">
        <v>177126.93799999999</v>
      </c>
      <c r="K860">
        <v>110337284.517</v>
      </c>
      <c r="L860">
        <v>97169208.414000005</v>
      </c>
      <c r="M860">
        <v>69227873.289666668</v>
      </c>
      <c r="N860">
        <v>60161064.949477546</v>
      </c>
    </row>
    <row r="861" spans="1:14">
      <c r="A861" t="s">
        <v>1306</v>
      </c>
      <c r="B861" t="s">
        <v>1742</v>
      </c>
      <c r="C861" t="s">
        <v>1740</v>
      </c>
      <c r="D861" t="s">
        <v>1740</v>
      </c>
      <c r="H861" t="s">
        <v>1743</v>
      </c>
      <c r="I861">
        <v>630.50920047</v>
      </c>
      <c r="J861">
        <v>98780193.922000006</v>
      </c>
      <c r="K861">
        <v>0</v>
      </c>
      <c r="L861">
        <v>0</v>
      </c>
      <c r="M861">
        <v>32926731.307333335</v>
      </c>
      <c r="N861">
        <v>57030771.551470131</v>
      </c>
    </row>
    <row r="862" spans="1:14">
      <c r="A862" t="s">
        <v>1306</v>
      </c>
      <c r="B862" t="s">
        <v>1739</v>
      </c>
      <c r="C862" t="s">
        <v>1740</v>
      </c>
      <c r="D862" t="s">
        <v>1740</v>
      </c>
      <c r="H862" t="s">
        <v>1741</v>
      </c>
      <c r="I862">
        <v>635.46459646999995</v>
      </c>
      <c r="J862">
        <v>10069466.471000001</v>
      </c>
      <c r="K862">
        <v>22670456.973000001</v>
      </c>
      <c r="L862">
        <v>23006294.567000002</v>
      </c>
      <c r="M862">
        <v>18582072.670333337</v>
      </c>
      <c r="N862">
        <v>7374045.3586265789</v>
      </c>
    </row>
    <row r="863" spans="1:14">
      <c r="A863" t="s">
        <v>1306</v>
      </c>
      <c r="B863" t="s">
        <v>1736</v>
      </c>
      <c r="C863" t="s">
        <v>1737</v>
      </c>
      <c r="D863" t="s">
        <v>1737</v>
      </c>
      <c r="H863" t="s">
        <v>1738</v>
      </c>
      <c r="I863">
        <v>604.49355046999995</v>
      </c>
      <c r="J863">
        <v>19567246.116</v>
      </c>
      <c r="K863">
        <v>67572867.768000007</v>
      </c>
      <c r="L863">
        <v>21498418.903999999</v>
      </c>
      <c r="M863">
        <v>36212844.262666665</v>
      </c>
      <c r="N863">
        <v>27175736.655619342</v>
      </c>
    </row>
    <row r="864" spans="1:14">
      <c r="A864" t="s">
        <v>1306</v>
      </c>
      <c r="B864" t="s">
        <v>1734</v>
      </c>
      <c r="C864" t="s">
        <v>1732</v>
      </c>
      <c r="D864" t="s">
        <v>1732</v>
      </c>
      <c r="H864" t="s">
        <v>1735</v>
      </c>
      <c r="I864">
        <v>632.52485046999902</v>
      </c>
      <c r="J864">
        <v>2470521471.0380001</v>
      </c>
      <c r="K864">
        <v>2329585712.5939999</v>
      </c>
      <c r="L864">
        <v>1858994152.516</v>
      </c>
      <c r="M864">
        <v>2219700445.3826666</v>
      </c>
      <c r="N864">
        <v>320230376.89647371</v>
      </c>
    </row>
    <row r="865" spans="1:14">
      <c r="A865" t="s">
        <v>1306</v>
      </c>
      <c r="B865" t="s">
        <v>1731</v>
      </c>
      <c r="C865" t="s">
        <v>1732</v>
      </c>
      <c r="D865" t="s">
        <v>1732</v>
      </c>
      <c r="H865" t="s">
        <v>1733</v>
      </c>
      <c r="I865">
        <v>637.48024647</v>
      </c>
      <c r="J865">
        <v>524609657.20899999</v>
      </c>
      <c r="K865">
        <v>434576109.88999999</v>
      </c>
      <c r="L865">
        <v>551975386.70799994</v>
      </c>
      <c r="M865">
        <v>503720384.60233331</v>
      </c>
      <c r="N865">
        <v>61424089.996304154</v>
      </c>
    </row>
    <row r="866" spans="1:14">
      <c r="A866" t="s">
        <v>19</v>
      </c>
      <c r="B866" t="s">
        <v>632</v>
      </c>
      <c r="C866" t="s">
        <v>633</v>
      </c>
      <c r="D866" t="s">
        <v>634</v>
      </c>
      <c r="E866" t="s">
        <v>635</v>
      </c>
      <c r="F866" t="s">
        <v>6216</v>
      </c>
      <c r="G866" t="s">
        <v>6217</v>
      </c>
      <c r="H866" t="s">
        <v>636</v>
      </c>
      <c r="I866">
        <v>612.47537515800002</v>
      </c>
      <c r="J866">
        <v>9.66</v>
      </c>
      <c r="K866">
        <v>9.42</v>
      </c>
      <c r="L866">
        <v>9.43</v>
      </c>
      <c r="M866">
        <v>9.5033333333333321</v>
      </c>
      <c r="N866">
        <v>0.13576941236277551</v>
      </c>
    </row>
    <row r="867" spans="1:14">
      <c r="A867" t="s">
        <v>1306</v>
      </c>
      <c r="B867" t="s">
        <v>1729</v>
      </c>
      <c r="C867" t="s">
        <v>1727</v>
      </c>
      <c r="D867" t="s">
        <v>1727</v>
      </c>
      <c r="H867" t="s">
        <v>1730</v>
      </c>
      <c r="I867">
        <v>682.54050046999998</v>
      </c>
      <c r="J867">
        <v>1006924753.465</v>
      </c>
      <c r="K867">
        <v>591594.01599999995</v>
      </c>
      <c r="L867">
        <v>0</v>
      </c>
      <c r="M867">
        <v>335838782.49366671</v>
      </c>
      <c r="N867">
        <v>581177574.25916994</v>
      </c>
    </row>
    <row r="868" spans="1:14">
      <c r="A868" t="s">
        <v>1306</v>
      </c>
      <c r="B868" t="s">
        <v>1726</v>
      </c>
      <c r="C868" t="s">
        <v>1727</v>
      </c>
      <c r="D868" t="s">
        <v>1727</v>
      </c>
      <c r="H868" t="s">
        <v>1728</v>
      </c>
      <c r="I868">
        <v>687.49589647000005</v>
      </c>
      <c r="J868">
        <v>143016368.56299999</v>
      </c>
      <c r="K868">
        <v>0</v>
      </c>
      <c r="L868">
        <v>0</v>
      </c>
      <c r="M868">
        <v>47672122.854333334</v>
      </c>
      <c r="N868">
        <v>82570538.888370767</v>
      </c>
    </row>
    <row r="869" spans="1:14">
      <c r="A869" t="s">
        <v>1306</v>
      </c>
      <c r="B869" t="s">
        <v>1723</v>
      </c>
      <c r="C869" t="s">
        <v>1724</v>
      </c>
      <c r="D869" t="s">
        <v>1724</v>
      </c>
      <c r="H869" t="s">
        <v>1725</v>
      </c>
      <c r="I869">
        <v>658.54050046999998</v>
      </c>
      <c r="J869">
        <v>527806474.77700001</v>
      </c>
      <c r="K869">
        <v>502999263.13</v>
      </c>
      <c r="L869">
        <v>209901750.94800001</v>
      </c>
      <c r="M869">
        <v>413569162.95166665</v>
      </c>
      <c r="N869">
        <v>176816742.62249109</v>
      </c>
    </row>
    <row r="870" spans="1:14">
      <c r="A870" t="s">
        <v>1306</v>
      </c>
      <c r="B870" t="s">
        <v>1721</v>
      </c>
      <c r="C870" t="s">
        <v>1719</v>
      </c>
      <c r="D870" t="s">
        <v>1719</v>
      </c>
      <c r="H870" t="s">
        <v>1722</v>
      </c>
      <c r="I870">
        <v>634.54050046999998</v>
      </c>
      <c r="J870">
        <v>16947828046.614</v>
      </c>
      <c r="K870">
        <v>15944409301.802999</v>
      </c>
      <c r="L870">
        <v>17121168826.025999</v>
      </c>
      <c r="M870">
        <v>16671135391.481001</v>
      </c>
      <c r="N870">
        <v>635302969.86225188</v>
      </c>
    </row>
    <row r="871" spans="1:14">
      <c r="A871" t="s">
        <v>1306</v>
      </c>
      <c r="B871" t="s">
        <v>1718</v>
      </c>
      <c r="C871" t="s">
        <v>1719</v>
      </c>
      <c r="D871" t="s">
        <v>1719</v>
      </c>
      <c r="H871" t="s">
        <v>1720</v>
      </c>
      <c r="I871">
        <v>639.49589647000005</v>
      </c>
      <c r="J871">
        <v>9575845507.8810005</v>
      </c>
      <c r="K871">
        <v>2389937265.2280002</v>
      </c>
      <c r="L871">
        <v>2543454064.046</v>
      </c>
      <c r="M871">
        <v>4836412279.0516672</v>
      </c>
      <c r="N871">
        <v>4105187249.0519314</v>
      </c>
    </row>
    <row r="872" spans="1:14">
      <c r="A872" t="s">
        <v>1306</v>
      </c>
      <c r="B872" t="s">
        <v>1715</v>
      </c>
      <c r="C872" t="s">
        <v>1716</v>
      </c>
      <c r="D872" t="s">
        <v>1716</v>
      </c>
      <c r="H872" t="s">
        <v>1717</v>
      </c>
      <c r="I872">
        <v>722.66570046999902</v>
      </c>
      <c r="J872">
        <v>18147832.697000001</v>
      </c>
      <c r="K872">
        <v>29707324.101</v>
      </c>
      <c r="L872">
        <v>0</v>
      </c>
      <c r="M872">
        <v>15951718.932666667</v>
      </c>
      <c r="N872">
        <v>14974927.81484721</v>
      </c>
    </row>
    <row r="873" spans="1:14">
      <c r="A873" t="s">
        <v>1306</v>
      </c>
      <c r="B873" t="s">
        <v>1713</v>
      </c>
      <c r="C873" t="s">
        <v>1711</v>
      </c>
      <c r="D873" t="s">
        <v>1711</v>
      </c>
      <c r="H873" t="s">
        <v>1714</v>
      </c>
      <c r="I873">
        <v>684.55615047000003</v>
      </c>
      <c r="J873">
        <v>1660781312.7950001</v>
      </c>
      <c r="K873">
        <v>48801.930999999997</v>
      </c>
      <c r="L873">
        <v>1278345964.332</v>
      </c>
      <c r="M873">
        <v>979725359.68599999</v>
      </c>
      <c r="N873">
        <v>869706167.21943426</v>
      </c>
    </row>
    <row r="874" spans="1:14">
      <c r="A874" t="s">
        <v>1306</v>
      </c>
      <c r="B874" t="s">
        <v>1710</v>
      </c>
      <c r="C874" t="s">
        <v>1711</v>
      </c>
      <c r="D874" t="s">
        <v>1711</v>
      </c>
      <c r="H874" t="s">
        <v>1712</v>
      </c>
      <c r="I874">
        <v>689.51154646999998</v>
      </c>
      <c r="J874">
        <v>313550792.56</v>
      </c>
      <c r="K874">
        <v>321744202.796</v>
      </c>
      <c r="L874">
        <v>456071430.68699998</v>
      </c>
      <c r="M874">
        <v>363788808.68099999</v>
      </c>
      <c r="N874">
        <v>80024025.992514029</v>
      </c>
    </row>
    <row r="875" spans="1:14">
      <c r="A875" t="s">
        <v>1306</v>
      </c>
      <c r="B875" t="s">
        <v>1708</v>
      </c>
      <c r="C875" t="s">
        <v>1706</v>
      </c>
      <c r="D875" t="s">
        <v>1706</v>
      </c>
      <c r="H875" t="s">
        <v>1709</v>
      </c>
      <c r="I875">
        <v>686.57180046999997</v>
      </c>
      <c r="J875">
        <v>138503727.662</v>
      </c>
      <c r="K875">
        <v>438199670.42500001</v>
      </c>
      <c r="L875">
        <v>103793787.51899999</v>
      </c>
      <c r="M875">
        <v>226832395.20199999</v>
      </c>
      <c r="N875">
        <v>183870304.18906492</v>
      </c>
    </row>
    <row r="876" spans="1:14">
      <c r="A876" t="s">
        <v>1306</v>
      </c>
      <c r="B876" t="s">
        <v>1705</v>
      </c>
      <c r="C876" t="s">
        <v>1706</v>
      </c>
      <c r="D876" t="s">
        <v>1706</v>
      </c>
      <c r="H876" t="s">
        <v>1707</v>
      </c>
      <c r="I876">
        <v>691.52719647000004</v>
      </c>
      <c r="J876">
        <v>154841780.62099999</v>
      </c>
      <c r="K876">
        <v>58282350.741999999</v>
      </c>
      <c r="L876">
        <v>135568828.081</v>
      </c>
      <c r="M876">
        <v>116230986.48133333</v>
      </c>
      <c r="N876">
        <v>51101809.781452239</v>
      </c>
    </row>
    <row r="877" spans="1:14">
      <c r="A877" t="s">
        <v>1306</v>
      </c>
      <c r="B877" t="s">
        <v>1702</v>
      </c>
      <c r="C877" t="s">
        <v>1703</v>
      </c>
      <c r="D877" t="s">
        <v>1703</v>
      </c>
      <c r="H877" t="s">
        <v>1704</v>
      </c>
      <c r="I877">
        <v>688.587450469999</v>
      </c>
      <c r="J877">
        <v>0</v>
      </c>
      <c r="K877">
        <v>243926176.25999999</v>
      </c>
      <c r="L877">
        <v>185701367.41600001</v>
      </c>
      <c r="M877">
        <v>143209181.22533333</v>
      </c>
      <c r="N877">
        <v>127393815.71196014</v>
      </c>
    </row>
    <row r="878" spans="1:14">
      <c r="A878" t="s">
        <v>1306</v>
      </c>
      <c r="B878" t="s">
        <v>1699</v>
      </c>
      <c r="C878" t="s">
        <v>1700</v>
      </c>
      <c r="D878" t="s">
        <v>1700</v>
      </c>
      <c r="H878" t="s">
        <v>1701</v>
      </c>
      <c r="I878">
        <v>694.63440046999995</v>
      </c>
      <c r="J878">
        <v>116870803.397</v>
      </c>
      <c r="K878">
        <v>118403871.71699999</v>
      </c>
      <c r="L878">
        <v>0</v>
      </c>
      <c r="M878">
        <v>78424891.704666659</v>
      </c>
      <c r="N878">
        <v>67922273.988618538</v>
      </c>
    </row>
    <row r="879" spans="1:14">
      <c r="A879" t="s">
        <v>1306</v>
      </c>
      <c r="B879" t="s">
        <v>1696</v>
      </c>
      <c r="C879" t="s">
        <v>1697</v>
      </c>
      <c r="D879" t="s">
        <v>1697</v>
      </c>
      <c r="H879" t="s">
        <v>1698</v>
      </c>
      <c r="I879">
        <v>667.52719647000004</v>
      </c>
      <c r="J879">
        <v>146412183.234</v>
      </c>
      <c r="K879">
        <v>69684982.960999995</v>
      </c>
      <c r="L879">
        <v>110873872.08</v>
      </c>
      <c r="M879">
        <v>108990346.09166665</v>
      </c>
      <c r="N879">
        <v>38398262.565444417</v>
      </c>
    </row>
    <row r="880" spans="1:14">
      <c r="A880" t="s">
        <v>1306</v>
      </c>
      <c r="B880" t="s">
        <v>1693</v>
      </c>
      <c r="C880" t="s">
        <v>1694</v>
      </c>
      <c r="D880" t="s">
        <v>1694</v>
      </c>
      <c r="H880" t="s">
        <v>1695</v>
      </c>
      <c r="I880">
        <v>664.587450469999</v>
      </c>
      <c r="J880">
        <v>107152457.528</v>
      </c>
      <c r="K880">
        <v>274336749.898</v>
      </c>
      <c r="L880">
        <v>120287773.867</v>
      </c>
      <c r="M880">
        <v>167258993.76433334</v>
      </c>
      <c r="N880">
        <v>92964340.086923346</v>
      </c>
    </row>
    <row r="881" spans="1:14">
      <c r="A881" t="s">
        <v>1306</v>
      </c>
      <c r="B881" t="s">
        <v>1690</v>
      </c>
      <c r="C881" t="s">
        <v>1691</v>
      </c>
      <c r="D881" t="s">
        <v>1691</v>
      </c>
      <c r="H881" t="s">
        <v>1692</v>
      </c>
      <c r="I881">
        <v>652.587450469999</v>
      </c>
      <c r="J881">
        <v>857244528.89400005</v>
      </c>
      <c r="K881">
        <v>775933090.01499999</v>
      </c>
      <c r="L881">
        <v>858262702.31700003</v>
      </c>
      <c r="M881">
        <v>830480107.07533324</v>
      </c>
      <c r="N881">
        <v>47241845.560001686</v>
      </c>
    </row>
    <row r="882" spans="1:14">
      <c r="A882" t="s">
        <v>1306</v>
      </c>
      <c r="B882" t="s">
        <v>1687</v>
      </c>
      <c r="C882" t="s">
        <v>1688</v>
      </c>
      <c r="D882" t="s">
        <v>1688</v>
      </c>
      <c r="H882" t="s">
        <v>1689</v>
      </c>
      <c r="I882">
        <v>654.60310046999996</v>
      </c>
      <c r="J882">
        <v>135671607.89700001</v>
      </c>
      <c r="K882">
        <v>184640586.88499999</v>
      </c>
      <c r="L882">
        <v>192868621.796</v>
      </c>
      <c r="M882">
        <v>171060272.19266668</v>
      </c>
      <c r="N882">
        <v>30922375.557154465</v>
      </c>
    </row>
    <row r="883" spans="1:14">
      <c r="A883" t="s">
        <v>1306</v>
      </c>
      <c r="B883" t="s">
        <v>1685</v>
      </c>
      <c r="C883" t="s">
        <v>1681</v>
      </c>
      <c r="D883" t="s">
        <v>1681</v>
      </c>
      <c r="H883" t="s">
        <v>1686</v>
      </c>
      <c r="I883">
        <v>636.55615047000003</v>
      </c>
      <c r="J883">
        <v>66802971511.762001</v>
      </c>
      <c r="K883">
        <v>63110331170.153</v>
      </c>
      <c r="L883">
        <v>67105134565.047997</v>
      </c>
      <c r="M883">
        <v>65672812415.654335</v>
      </c>
      <c r="N883">
        <v>2224310730.9574184</v>
      </c>
    </row>
    <row r="884" spans="1:14">
      <c r="A884" t="s">
        <v>1306</v>
      </c>
      <c r="B884" t="s">
        <v>1683</v>
      </c>
      <c r="C884" t="s">
        <v>1681</v>
      </c>
      <c r="D884" t="s">
        <v>1681</v>
      </c>
      <c r="H884" t="s">
        <v>1684</v>
      </c>
      <c r="I884">
        <v>641.51154646999998</v>
      </c>
      <c r="J884">
        <v>9133261700.6070004</v>
      </c>
      <c r="K884">
        <v>7196746891.4949999</v>
      </c>
      <c r="L884">
        <v>8155037523.9610004</v>
      </c>
      <c r="M884">
        <v>8161682038.6876678</v>
      </c>
      <c r="N884">
        <v>968274503.25797927</v>
      </c>
    </row>
    <row r="885" spans="1:14">
      <c r="A885" t="s">
        <v>1306</v>
      </c>
      <c r="B885" t="s">
        <v>1680</v>
      </c>
      <c r="C885" t="s">
        <v>1681</v>
      </c>
      <c r="D885" t="s">
        <v>1681</v>
      </c>
      <c r="H885" t="s">
        <v>1682</v>
      </c>
      <c r="I885">
        <v>619.52960146999999</v>
      </c>
      <c r="J885">
        <v>1525771593.0899999</v>
      </c>
      <c r="K885">
        <v>1427414994.648</v>
      </c>
      <c r="L885">
        <v>0</v>
      </c>
      <c r="M885">
        <v>984395529.24599993</v>
      </c>
      <c r="N885">
        <v>853928816.47939754</v>
      </c>
    </row>
    <row r="886" spans="1:14">
      <c r="A886" t="s">
        <v>1306</v>
      </c>
      <c r="B886" t="s">
        <v>1678</v>
      </c>
      <c r="C886" t="s">
        <v>1676</v>
      </c>
      <c r="D886" t="s">
        <v>1676</v>
      </c>
      <c r="H886" t="s">
        <v>1679</v>
      </c>
      <c r="I886">
        <v>638.57180046999997</v>
      </c>
      <c r="J886">
        <v>54082145706.587997</v>
      </c>
      <c r="K886">
        <v>51120227306.005997</v>
      </c>
      <c r="L886">
        <v>55994630763.640999</v>
      </c>
      <c r="M886">
        <v>53732334592.078331</v>
      </c>
      <c r="N886">
        <v>2455957680.5854959</v>
      </c>
    </row>
    <row r="887" spans="1:14">
      <c r="A887" t="s">
        <v>1306</v>
      </c>
      <c r="B887" t="s">
        <v>1675</v>
      </c>
      <c r="C887" t="s">
        <v>1676</v>
      </c>
      <c r="D887" t="s">
        <v>1676</v>
      </c>
      <c r="H887" t="s">
        <v>1677</v>
      </c>
      <c r="I887">
        <v>643.52719647000004</v>
      </c>
      <c r="J887">
        <v>14739312074.07</v>
      </c>
      <c r="K887">
        <v>2089269853.1530001</v>
      </c>
      <c r="L887">
        <v>11961599364.143999</v>
      </c>
      <c r="M887">
        <v>9596727097.1223316</v>
      </c>
      <c r="N887">
        <v>6648334955.2532206</v>
      </c>
    </row>
    <row r="888" spans="1:14">
      <c r="A888" t="s">
        <v>1306</v>
      </c>
      <c r="B888" t="s">
        <v>1672</v>
      </c>
      <c r="C888" t="s">
        <v>1673</v>
      </c>
      <c r="D888" t="s">
        <v>1673</v>
      </c>
      <c r="H888" t="s">
        <v>1674</v>
      </c>
      <c r="I888">
        <v>584.52485047000005</v>
      </c>
      <c r="J888">
        <v>1372776.9669999999</v>
      </c>
      <c r="K888">
        <v>16035964.081</v>
      </c>
      <c r="L888">
        <v>7424481.8380000005</v>
      </c>
      <c r="M888">
        <v>8277740.9620000003</v>
      </c>
      <c r="N888">
        <v>7368738.1846935544</v>
      </c>
    </row>
    <row r="889" spans="1:14">
      <c r="A889" t="s">
        <v>1306</v>
      </c>
      <c r="B889" t="s">
        <v>1670</v>
      </c>
      <c r="C889" t="s">
        <v>1668</v>
      </c>
      <c r="D889" t="s">
        <v>1668</v>
      </c>
      <c r="H889" t="s">
        <v>1671</v>
      </c>
      <c r="I889">
        <v>556.49355046999995</v>
      </c>
      <c r="J889">
        <v>1070289172.777</v>
      </c>
      <c r="K889">
        <v>1217154108.602</v>
      </c>
      <c r="L889">
        <v>1247078745.9389999</v>
      </c>
      <c r="M889">
        <v>1178174009.1059999</v>
      </c>
      <c r="N889">
        <v>94621479.655726582</v>
      </c>
    </row>
    <row r="890" spans="1:14">
      <c r="A890" t="s">
        <v>1306</v>
      </c>
      <c r="B890" t="s">
        <v>1667</v>
      </c>
      <c r="C890" t="s">
        <v>1668</v>
      </c>
      <c r="D890" t="s">
        <v>1668</v>
      </c>
      <c r="H890" t="s">
        <v>1669</v>
      </c>
      <c r="I890">
        <v>561.44894647000001</v>
      </c>
      <c r="J890">
        <v>1100378970.5940001</v>
      </c>
      <c r="K890">
        <v>1105229856.0339999</v>
      </c>
      <c r="L890">
        <v>1275698157.497</v>
      </c>
      <c r="M890">
        <v>1160435661.375</v>
      </c>
      <c r="N890">
        <v>99849712.225892499</v>
      </c>
    </row>
    <row r="891" spans="1:14">
      <c r="A891" t="s">
        <v>19</v>
      </c>
      <c r="B891" t="s">
        <v>918</v>
      </c>
      <c r="C891" t="s">
        <v>919</v>
      </c>
      <c r="D891" t="s">
        <v>919</v>
      </c>
      <c r="E891" t="s">
        <v>920</v>
      </c>
      <c r="F891" t="s">
        <v>6102</v>
      </c>
      <c r="G891" t="e">
        <v>#N/A</v>
      </c>
      <c r="H891" t="s">
        <v>921</v>
      </c>
      <c r="I891">
        <v>668.53797541400002</v>
      </c>
      <c r="J891" t="s">
        <v>30</v>
      </c>
      <c r="K891">
        <v>8.73</v>
      </c>
      <c r="L891">
        <v>8.73</v>
      </c>
      <c r="M891">
        <v>8.73</v>
      </c>
      <c r="N891">
        <v>0</v>
      </c>
    </row>
    <row r="892" spans="1:14">
      <c r="A892" t="s">
        <v>19</v>
      </c>
      <c r="B892" t="s">
        <v>622</v>
      </c>
      <c r="C892" t="s">
        <v>623</v>
      </c>
      <c r="D892" t="s">
        <v>623</v>
      </c>
      <c r="E892" t="s">
        <v>624</v>
      </c>
      <c r="F892" t="s">
        <v>6107</v>
      </c>
      <c r="G892" t="e">
        <v>#N/A</v>
      </c>
      <c r="H892" t="s">
        <v>625</v>
      </c>
      <c r="I892">
        <v>620.53797541400002</v>
      </c>
      <c r="J892">
        <v>11.4</v>
      </c>
      <c r="K892">
        <v>11.4</v>
      </c>
      <c r="L892">
        <v>11.4</v>
      </c>
      <c r="M892">
        <v>11.4</v>
      </c>
      <c r="N892">
        <v>0</v>
      </c>
    </row>
    <row r="893" spans="1:14">
      <c r="A893" t="s">
        <v>19</v>
      </c>
      <c r="B893" t="s">
        <v>626</v>
      </c>
      <c r="C893" t="s">
        <v>623</v>
      </c>
      <c r="D893" t="s">
        <v>623</v>
      </c>
      <c r="E893" t="s">
        <v>624</v>
      </c>
      <c r="F893" t="s">
        <v>6107</v>
      </c>
      <c r="G893" t="e">
        <v>#N/A</v>
      </c>
      <c r="H893" t="s">
        <v>627</v>
      </c>
      <c r="I893">
        <v>620.5</v>
      </c>
      <c r="J893">
        <v>11.4</v>
      </c>
      <c r="K893">
        <v>11.4</v>
      </c>
      <c r="L893">
        <v>11.4</v>
      </c>
      <c r="M893">
        <v>11.4</v>
      </c>
      <c r="N893">
        <v>0</v>
      </c>
    </row>
    <row r="894" spans="1:14">
      <c r="A894" t="s">
        <v>1306</v>
      </c>
      <c r="B894" t="s">
        <v>1664</v>
      </c>
      <c r="C894" t="s">
        <v>1665</v>
      </c>
      <c r="D894" t="s">
        <v>1665</v>
      </c>
      <c r="H894" t="s">
        <v>1666</v>
      </c>
      <c r="I894">
        <v>623.56090146999998</v>
      </c>
      <c r="J894">
        <v>113458664.82600001</v>
      </c>
      <c r="K894">
        <v>54610349.066</v>
      </c>
      <c r="L894">
        <v>83924053.805999994</v>
      </c>
      <c r="M894">
        <v>83997689.232666671</v>
      </c>
      <c r="N894">
        <v>29424226.983545549</v>
      </c>
    </row>
    <row r="895" spans="1:14">
      <c r="A895" t="s">
        <v>1306</v>
      </c>
      <c r="B895" t="s">
        <v>1661</v>
      </c>
      <c r="C895" t="s">
        <v>1662</v>
      </c>
      <c r="D895" t="s">
        <v>1662</v>
      </c>
      <c r="H895" t="s">
        <v>1663</v>
      </c>
      <c r="I895">
        <v>642.60310046999996</v>
      </c>
      <c r="J895">
        <v>206980173.43099999</v>
      </c>
      <c r="K895">
        <v>189753129.15799999</v>
      </c>
      <c r="L895">
        <v>212277127.73300001</v>
      </c>
      <c r="M895">
        <v>203003476.77400002</v>
      </c>
      <c r="N895">
        <v>11776808.361266516</v>
      </c>
    </row>
    <row r="896" spans="1:14">
      <c r="A896" t="s">
        <v>1306</v>
      </c>
      <c r="B896" t="s">
        <v>1658</v>
      </c>
      <c r="C896" t="s">
        <v>1659</v>
      </c>
      <c r="D896" t="s">
        <v>1659</v>
      </c>
      <c r="H896" t="s">
        <v>1660</v>
      </c>
      <c r="I896">
        <v>614.57180046999997</v>
      </c>
      <c r="J896">
        <v>777413453.68799996</v>
      </c>
      <c r="K896">
        <v>707597835.176</v>
      </c>
      <c r="L896">
        <v>778333715.84200001</v>
      </c>
      <c r="M896">
        <v>754448334.90199995</v>
      </c>
      <c r="N896">
        <v>40576331.9441268</v>
      </c>
    </row>
    <row r="897" spans="1:14">
      <c r="A897" t="s">
        <v>1306</v>
      </c>
      <c r="B897" t="s">
        <v>1655</v>
      </c>
      <c r="C897" t="s">
        <v>1656</v>
      </c>
      <c r="D897" t="s">
        <v>1656</v>
      </c>
      <c r="H897" t="s">
        <v>1657</v>
      </c>
      <c r="I897">
        <v>620.52485046999902</v>
      </c>
      <c r="J897">
        <v>0</v>
      </c>
      <c r="K897">
        <v>64511933.953000002</v>
      </c>
      <c r="L897">
        <v>52617394.185000002</v>
      </c>
      <c r="M897">
        <v>39043109.37933334</v>
      </c>
      <c r="N897">
        <v>34331375.031857848</v>
      </c>
    </row>
    <row r="898" spans="1:14">
      <c r="A898" t="s">
        <v>1306</v>
      </c>
      <c r="B898" t="s">
        <v>1653</v>
      </c>
      <c r="C898" t="s">
        <v>1651</v>
      </c>
      <c r="D898" t="s">
        <v>1651</v>
      </c>
      <c r="H898" t="s">
        <v>1654</v>
      </c>
      <c r="I898">
        <v>622.54050046999998</v>
      </c>
      <c r="J898">
        <v>887886779.70700002</v>
      </c>
      <c r="K898">
        <v>955957096.58500004</v>
      </c>
      <c r="L898">
        <v>963642200.51199996</v>
      </c>
      <c r="M898">
        <v>935828692.26800001</v>
      </c>
      <c r="N898">
        <v>41696348.048685558</v>
      </c>
    </row>
    <row r="899" spans="1:14">
      <c r="A899" t="s">
        <v>1306</v>
      </c>
      <c r="B899" t="s">
        <v>1650</v>
      </c>
      <c r="C899" t="s">
        <v>1651</v>
      </c>
      <c r="D899" t="s">
        <v>1651</v>
      </c>
      <c r="H899" t="s">
        <v>1652</v>
      </c>
      <c r="I899">
        <v>627.49589647000005</v>
      </c>
      <c r="J899">
        <v>167043448.22099999</v>
      </c>
      <c r="K899">
        <v>229523254.12799999</v>
      </c>
      <c r="L899">
        <v>313941150.98400003</v>
      </c>
      <c r="M899">
        <v>236835951.11099997</v>
      </c>
      <c r="N899">
        <v>73721370.186232761</v>
      </c>
    </row>
    <row r="900" spans="1:14">
      <c r="A900" t="s">
        <v>1306</v>
      </c>
      <c r="B900" t="s">
        <v>1648</v>
      </c>
      <c r="C900" t="s">
        <v>1646</v>
      </c>
      <c r="D900" t="s">
        <v>1646</v>
      </c>
      <c r="H900" t="s">
        <v>1649</v>
      </c>
      <c r="I900">
        <v>624.55615047000003</v>
      </c>
      <c r="J900">
        <v>2004833314.9790001</v>
      </c>
      <c r="K900">
        <v>1843919851.3099999</v>
      </c>
      <c r="L900">
        <v>1931561229.049</v>
      </c>
      <c r="M900">
        <v>1926771465.1126668</v>
      </c>
      <c r="N900">
        <v>80563590.265162632</v>
      </c>
    </row>
    <row r="901" spans="1:14">
      <c r="A901" t="s">
        <v>1306</v>
      </c>
      <c r="B901" t="s">
        <v>1645</v>
      </c>
      <c r="C901" t="s">
        <v>1646</v>
      </c>
      <c r="D901" t="s">
        <v>1646</v>
      </c>
      <c r="H901" t="s">
        <v>1647</v>
      </c>
      <c r="I901">
        <v>629.51154646999998</v>
      </c>
      <c r="J901">
        <v>155733701.24200001</v>
      </c>
      <c r="K901">
        <v>230950709.44</v>
      </c>
      <c r="L901">
        <v>363515528.292</v>
      </c>
      <c r="M901">
        <v>250066646.32466665</v>
      </c>
      <c r="N901">
        <v>105201645.40202287</v>
      </c>
    </row>
    <row r="902" spans="1:14">
      <c r="A902" t="s">
        <v>1306</v>
      </c>
      <c r="B902" t="s">
        <v>1643</v>
      </c>
      <c r="C902" t="s">
        <v>1641</v>
      </c>
      <c r="D902" t="s">
        <v>1641</v>
      </c>
      <c r="H902" t="s">
        <v>1644</v>
      </c>
      <c r="I902">
        <v>626.57180046999997</v>
      </c>
      <c r="J902">
        <v>919906428.454</v>
      </c>
      <c r="K902">
        <v>758595174.375</v>
      </c>
      <c r="L902">
        <v>907951680.73099995</v>
      </c>
      <c r="M902">
        <v>862151094.51999998</v>
      </c>
      <c r="N902">
        <v>89881034.963380083</v>
      </c>
    </row>
    <row r="903" spans="1:14">
      <c r="A903" t="s">
        <v>1306</v>
      </c>
      <c r="B903" t="s">
        <v>1640</v>
      </c>
      <c r="C903" t="s">
        <v>1641</v>
      </c>
      <c r="D903" t="s">
        <v>1641</v>
      </c>
      <c r="H903" t="s">
        <v>1642</v>
      </c>
      <c r="I903">
        <v>631.52719647000004</v>
      </c>
      <c r="J903">
        <v>99679047.091999993</v>
      </c>
      <c r="K903">
        <v>67005182.115999997</v>
      </c>
      <c r="L903">
        <v>74751323.510000005</v>
      </c>
      <c r="M903">
        <v>80478517.57266666</v>
      </c>
      <c r="N903">
        <v>17073251.798970636</v>
      </c>
    </row>
    <row r="904" spans="1:14">
      <c r="A904" t="s">
        <v>1306</v>
      </c>
      <c r="B904" t="s">
        <v>1638</v>
      </c>
      <c r="C904" t="s">
        <v>1636</v>
      </c>
      <c r="D904" t="s">
        <v>1636</v>
      </c>
      <c r="H904" t="s">
        <v>1639</v>
      </c>
      <c r="I904">
        <v>606.50920047</v>
      </c>
      <c r="J904">
        <v>660511479.29100001</v>
      </c>
      <c r="K904">
        <v>46823.317999999999</v>
      </c>
      <c r="L904">
        <v>0</v>
      </c>
      <c r="M904">
        <v>220186100.86966667</v>
      </c>
      <c r="N904">
        <v>381332964.36254179</v>
      </c>
    </row>
    <row r="905" spans="1:14">
      <c r="A905" t="s">
        <v>1306</v>
      </c>
      <c r="B905" t="s">
        <v>1635</v>
      </c>
      <c r="C905" t="s">
        <v>1636</v>
      </c>
      <c r="D905" t="s">
        <v>1636</v>
      </c>
      <c r="H905" t="s">
        <v>1637</v>
      </c>
      <c r="I905">
        <v>611.46459646999995</v>
      </c>
      <c r="J905">
        <v>263839017.007</v>
      </c>
      <c r="K905">
        <v>0</v>
      </c>
      <c r="L905">
        <v>0</v>
      </c>
      <c r="M905">
        <v>87946339.002333328</v>
      </c>
      <c r="N905">
        <v>152327527.4917177</v>
      </c>
    </row>
    <row r="906" spans="1:14">
      <c r="A906" t="s">
        <v>1306</v>
      </c>
      <c r="B906" t="s">
        <v>1630</v>
      </c>
      <c r="C906" t="s">
        <v>1631</v>
      </c>
      <c r="D906" t="s">
        <v>1631</v>
      </c>
      <c r="H906" t="s">
        <v>1632</v>
      </c>
      <c r="I906">
        <v>613.48024647</v>
      </c>
      <c r="J906">
        <v>908026915.45899999</v>
      </c>
      <c r="K906">
        <v>12353978.245999999</v>
      </c>
      <c r="L906">
        <v>14451918.049000001</v>
      </c>
      <c r="M906">
        <v>311610937.25133336</v>
      </c>
      <c r="N906">
        <v>516512453.51289469</v>
      </c>
    </row>
    <row r="907" spans="1:14">
      <c r="A907" t="s">
        <v>1306</v>
      </c>
      <c r="B907" t="s">
        <v>1633</v>
      </c>
      <c r="C907" t="s">
        <v>1631</v>
      </c>
      <c r="D907" t="s">
        <v>1631</v>
      </c>
      <c r="H907" t="s">
        <v>1634</v>
      </c>
      <c r="I907">
        <v>608.52485046999902</v>
      </c>
      <c r="J907">
        <v>141832.99100000001</v>
      </c>
      <c r="K907">
        <v>23322589.517999999</v>
      </c>
      <c r="L907">
        <v>4547726.9390000002</v>
      </c>
      <c r="M907">
        <v>9337383.1493333336</v>
      </c>
      <c r="N907">
        <v>12310258.862058984</v>
      </c>
    </row>
    <row r="908" spans="1:14">
      <c r="A908" t="s">
        <v>1306</v>
      </c>
      <c r="B908" t="s">
        <v>1628</v>
      </c>
      <c r="C908" t="s">
        <v>1624</v>
      </c>
      <c r="D908" t="s">
        <v>1624</v>
      </c>
      <c r="H908" t="s">
        <v>1629</v>
      </c>
      <c r="I908">
        <v>610.54050046999998</v>
      </c>
      <c r="J908">
        <v>38745049577.489998</v>
      </c>
      <c r="K908">
        <v>37242167540.616997</v>
      </c>
      <c r="L908">
        <v>78322474817.076004</v>
      </c>
      <c r="M908">
        <v>51436563978.394325</v>
      </c>
      <c r="N908">
        <v>23296004267.327579</v>
      </c>
    </row>
    <row r="909" spans="1:14">
      <c r="A909" t="s">
        <v>1306</v>
      </c>
      <c r="B909" t="s">
        <v>1626</v>
      </c>
      <c r="C909" t="s">
        <v>1624</v>
      </c>
      <c r="D909" t="s">
        <v>1624</v>
      </c>
      <c r="H909" t="s">
        <v>1627</v>
      </c>
      <c r="I909">
        <v>615.49589647000005</v>
      </c>
      <c r="J909">
        <v>6397314526.5860004</v>
      </c>
      <c r="K909">
        <v>5849812647.8879995</v>
      </c>
      <c r="L909">
        <v>6016388897.1700001</v>
      </c>
      <c r="M909">
        <v>6087838690.5479994</v>
      </c>
      <c r="N909">
        <v>280657053.22471279</v>
      </c>
    </row>
    <row r="910" spans="1:14">
      <c r="A910" t="s">
        <v>1306</v>
      </c>
      <c r="B910" t="s">
        <v>1623</v>
      </c>
      <c r="C910" t="s">
        <v>1624</v>
      </c>
      <c r="D910" t="s">
        <v>1624</v>
      </c>
      <c r="H910" t="s">
        <v>1625</v>
      </c>
      <c r="I910">
        <v>593.51395147000005</v>
      </c>
      <c r="J910">
        <v>207688765.58000001</v>
      </c>
      <c r="K910">
        <v>1221267203.586</v>
      </c>
      <c r="L910">
        <v>558638737.83099997</v>
      </c>
      <c r="M910">
        <v>662531568.99899995</v>
      </c>
      <c r="N910">
        <v>514714098.09111297</v>
      </c>
    </row>
    <row r="911" spans="1:14">
      <c r="A911" t="s">
        <v>1306</v>
      </c>
      <c r="B911" t="s">
        <v>1620</v>
      </c>
      <c r="C911" t="s">
        <v>1621</v>
      </c>
      <c r="D911" t="s">
        <v>1621</v>
      </c>
      <c r="H911" t="s">
        <v>1622</v>
      </c>
      <c r="I911">
        <v>596.52485046999902</v>
      </c>
      <c r="J911">
        <v>462054467.56999999</v>
      </c>
      <c r="K911">
        <v>516457102.59399998</v>
      </c>
      <c r="L911">
        <v>569683948.37</v>
      </c>
      <c r="M911">
        <v>516065172.84466666</v>
      </c>
      <c r="N911">
        <v>53815810.790284507</v>
      </c>
    </row>
    <row r="912" spans="1:14">
      <c r="A912" t="s">
        <v>1306</v>
      </c>
      <c r="B912" t="s">
        <v>1618</v>
      </c>
      <c r="C912" t="s">
        <v>1616</v>
      </c>
      <c r="D912" t="s">
        <v>1616</v>
      </c>
      <c r="H912" t="s">
        <v>1619</v>
      </c>
      <c r="I912">
        <v>582.50920047</v>
      </c>
      <c r="J912">
        <v>2909327028.487</v>
      </c>
      <c r="K912">
        <v>2722170837.1919999</v>
      </c>
      <c r="L912">
        <v>2753059094.0300002</v>
      </c>
      <c r="M912">
        <v>2794852319.9029999</v>
      </c>
      <c r="N912">
        <v>100333769.39827563</v>
      </c>
    </row>
    <row r="913" spans="1:14">
      <c r="A913" t="s">
        <v>1306</v>
      </c>
      <c r="B913" t="s">
        <v>1615</v>
      </c>
      <c r="C913" t="s">
        <v>1616</v>
      </c>
      <c r="D913" t="s">
        <v>1616</v>
      </c>
      <c r="H913" t="s">
        <v>1617</v>
      </c>
      <c r="I913">
        <v>587.46459646999995</v>
      </c>
      <c r="J913">
        <v>1673600752.447</v>
      </c>
      <c r="K913">
        <v>1086547295.2950001</v>
      </c>
      <c r="L913">
        <v>1247129194.54</v>
      </c>
      <c r="M913">
        <v>1335759080.7606666</v>
      </c>
      <c r="N913">
        <v>303396412.20216304</v>
      </c>
    </row>
    <row r="914" spans="1:14">
      <c r="A914" t="s">
        <v>1306</v>
      </c>
      <c r="B914" t="s">
        <v>1612</v>
      </c>
      <c r="C914" t="s">
        <v>1613</v>
      </c>
      <c r="D914" t="s">
        <v>1613</v>
      </c>
      <c r="H914" t="s">
        <v>1614</v>
      </c>
      <c r="I914">
        <v>570.50920047</v>
      </c>
      <c r="J914">
        <v>24942810.741</v>
      </c>
      <c r="K914">
        <v>43997166.009000003</v>
      </c>
      <c r="L914">
        <v>26822436.081999999</v>
      </c>
      <c r="M914">
        <v>31920804.277333334</v>
      </c>
      <c r="N914">
        <v>10500577.715591641</v>
      </c>
    </row>
    <row r="915" spans="1:14">
      <c r="A915" t="s">
        <v>1306</v>
      </c>
      <c r="B915" t="s">
        <v>1610</v>
      </c>
      <c r="C915" t="s">
        <v>548</v>
      </c>
      <c r="D915" t="s">
        <v>548</v>
      </c>
      <c r="H915" t="s">
        <v>1611</v>
      </c>
      <c r="I915">
        <v>612.55615047000003</v>
      </c>
      <c r="J915">
        <v>20481709924.624001</v>
      </c>
      <c r="K915">
        <v>19871026272.583</v>
      </c>
      <c r="L915">
        <v>22025375788.834999</v>
      </c>
      <c r="M915">
        <v>20792703995.347332</v>
      </c>
      <c r="N915">
        <v>1110334833.9859502</v>
      </c>
    </row>
    <row r="916" spans="1:14">
      <c r="A916" t="s">
        <v>1306</v>
      </c>
      <c r="B916" t="s">
        <v>1608</v>
      </c>
      <c r="C916" t="s">
        <v>548</v>
      </c>
      <c r="D916" t="s">
        <v>548</v>
      </c>
      <c r="H916" t="s">
        <v>1609</v>
      </c>
      <c r="I916">
        <v>617.51154646999998</v>
      </c>
      <c r="J916">
        <v>3607703511.5149999</v>
      </c>
      <c r="K916">
        <v>0</v>
      </c>
      <c r="L916">
        <v>5151901289.1190004</v>
      </c>
      <c r="M916">
        <v>2919868266.8780003</v>
      </c>
      <c r="N916">
        <v>2643928840.9543352</v>
      </c>
    </row>
    <row r="917" spans="1:14">
      <c r="A917" t="s">
        <v>1306</v>
      </c>
      <c r="B917" t="s">
        <v>1606</v>
      </c>
      <c r="C917" t="s">
        <v>548</v>
      </c>
      <c r="D917" t="s">
        <v>548</v>
      </c>
      <c r="H917" t="s">
        <v>1607</v>
      </c>
      <c r="I917">
        <v>595.52960146999999</v>
      </c>
      <c r="J917">
        <v>221156655.69100001</v>
      </c>
      <c r="K917">
        <v>453472447.75099999</v>
      </c>
      <c r="L917">
        <v>471348377.14300001</v>
      </c>
      <c r="M917">
        <v>381992493.52833337</v>
      </c>
      <c r="N917">
        <v>139574396.87326142</v>
      </c>
    </row>
    <row r="918" spans="1:14">
      <c r="A918" t="s">
        <v>1306</v>
      </c>
      <c r="B918" t="s">
        <v>1603</v>
      </c>
      <c r="C918" t="s">
        <v>1604</v>
      </c>
      <c r="D918" t="s">
        <v>1604</v>
      </c>
      <c r="H918" t="s">
        <v>1605</v>
      </c>
      <c r="I918">
        <v>600.55615047000003</v>
      </c>
      <c r="J918">
        <v>93340388.670000002</v>
      </c>
      <c r="K918">
        <v>74309091.578999996</v>
      </c>
      <c r="L918">
        <v>81473893.978</v>
      </c>
      <c r="M918">
        <v>83041124.742333338</v>
      </c>
      <c r="N918">
        <v>9611957.4719710946</v>
      </c>
    </row>
    <row r="919" spans="1:14">
      <c r="A919" t="s">
        <v>1306</v>
      </c>
      <c r="B919" t="s">
        <v>1600</v>
      </c>
      <c r="C919" t="s">
        <v>1601</v>
      </c>
      <c r="D919" t="s">
        <v>1601</v>
      </c>
      <c r="H919" t="s">
        <v>1602</v>
      </c>
      <c r="I919">
        <v>589.48024647</v>
      </c>
      <c r="J919">
        <v>1211279197.1900001</v>
      </c>
      <c r="K919">
        <v>1182167859.8789999</v>
      </c>
      <c r="L919">
        <v>1187573302.408</v>
      </c>
      <c r="M919">
        <v>1193673453.1590002</v>
      </c>
      <c r="N919">
        <v>15484714.056042533</v>
      </c>
    </row>
    <row r="920" spans="1:14">
      <c r="A920" t="s">
        <v>19</v>
      </c>
      <c r="B920" t="s">
        <v>573</v>
      </c>
      <c r="C920" t="s">
        <v>574</v>
      </c>
      <c r="D920" t="s">
        <v>574</v>
      </c>
      <c r="E920" t="s">
        <v>575</v>
      </c>
      <c r="F920" t="s">
        <v>6018</v>
      </c>
      <c r="G920" t="s">
        <v>6382</v>
      </c>
      <c r="H920" t="s">
        <v>576</v>
      </c>
      <c r="I920">
        <v>568.50667528600002</v>
      </c>
      <c r="J920">
        <v>9.8800000000000008</v>
      </c>
      <c r="K920">
        <v>9.8800000000000008</v>
      </c>
      <c r="L920">
        <v>9.9</v>
      </c>
      <c r="M920">
        <v>9.8866666666666685</v>
      </c>
      <c r="N920">
        <v>1.154700538379227E-2</v>
      </c>
    </row>
    <row r="921" spans="1:14">
      <c r="A921" t="s">
        <v>1306</v>
      </c>
      <c r="B921" t="s">
        <v>1598</v>
      </c>
      <c r="C921" t="s">
        <v>1596</v>
      </c>
      <c r="D921" t="s">
        <v>1596</v>
      </c>
      <c r="H921" t="s">
        <v>1599</v>
      </c>
      <c r="I921">
        <v>586.54050046999998</v>
      </c>
      <c r="J921">
        <v>1553002348.9890001</v>
      </c>
      <c r="K921">
        <v>1429432262.0039999</v>
      </c>
      <c r="L921">
        <v>1647322717.9719999</v>
      </c>
      <c r="M921">
        <v>1543252442.9883335</v>
      </c>
      <c r="N921">
        <v>109271946.08293617</v>
      </c>
    </row>
    <row r="922" spans="1:14">
      <c r="A922" t="s">
        <v>1306</v>
      </c>
      <c r="B922" t="s">
        <v>1595</v>
      </c>
      <c r="C922" t="s">
        <v>1596</v>
      </c>
      <c r="D922" t="s">
        <v>1596</v>
      </c>
      <c r="H922" t="s">
        <v>1597</v>
      </c>
      <c r="I922">
        <v>591.49589647000005</v>
      </c>
      <c r="J922">
        <v>51337763.490999997</v>
      </c>
      <c r="K922">
        <v>31659458.313000001</v>
      </c>
      <c r="L922">
        <v>21391283.350000001</v>
      </c>
      <c r="M922">
        <v>34796168.384666659</v>
      </c>
      <c r="N922">
        <v>15217658.51779105</v>
      </c>
    </row>
    <row r="923" spans="1:14">
      <c r="A923" t="s">
        <v>1306</v>
      </c>
      <c r="B923" t="s">
        <v>1592</v>
      </c>
      <c r="C923" t="s">
        <v>1593</v>
      </c>
      <c r="D923" t="s">
        <v>1593</v>
      </c>
      <c r="H923" t="s">
        <v>1594</v>
      </c>
      <c r="I923">
        <v>572.52485047000005</v>
      </c>
      <c r="J923">
        <v>65266366.248999998</v>
      </c>
      <c r="K923">
        <v>33782341.277999997</v>
      </c>
      <c r="L923">
        <v>1459048.1850000001</v>
      </c>
      <c r="M923">
        <v>33502585.237333331</v>
      </c>
      <c r="N923">
        <v>31904578.938011892</v>
      </c>
    </row>
    <row r="924" spans="1:14">
      <c r="A924" t="s">
        <v>1306</v>
      </c>
      <c r="B924" t="s">
        <v>1590</v>
      </c>
      <c r="C924" t="s">
        <v>1588</v>
      </c>
      <c r="D924" t="s">
        <v>1588</v>
      </c>
      <c r="H924" t="s">
        <v>1591</v>
      </c>
      <c r="I924">
        <v>558.50920047</v>
      </c>
      <c r="J924">
        <v>348328479.34600002</v>
      </c>
      <c r="K924">
        <v>323447928.37599999</v>
      </c>
      <c r="L924">
        <v>558499726.33500004</v>
      </c>
      <c r="M924">
        <v>410092044.68566674</v>
      </c>
      <c r="N924">
        <v>129125483.28482659</v>
      </c>
    </row>
    <row r="925" spans="1:14">
      <c r="A925" t="s">
        <v>1306</v>
      </c>
      <c r="B925" t="s">
        <v>1587</v>
      </c>
      <c r="C925" t="s">
        <v>1588</v>
      </c>
      <c r="D925" t="s">
        <v>1588</v>
      </c>
      <c r="H925" t="s">
        <v>1589</v>
      </c>
      <c r="I925">
        <v>563.46459646999995</v>
      </c>
      <c r="J925">
        <v>24396574.717</v>
      </c>
      <c r="K925">
        <v>73955037.400999993</v>
      </c>
      <c r="L925">
        <v>102432657.27500001</v>
      </c>
      <c r="M925">
        <v>66928089.797666669</v>
      </c>
      <c r="N925">
        <v>39489758.668732606</v>
      </c>
    </row>
    <row r="926" spans="1:14">
      <c r="A926" t="s">
        <v>1306</v>
      </c>
      <c r="B926" t="s">
        <v>1582</v>
      </c>
      <c r="C926" t="s">
        <v>1583</v>
      </c>
      <c r="D926" t="s">
        <v>1583</v>
      </c>
      <c r="H926" t="s">
        <v>1584</v>
      </c>
      <c r="I926">
        <v>535.43329646999996</v>
      </c>
      <c r="J926">
        <v>218686443.89399999</v>
      </c>
      <c r="K926">
        <v>321398293.93099999</v>
      </c>
      <c r="L926">
        <v>376462851.19199997</v>
      </c>
      <c r="M926">
        <v>305515863.00566667</v>
      </c>
      <c r="N926">
        <v>80078320.312301651</v>
      </c>
    </row>
    <row r="927" spans="1:14">
      <c r="A927" t="s">
        <v>1306</v>
      </c>
      <c r="B927" t="s">
        <v>1585</v>
      </c>
      <c r="C927" t="s">
        <v>1583</v>
      </c>
      <c r="D927" t="s">
        <v>1583</v>
      </c>
      <c r="H927" t="s">
        <v>1586</v>
      </c>
      <c r="I927">
        <v>530.47790047000001</v>
      </c>
      <c r="J927">
        <v>54386072.103</v>
      </c>
      <c r="K927">
        <v>191773427.87099999</v>
      </c>
      <c r="L927">
        <v>190857488.28200001</v>
      </c>
      <c r="M927">
        <v>145672329.41866666</v>
      </c>
      <c r="N927">
        <v>79057544.341822684</v>
      </c>
    </row>
    <row r="928" spans="1:14">
      <c r="A928" t="s">
        <v>1306</v>
      </c>
      <c r="B928" t="s">
        <v>1579</v>
      </c>
      <c r="C928" t="s">
        <v>1580</v>
      </c>
      <c r="D928" t="s">
        <v>1580</v>
      </c>
      <c r="H928" t="s">
        <v>1581</v>
      </c>
      <c r="I928">
        <v>599.46459646999995</v>
      </c>
      <c r="J928">
        <v>45592.368000000002</v>
      </c>
      <c r="K928">
        <v>34598556.608999997</v>
      </c>
      <c r="L928">
        <v>33665432.605999999</v>
      </c>
      <c r="M928">
        <v>22769860.527666669</v>
      </c>
      <c r="N928">
        <v>19685323.280189574</v>
      </c>
    </row>
    <row r="929" spans="1:14">
      <c r="A929" t="s">
        <v>1306</v>
      </c>
      <c r="B929" t="s">
        <v>1577</v>
      </c>
      <c r="C929" t="s">
        <v>1575</v>
      </c>
      <c r="D929" t="s">
        <v>1575</v>
      </c>
      <c r="H929" t="s">
        <v>1578</v>
      </c>
      <c r="I929">
        <v>598.54050046999998</v>
      </c>
      <c r="J929">
        <v>742340894.36199999</v>
      </c>
      <c r="K929">
        <v>6510472.8559999997</v>
      </c>
      <c r="L929">
        <v>658997036.09000003</v>
      </c>
      <c r="M929">
        <v>469282801.10266668</v>
      </c>
      <c r="N929">
        <v>402933270.55611354</v>
      </c>
    </row>
    <row r="930" spans="1:14">
      <c r="A930" t="s">
        <v>1306</v>
      </c>
      <c r="B930" t="s">
        <v>1574</v>
      </c>
      <c r="C930" t="s">
        <v>1575</v>
      </c>
      <c r="D930" t="s">
        <v>1575</v>
      </c>
      <c r="H930" t="s">
        <v>1576</v>
      </c>
      <c r="I930">
        <v>603.49589647000005</v>
      </c>
      <c r="J930">
        <v>149777766.095</v>
      </c>
      <c r="K930">
        <v>0</v>
      </c>
      <c r="L930">
        <v>106844098.40099999</v>
      </c>
      <c r="M930">
        <v>85540621.498666659</v>
      </c>
      <c r="N930">
        <v>77127967.691352546</v>
      </c>
    </row>
    <row r="931" spans="1:14">
      <c r="A931" t="s">
        <v>1306</v>
      </c>
      <c r="B931" t="s">
        <v>1569</v>
      </c>
      <c r="C931" t="s">
        <v>1570</v>
      </c>
      <c r="D931" t="s">
        <v>1570</v>
      </c>
      <c r="H931" t="s">
        <v>1571</v>
      </c>
      <c r="I931">
        <v>585.44894647000001</v>
      </c>
      <c r="J931">
        <v>213172961.31400001</v>
      </c>
      <c r="K931">
        <v>25775655.103999998</v>
      </c>
      <c r="L931">
        <v>60921656.280000001</v>
      </c>
      <c r="M931">
        <v>99956757.566</v>
      </c>
      <c r="N931">
        <v>99610450.972763568</v>
      </c>
    </row>
    <row r="932" spans="1:14">
      <c r="A932" t="s">
        <v>1306</v>
      </c>
      <c r="B932" t="s">
        <v>1572</v>
      </c>
      <c r="C932" t="s">
        <v>1570</v>
      </c>
      <c r="D932" t="s">
        <v>1570</v>
      </c>
      <c r="H932" t="s">
        <v>1573</v>
      </c>
      <c r="I932">
        <v>580.49355046999995</v>
      </c>
      <c r="J932">
        <v>279139505.412</v>
      </c>
      <c r="K932">
        <v>0</v>
      </c>
      <c r="L932">
        <v>0</v>
      </c>
      <c r="M932">
        <v>93046501.804000005</v>
      </c>
      <c r="N932">
        <v>161161268.59107721</v>
      </c>
    </row>
    <row r="933" spans="1:14">
      <c r="A933" t="s">
        <v>1306</v>
      </c>
      <c r="B933" t="s">
        <v>1566</v>
      </c>
      <c r="C933" t="s">
        <v>1567</v>
      </c>
      <c r="D933" t="s">
        <v>1567</v>
      </c>
      <c r="H933" t="s">
        <v>1568</v>
      </c>
      <c r="I933">
        <v>535.43570147000003</v>
      </c>
      <c r="J933">
        <v>23926474.932999998</v>
      </c>
      <c r="K933">
        <v>468646.52899999998</v>
      </c>
      <c r="L933">
        <v>625991.478</v>
      </c>
      <c r="M933">
        <v>8340370.9799999995</v>
      </c>
      <c r="N933">
        <v>13498191.237478286</v>
      </c>
    </row>
    <row r="934" spans="1:14">
      <c r="A934" t="s">
        <v>1306</v>
      </c>
      <c r="B934" t="s">
        <v>1564</v>
      </c>
      <c r="C934" t="s">
        <v>1562</v>
      </c>
      <c r="D934" t="s">
        <v>1562</v>
      </c>
      <c r="H934" t="s">
        <v>1565</v>
      </c>
      <c r="I934">
        <v>554.47790047000001</v>
      </c>
      <c r="J934">
        <v>176523460.62599999</v>
      </c>
      <c r="K934">
        <v>0</v>
      </c>
      <c r="L934">
        <v>0</v>
      </c>
      <c r="M934">
        <v>58841153.541999996</v>
      </c>
      <c r="N934">
        <v>101915867.5107054</v>
      </c>
    </row>
    <row r="935" spans="1:14">
      <c r="A935" t="s">
        <v>1306</v>
      </c>
      <c r="B935" t="s">
        <v>1561</v>
      </c>
      <c r="C935" t="s">
        <v>1562</v>
      </c>
      <c r="D935" t="s">
        <v>1562</v>
      </c>
      <c r="H935" t="s">
        <v>1563</v>
      </c>
      <c r="I935">
        <v>559.43329646999996</v>
      </c>
      <c r="J935">
        <v>106962346.774</v>
      </c>
      <c r="K935">
        <v>0</v>
      </c>
      <c r="L935">
        <v>0</v>
      </c>
      <c r="M935">
        <v>35654115.591333337</v>
      </c>
      <c r="N935">
        <v>61754739.703123003</v>
      </c>
    </row>
    <row r="936" spans="1:14">
      <c r="A936" t="s">
        <v>1306</v>
      </c>
      <c r="B936" t="s">
        <v>1556</v>
      </c>
      <c r="C936" t="s">
        <v>1557</v>
      </c>
      <c r="D936" t="s">
        <v>1557</v>
      </c>
      <c r="H936" t="s">
        <v>1558</v>
      </c>
      <c r="I936">
        <v>507.40199646999997</v>
      </c>
      <c r="J936">
        <v>40467354.751999997</v>
      </c>
      <c r="K936">
        <v>0</v>
      </c>
      <c r="L936">
        <v>0</v>
      </c>
      <c r="M936">
        <v>13489118.250666665</v>
      </c>
      <c r="N936">
        <v>23363838.159459282</v>
      </c>
    </row>
    <row r="937" spans="1:14">
      <c r="A937" t="s">
        <v>1306</v>
      </c>
      <c r="B937" t="s">
        <v>1559</v>
      </c>
      <c r="C937" t="s">
        <v>1557</v>
      </c>
      <c r="D937" t="s">
        <v>1557</v>
      </c>
      <c r="H937" t="s">
        <v>1560</v>
      </c>
      <c r="I937">
        <v>502.44660047000002</v>
      </c>
      <c r="J937">
        <v>27733821.464000002</v>
      </c>
      <c r="K937">
        <v>0</v>
      </c>
      <c r="L937">
        <v>239526.85</v>
      </c>
      <c r="M937">
        <v>9324449.438000001</v>
      </c>
      <c r="N937">
        <v>15943433.666300407</v>
      </c>
    </row>
    <row r="938" spans="1:14">
      <c r="A938" t="s">
        <v>1306</v>
      </c>
      <c r="B938" t="s">
        <v>1553</v>
      </c>
      <c r="C938" t="s">
        <v>1554</v>
      </c>
      <c r="D938" t="s">
        <v>1554</v>
      </c>
      <c r="H938" t="s">
        <v>1555</v>
      </c>
      <c r="I938">
        <v>474.41530046999998</v>
      </c>
      <c r="J938">
        <v>20350923.923</v>
      </c>
      <c r="K938">
        <v>369766.21600000001</v>
      </c>
      <c r="L938">
        <v>0</v>
      </c>
      <c r="M938">
        <v>6906896.7129999995</v>
      </c>
      <c r="N938">
        <v>11644336.927495658</v>
      </c>
    </row>
    <row r="939" spans="1:14">
      <c r="A939" t="s">
        <v>1306</v>
      </c>
      <c r="B939" t="s">
        <v>1550</v>
      </c>
      <c r="C939" t="s">
        <v>1551</v>
      </c>
      <c r="D939" t="s">
        <v>1551</v>
      </c>
      <c r="H939" t="s">
        <v>1552</v>
      </c>
      <c r="I939">
        <v>526.44660047000002</v>
      </c>
      <c r="J939">
        <v>11260449.437999999</v>
      </c>
      <c r="K939">
        <v>0</v>
      </c>
      <c r="L939">
        <v>402492.78100000002</v>
      </c>
      <c r="M939">
        <v>3887647.4063333329</v>
      </c>
      <c r="N939">
        <v>6388204.5567045184</v>
      </c>
    </row>
    <row r="940" spans="1:14">
      <c r="A940" t="s">
        <v>1306</v>
      </c>
      <c r="B940" t="s">
        <v>1547</v>
      </c>
      <c r="C940" t="s">
        <v>1548</v>
      </c>
      <c r="D940" t="s">
        <v>1548</v>
      </c>
      <c r="H940" t="s">
        <v>1549</v>
      </c>
      <c r="I940">
        <v>528.46225046999996</v>
      </c>
      <c r="J940">
        <v>80246002.291999996</v>
      </c>
      <c r="K940">
        <v>57098163.969999999</v>
      </c>
      <c r="L940">
        <v>71885296.435000002</v>
      </c>
      <c r="M940">
        <v>69743154.232333332</v>
      </c>
      <c r="N940">
        <v>11721654.518782662</v>
      </c>
    </row>
    <row r="941" spans="1:14">
      <c r="A941" t="s">
        <v>1306</v>
      </c>
      <c r="B941" t="s">
        <v>1544</v>
      </c>
      <c r="C941" t="s">
        <v>1545</v>
      </c>
      <c r="D941" t="s">
        <v>1545</v>
      </c>
      <c r="H941" t="s">
        <v>1546</v>
      </c>
      <c r="I941">
        <v>446.38400046999999</v>
      </c>
      <c r="J941">
        <v>0</v>
      </c>
      <c r="K941">
        <v>3702356.5920000002</v>
      </c>
      <c r="L941">
        <v>8519948.8159999996</v>
      </c>
      <c r="M941">
        <v>4074101.8026666665</v>
      </c>
      <c r="N941">
        <v>4272122.1697249198</v>
      </c>
    </row>
    <row r="942" spans="1:14">
      <c r="A942" t="s">
        <v>19</v>
      </c>
      <c r="B942" t="s">
        <v>822</v>
      </c>
      <c r="C942" t="s">
        <v>6411</v>
      </c>
      <c r="E942" t="s">
        <v>824</v>
      </c>
      <c r="F942" t="s">
        <v>6341</v>
      </c>
      <c r="G942" t="e">
        <v>#N/A</v>
      </c>
      <c r="H942" t="s">
        <v>825</v>
      </c>
      <c r="I942">
        <v>547.29338804899999</v>
      </c>
      <c r="J942" t="s">
        <v>30</v>
      </c>
      <c r="K942">
        <v>6.46</v>
      </c>
      <c r="L942">
        <v>6.97</v>
      </c>
      <c r="M942">
        <v>6.7149999999999999</v>
      </c>
      <c r="N942">
        <v>0.36062445840513907</v>
      </c>
    </row>
    <row r="943" spans="1:14">
      <c r="A943" t="s">
        <v>1306</v>
      </c>
      <c r="B943" t="s">
        <v>1541</v>
      </c>
      <c r="C943" t="s">
        <v>1542</v>
      </c>
      <c r="D943" t="s">
        <v>1542</v>
      </c>
      <c r="H943" t="s">
        <v>1543</v>
      </c>
      <c r="I943">
        <v>463.22550152999997</v>
      </c>
      <c r="J943">
        <v>0</v>
      </c>
      <c r="K943">
        <v>545205.19200000004</v>
      </c>
      <c r="L943">
        <v>0</v>
      </c>
      <c r="M943">
        <v>181735.06400000001</v>
      </c>
      <c r="N943">
        <v>314774.36436478159</v>
      </c>
    </row>
    <row r="944" spans="1:14">
      <c r="A944" t="s">
        <v>1306</v>
      </c>
      <c r="B944" t="s">
        <v>1538</v>
      </c>
      <c r="C944" t="s">
        <v>1539</v>
      </c>
      <c r="D944" t="s">
        <v>1539</v>
      </c>
      <c r="H944" t="s">
        <v>1540</v>
      </c>
      <c r="I944">
        <v>439.22550152999997</v>
      </c>
      <c r="J944">
        <v>697.15700000000004</v>
      </c>
      <c r="K944">
        <v>0</v>
      </c>
      <c r="L944">
        <v>0</v>
      </c>
      <c r="M944">
        <v>232.38566666666668</v>
      </c>
      <c r="N944">
        <v>402.50378161743197</v>
      </c>
    </row>
    <row r="945" spans="1:14">
      <c r="A945" t="s">
        <v>1306</v>
      </c>
      <c r="B945" t="s">
        <v>1529</v>
      </c>
      <c r="C945" t="s">
        <v>1530</v>
      </c>
      <c r="D945" t="s">
        <v>1530</v>
      </c>
      <c r="H945" t="s">
        <v>1531</v>
      </c>
      <c r="I945">
        <v>417.241151529999</v>
      </c>
      <c r="J945">
        <v>691.45</v>
      </c>
      <c r="K945">
        <v>0</v>
      </c>
      <c r="L945">
        <v>0</v>
      </c>
      <c r="M945">
        <v>230.48333333333335</v>
      </c>
      <c r="N945">
        <v>399.20884363116676</v>
      </c>
    </row>
    <row r="946" spans="1:14">
      <c r="A946" t="s">
        <v>1306</v>
      </c>
      <c r="B946" t="s">
        <v>1526</v>
      </c>
      <c r="C946" t="s">
        <v>1527</v>
      </c>
      <c r="D946" t="s">
        <v>1527</v>
      </c>
      <c r="H946" t="s">
        <v>1528</v>
      </c>
      <c r="I946">
        <v>419.256801529999</v>
      </c>
      <c r="J946">
        <v>231.28399999999999</v>
      </c>
      <c r="K946">
        <v>0</v>
      </c>
      <c r="L946">
        <v>0</v>
      </c>
      <c r="M946">
        <v>77.094666666666669</v>
      </c>
      <c r="N946">
        <v>133.53187965925341</v>
      </c>
    </row>
    <row r="947" spans="1:14">
      <c r="A947" t="s">
        <v>1306</v>
      </c>
      <c r="B947" t="s">
        <v>1523</v>
      </c>
      <c r="C947" t="s">
        <v>1524</v>
      </c>
      <c r="D947" t="s">
        <v>1524</v>
      </c>
      <c r="H947" t="s">
        <v>1525</v>
      </c>
      <c r="I947">
        <v>389.20985152999998</v>
      </c>
      <c r="J947">
        <v>42961.095000000001</v>
      </c>
      <c r="K947">
        <v>0</v>
      </c>
      <c r="L947">
        <v>0</v>
      </c>
      <c r="M947">
        <v>14320.365</v>
      </c>
      <c r="N947">
        <v>24803.599762931088</v>
      </c>
    </row>
    <row r="948" spans="1:14">
      <c r="A948" t="s">
        <v>1306</v>
      </c>
      <c r="B948" t="s">
        <v>1449</v>
      </c>
      <c r="C948" t="s">
        <v>1450</v>
      </c>
      <c r="D948" t="s">
        <v>1451</v>
      </c>
      <c r="H948" t="s">
        <v>1452</v>
      </c>
      <c r="I948">
        <v>1085.6741915299999</v>
      </c>
      <c r="J948">
        <v>0</v>
      </c>
      <c r="K948">
        <v>2967.4989999999998</v>
      </c>
      <c r="L948">
        <v>0</v>
      </c>
      <c r="M948">
        <v>989.16633333333323</v>
      </c>
      <c r="N948">
        <v>1713.2863464699451</v>
      </c>
    </row>
    <row r="949" spans="1:14">
      <c r="A949" t="s">
        <v>1306</v>
      </c>
      <c r="B949" t="s">
        <v>1433</v>
      </c>
      <c r="C949" t="s">
        <v>1434</v>
      </c>
      <c r="D949" t="s">
        <v>1435</v>
      </c>
      <c r="H949" t="s">
        <v>1436</v>
      </c>
      <c r="I949">
        <v>862.62502046999998</v>
      </c>
      <c r="J949">
        <v>148600.20000000001</v>
      </c>
      <c r="K949">
        <v>0</v>
      </c>
      <c r="L949">
        <v>0</v>
      </c>
      <c r="M949">
        <v>49533.4</v>
      </c>
      <c r="N949">
        <v>85794.365471632234</v>
      </c>
    </row>
    <row r="950" spans="1:14">
      <c r="A950" t="s">
        <v>1306</v>
      </c>
      <c r="B950" t="s">
        <v>1429</v>
      </c>
      <c r="C950" t="s">
        <v>1430</v>
      </c>
      <c r="D950" t="s">
        <v>1431</v>
      </c>
      <c r="H950" t="s">
        <v>1432</v>
      </c>
      <c r="I950">
        <v>808.66609546999996</v>
      </c>
      <c r="J950">
        <v>12124.808000000001</v>
      </c>
      <c r="K950">
        <v>0</v>
      </c>
      <c r="L950">
        <v>262001.965</v>
      </c>
      <c r="M950">
        <v>91375.591</v>
      </c>
      <c r="N950">
        <v>147891.08279592157</v>
      </c>
    </row>
    <row r="951" spans="1:14">
      <c r="A951" t="s">
        <v>1306</v>
      </c>
      <c r="B951" t="s">
        <v>1425</v>
      </c>
      <c r="C951" t="s">
        <v>1426</v>
      </c>
      <c r="D951" t="s">
        <v>1427</v>
      </c>
      <c r="H951" t="s">
        <v>1428</v>
      </c>
      <c r="I951">
        <v>810.68174547000001</v>
      </c>
      <c r="J951">
        <v>45971479.042999998</v>
      </c>
      <c r="K951">
        <v>53809656.240000002</v>
      </c>
      <c r="L951">
        <v>34700611.770000003</v>
      </c>
      <c r="M951">
        <v>44827249.017666668</v>
      </c>
      <c r="N951">
        <v>9605771.2809677608</v>
      </c>
    </row>
    <row r="952" spans="1:14">
      <c r="A952" t="s">
        <v>1306</v>
      </c>
      <c r="B952" t="s">
        <v>1421</v>
      </c>
      <c r="C952" t="s">
        <v>1422</v>
      </c>
      <c r="D952" t="s">
        <v>1423</v>
      </c>
      <c r="H952" t="s">
        <v>1424</v>
      </c>
      <c r="I952">
        <v>812.69739546999995</v>
      </c>
      <c r="J952">
        <v>239347636.75999999</v>
      </c>
      <c r="K952">
        <v>121596013.46699999</v>
      </c>
      <c r="L952">
        <v>0</v>
      </c>
      <c r="M952">
        <v>120314550.07566667</v>
      </c>
      <c r="N952">
        <v>119678963.97014272</v>
      </c>
    </row>
    <row r="953" spans="1:14">
      <c r="A953" t="s">
        <v>1306</v>
      </c>
      <c r="B953" t="s">
        <v>1417</v>
      </c>
      <c r="C953" t="s">
        <v>1418</v>
      </c>
      <c r="D953" t="s">
        <v>1419</v>
      </c>
      <c r="H953" t="s">
        <v>1420</v>
      </c>
      <c r="I953">
        <v>784.66609546999996</v>
      </c>
      <c r="J953">
        <v>25732496.296</v>
      </c>
      <c r="K953">
        <v>16853228.460999999</v>
      </c>
      <c r="L953">
        <v>34953504.892999999</v>
      </c>
      <c r="M953">
        <v>25846409.883333337</v>
      </c>
      <c r="N953">
        <v>9050675.8840286545</v>
      </c>
    </row>
    <row r="954" spans="1:14">
      <c r="A954" t="s">
        <v>1306</v>
      </c>
      <c r="B954" t="s">
        <v>1409</v>
      </c>
      <c r="C954" t="s">
        <v>1410</v>
      </c>
      <c r="D954" t="s">
        <v>1411</v>
      </c>
      <c r="H954" t="s">
        <v>1412</v>
      </c>
      <c r="I954">
        <v>728.60349546999998</v>
      </c>
      <c r="J954">
        <v>67980.270999999993</v>
      </c>
      <c r="K954">
        <v>0</v>
      </c>
      <c r="L954">
        <v>0</v>
      </c>
      <c r="M954">
        <v>22660.09033333333</v>
      </c>
      <c r="N954">
        <v>39248.427761433704</v>
      </c>
    </row>
    <row r="955" spans="1:14">
      <c r="A955" t="s">
        <v>1306</v>
      </c>
      <c r="B955" t="s">
        <v>1405</v>
      </c>
      <c r="C955" t="s">
        <v>1406</v>
      </c>
      <c r="D955" t="s">
        <v>1407</v>
      </c>
      <c r="H955" t="s">
        <v>1408</v>
      </c>
      <c r="I955">
        <v>700.57219547</v>
      </c>
      <c r="J955">
        <v>0</v>
      </c>
      <c r="K955">
        <v>616593.652</v>
      </c>
      <c r="L955">
        <v>0</v>
      </c>
      <c r="M955">
        <v>205531.21733333333</v>
      </c>
      <c r="N955">
        <v>355990.51096281444</v>
      </c>
    </row>
    <row r="956" spans="1:14">
      <c r="A956" t="s">
        <v>1306</v>
      </c>
      <c r="B956" t="s">
        <v>1401</v>
      </c>
      <c r="C956" t="s">
        <v>1402</v>
      </c>
      <c r="D956" t="s">
        <v>1403</v>
      </c>
      <c r="H956" t="s">
        <v>1404</v>
      </c>
      <c r="I956">
        <v>590.55067047</v>
      </c>
      <c r="J956">
        <v>2171901.9909999999</v>
      </c>
      <c r="K956">
        <v>0</v>
      </c>
      <c r="L956">
        <v>0</v>
      </c>
      <c r="M956">
        <v>723967.33033333335</v>
      </c>
      <c r="N956">
        <v>1253948.1991573342</v>
      </c>
    </row>
    <row r="957" spans="1:14">
      <c r="A957" t="s">
        <v>1306</v>
      </c>
      <c r="B957" t="s">
        <v>1397</v>
      </c>
      <c r="C957" t="s">
        <v>1398</v>
      </c>
      <c r="D957" t="s">
        <v>1399</v>
      </c>
      <c r="H957" t="s">
        <v>1400</v>
      </c>
      <c r="I957">
        <v>646.61327046999997</v>
      </c>
      <c r="J957">
        <v>41984951.316</v>
      </c>
      <c r="K957">
        <v>255843971.55000001</v>
      </c>
      <c r="L957">
        <v>129613408.734</v>
      </c>
      <c r="M957">
        <v>142480777.20000002</v>
      </c>
      <c r="N957">
        <v>107508590.41161066</v>
      </c>
    </row>
    <row r="958" spans="1:14">
      <c r="A958" t="s">
        <v>1306</v>
      </c>
      <c r="B958" t="s">
        <v>1389</v>
      </c>
      <c r="C958" t="s">
        <v>1390</v>
      </c>
      <c r="D958" t="s">
        <v>1391</v>
      </c>
      <c r="H958" t="s">
        <v>1392</v>
      </c>
      <c r="I958">
        <v>536.50372046999996</v>
      </c>
      <c r="J958">
        <v>792216.68200000003</v>
      </c>
      <c r="K958">
        <v>1790874.861</v>
      </c>
      <c r="L958">
        <v>0</v>
      </c>
      <c r="M958">
        <v>861030.51433333335</v>
      </c>
      <c r="N958">
        <v>897418.35259857622</v>
      </c>
    </row>
    <row r="959" spans="1:14">
      <c r="A959" t="s">
        <v>1306</v>
      </c>
      <c r="B959" t="s">
        <v>1378</v>
      </c>
      <c r="C959" t="s">
        <v>776</v>
      </c>
      <c r="D959" t="s">
        <v>1379</v>
      </c>
      <c r="H959" t="s">
        <v>1380</v>
      </c>
      <c r="I959">
        <v>648.62892047000003</v>
      </c>
      <c r="J959">
        <v>309464632.07200003</v>
      </c>
      <c r="K959">
        <v>172140745.50799999</v>
      </c>
      <c r="L959">
        <v>247405559.148</v>
      </c>
      <c r="M959">
        <v>243003645.57600001</v>
      </c>
      <c r="N959">
        <v>68767689.270340443</v>
      </c>
    </row>
    <row r="960" spans="1:14">
      <c r="A960" t="s">
        <v>1306</v>
      </c>
      <c r="B960" t="s">
        <v>1374</v>
      </c>
      <c r="C960" t="s">
        <v>1375</v>
      </c>
      <c r="D960" t="s">
        <v>1376</v>
      </c>
      <c r="H960" t="s">
        <v>1377</v>
      </c>
      <c r="I960">
        <v>650.64457046999996</v>
      </c>
      <c r="J960">
        <v>32832661.752</v>
      </c>
      <c r="K960">
        <v>0</v>
      </c>
      <c r="L960">
        <v>40740485.887999997</v>
      </c>
      <c r="M960">
        <v>24524382.546666667</v>
      </c>
      <c r="N960">
        <v>21603643.792492788</v>
      </c>
    </row>
    <row r="961" spans="1:14">
      <c r="A961" t="s">
        <v>1306</v>
      </c>
      <c r="B961" t="s">
        <v>1366</v>
      </c>
      <c r="C961" t="s">
        <v>1367</v>
      </c>
      <c r="D961" t="s">
        <v>1368</v>
      </c>
      <c r="H961" t="s">
        <v>1369</v>
      </c>
      <c r="I961">
        <v>620.59762047000004</v>
      </c>
      <c r="J961">
        <v>0</v>
      </c>
      <c r="K961">
        <v>8701844.7770000007</v>
      </c>
      <c r="L961">
        <v>0</v>
      </c>
      <c r="M961">
        <v>2900614.9256666671</v>
      </c>
      <c r="N961">
        <v>5024012.4244472887</v>
      </c>
    </row>
    <row r="962" spans="1:14">
      <c r="A962" t="s">
        <v>1306</v>
      </c>
      <c r="B962" t="s">
        <v>1362</v>
      </c>
      <c r="C962" t="s">
        <v>1363</v>
      </c>
      <c r="D962" t="s">
        <v>1364</v>
      </c>
      <c r="H962" t="s">
        <v>1365</v>
      </c>
      <c r="I962">
        <v>622.61327046999997</v>
      </c>
      <c r="J962">
        <v>17870168.572999999</v>
      </c>
      <c r="K962">
        <v>18448965.247000001</v>
      </c>
      <c r="L962">
        <v>34131322.592</v>
      </c>
      <c r="M962">
        <v>23483485.470666666</v>
      </c>
      <c r="N962">
        <v>9225837.518582873</v>
      </c>
    </row>
    <row r="963" spans="1:14">
      <c r="A963" t="s">
        <v>1306</v>
      </c>
      <c r="B963" t="s">
        <v>1358</v>
      </c>
      <c r="C963" t="s">
        <v>1359</v>
      </c>
      <c r="D963" t="s">
        <v>1360</v>
      </c>
      <c r="H963" t="s">
        <v>1361</v>
      </c>
      <c r="I963">
        <v>594.58197046999999</v>
      </c>
      <c r="J963">
        <v>0</v>
      </c>
      <c r="K963">
        <v>0</v>
      </c>
      <c r="L963">
        <v>2457892.5320000001</v>
      </c>
      <c r="M963">
        <v>819297.51066666667</v>
      </c>
      <c r="N963">
        <v>1419064.9149893709</v>
      </c>
    </row>
    <row r="964" spans="1:14">
      <c r="A964" t="s">
        <v>1306</v>
      </c>
      <c r="B964" t="s">
        <v>1347</v>
      </c>
      <c r="C964" t="s">
        <v>1348</v>
      </c>
      <c r="D964" t="s">
        <v>473</v>
      </c>
      <c r="H964" t="s">
        <v>1349</v>
      </c>
      <c r="I964">
        <v>538.51937047000001</v>
      </c>
      <c r="J964">
        <v>204021411.847</v>
      </c>
      <c r="K964">
        <v>216510517.002</v>
      </c>
      <c r="L964">
        <v>197863418.26199999</v>
      </c>
      <c r="M964">
        <v>206131782.37033331</v>
      </c>
      <c r="N964">
        <v>9500990.5096333567</v>
      </c>
    </row>
    <row r="965" spans="1:14">
      <c r="A965" t="s">
        <v>1306</v>
      </c>
      <c r="B965" t="s">
        <v>1343</v>
      </c>
      <c r="C965" t="s">
        <v>1344</v>
      </c>
      <c r="D965" t="s">
        <v>1345</v>
      </c>
      <c r="H965" t="s">
        <v>1346</v>
      </c>
      <c r="I965">
        <v>510.488070469999</v>
      </c>
      <c r="J965">
        <v>321042.00599999999</v>
      </c>
      <c r="K965">
        <v>0</v>
      </c>
      <c r="L965">
        <v>0</v>
      </c>
      <c r="M965">
        <v>107014.00199999999</v>
      </c>
      <c r="N965">
        <v>185353.68858527744</v>
      </c>
    </row>
    <row r="966" spans="1:14">
      <c r="A966" t="s">
        <v>1306</v>
      </c>
      <c r="B966" t="s">
        <v>1339</v>
      </c>
      <c r="C966" t="s">
        <v>1340</v>
      </c>
      <c r="D966" t="s">
        <v>1341</v>
      </c>
      <c r="H966" t="s">
        <v>1342</v>
      </c>
      <c r="I966">
        <v>652.66022047000001</v>
      </c>
      <c r="J966">
        <v>1723563.673</v>
      </c>
      <c r="K966">
        <v>0</v>
      </c>
      <c r="L966">
        <v>2132983.9160000002</v>
      </c>
      <c r="M966">
        <v>1285515.8630000001</v>
      </c>
      <c r="N966">
        <v>1131953.8459508943</v>
      </c>
    </row>
    <row r="967" spans="1:14">
      <c r="A967" t="s">
        <v>1306</v>
      </c>
      <c r="B967" t="s">
        <v>1335</v>
      </c>
      <c r="C967" t="s">
        <v>1336</v>
      </c>
      <c r="D967" t="s">
        <v>1337</v>
      </c>
      <c r="H967" t="s">
        <v>1338</v>
      </c>
      <c r="I967">
        <v>624.62892047000003</v>
      </c>
      <c r="J967">
        <v>14380198.668</v>
      </c>
      <c r="K967">
        <v>2601919.7119999998</v>
      </c>
      <c r="L967">
        <v>0</v>
      </c>
      <c r="M967">
        <v>5660706.126666666</v>
      </c>
      <c r="N967">
        <v>7662549.1307200929</v>
      </c>
    </row>
    <row r="968" spans="1:14">
      <c r="A968" t="s">
        <v>1306</v>
      </c>
      <c r="B968" t="s">
        <v>1327</v>
      </c>
      <c r="C968" t="s">
        <v>1328</v>
      </c>
      <c r="D968" t="s">
        <v>1329</v>
      </c>
      <c r="H968" t="s">
        <v>1330</v>
      </c>
      <c r="I968">
        <v>586.51696546999995</v>
      </c>
      <c r="J968">
        <v>0</v>
      </c>
      <c r="K968">
        <v>0</v>
      </c>
      <c r="L968">
        <v>755097.06599999999</v>
      </c>
      <c r="M968">
        <v>251699.022</v>
      </c>
      <c r="N968">
        <v>435955.49431939662</v>
      </c>
    </row>
    <row r="969" spans="1:14">
      <c r="A969" t="s">
        <v>1306</v>
      </c>
      <c r="B969" t="s">
        <v>1319</v>
      </c>
      <c r="C969" t="s">
        <v>1320</v>
      </c>
      <c r="D969" t="s">
        <v>1321</v>
      </c>
      <c r="H969" t="s">
        <v>1322</v>
      </c>
      <c r="I969">
        <v>568.56632047000005</v>
      </c>
      <c r="J969">
        <v>2920681.4279999998</v>
      </c>
      <c r="K969">
        <v>0</v>
      </c>
      <c r="L969">
        <v>0</v>
      </c>
      <c r="M969">
        <v>973560.47599999991</v>
      </c>
      <c r="N969">
        <v>1686256.2086729405</v>
      </c>
    </row>
    <row r="970" spans="1:14">
      <c r="A970" t="s">
        <v>1306</v>
      </c>
      <c r="B970" t="s">
        <v>1315</v>
      </c>
      <c r="C970" t="s">
        <v>1316</v>
      </c>
      <c r="D970" t="s">
        <v>1317</v>
      </c>
      <c r="H970" t="s">
        <v>1318</v>
      </c>
      <c r="I970">
        <v>540.53502046999995</v>
      </c>
      <c r="J970">
        <v>4796.4340000000002</v>
      </c>
      <c r="K970">
        <v>0</v>
      </c>
      <c r="L970">
        <v>14419.888000000001</v>
      </c>
      <c r="M970">
        <v>6405.4406666666664</v>
      </c>
      <c r="N970">
        <v>7343.3622628309267</v>
      </c>
    </row>
    <row r="971" spans="1:14">
      <c r="A971" t="s">
        <v>1306</v>
      </c>
      <c r="B971" t="s">
        <v>1311</v>
      </c>
      <c r="C971" t="s">
        <v>1312</v>
      </c>
      <c r="D971" t="s">
        <v>1313</v>
      </c>
      <c r="H971" t="s">
        <v>1314</v>
      </c>
      <c r="I971">
        <v>634.61327046999997</v>
      </c>
      <c r="J971">
        <v>3651084.7069999999</v>
      </c>
      <c r="K971">
        <v>0</v>
      </c>
      <c r="L971">
        <v>2274242.8190000001</v>
      </c>
      <c r="M971">
        <v>1975109.1753333334</v>
      </c>
      <c r="N971">
        <v>1843831.7675434197</v>
      </c>
    </row>
    <row r="972" spans="1:14">
      <c r="A972" t="s">
        <v>1306</v>
      </c>
      <c r="B972" t="s">
        <v>1307</v>
      </c>
      <c r="C972" t="s">
        <v>1308</v>
      </c>
      <c r="D972" t="s">
        <v>1309</v>
      </c>
      <c r="H972" t="s">
        <v>1310</v>
      </c>
      <c r="I972">
        <v>524.50372046999996</v>
      </c>
      <c r="J972">
        <v>630566.84400000004</v>
      </c>
      <c r="K972">
        <v>0</v>
      </c>
      <c r="L972">
        <v>0</v>
      </c>
      <c r="M972">
        <v>210188.948</v>
      </c>
      <c r="N972">
        <v>364057.93712545279</v>
      </c>
    </row>
    <row r="973" spans="1:14">
      <c r="A973" t="s">
        <v>19</v>
      </c>
      <c r="B973" t="s">
        <v>503</v>
      </c>
      <c r="C973" t="s">
        <v>504</v>
      </c>
      <c r="E973" t="s">
        <v>505</v>
      </c>
      <c r="F973" t="s">
        <v>6241</v>
      </c>
      <c r="G973" t="e">
        <v>#N/A</v>
      </c>
      <c r="H973" t="s">
        <v>506</v>
      </c>
      <c r="I973">
        <v>250.15689456999999</v>
      </c>
      <c r="J973">
        <v>8.16</v>
      </c>
      <c r="K973" t="s">
        <v>30</v>
      </c>
      <c r="L973" t="s">
        <v>30</v>
      </c>
      <c r="M973">
        <v>8.16</v>
      </c>
      <c r="N973" t="e">
        <v>#DIV/0!</v>
      </c>
    </row>
    <row r="974" spans="1:14">
      <c r="A974" t="s">
        <v>19</v>
      </c>
      <c r="B974" t="s">
        <v>1026</v>
      </c>
      <c r="C974" t="s">
        <v>749</v>
      </c>
      <c r="E974" t="s">
        <v>1027</v>
      </c>
      <c r="F974" t="s">
        <v>6191</v>
      </c>
      <c r="G974" t="s">
        <v>6394</v>
      </c>
      <c r="H974" t="s">
        <v>1028</v>
      </c>
      <c r="I974">
        <v>408.28757438999997</v>
      </c>
      <c r="J974" t="s">
        <v>30</v>
      </c>
      <c r="K974">
        <v>10</v>
      </c>
      <c r="L974" t="s">
        <v>30</v>
      </c>
      <c r="M974">
        <v>10</v>
      </c>
      <c r="N974" t="e">
        <v>#DIV/0!</v>
      </c>
    </row>
    <row r="975" spans="1:14">
      <c r="A975" t="s">
        <v>19</v>
      </c>
      <c r="B975" t="s">
        <v>748</v>
      </c>
      <c r="C975" t="s">
        <v>749</v>
      </c>
      <c r="E975" t="s">
        <v>750</v>
      </c>
      <c r="F975" t="s">
        <v>6126</v>
      </c>
      <c r="G975" t="e">
        <v>#N/A</v>
      </c>
      <c r="H975" t="s">
        <v>751</v>
      </c>
      <c r="I975">
        <v>374.28209508200001</v>
      </c>
      <c r="J975" t="s">
        <v>30</v>
      </c>
      <c r="K975">
        <v>8.19</v>
      </c>
      <c r="L975">
        <v>7.78</v>
      </c>
      <c r="M975">
        <v>7.9849999999999994</v>
      </c>
      <c r="N975">
        <v>0.28991378028648396</v>
      </c>
    </row>
    <row r="976" spans="1:14">
      <c r="A976" t="s">
        <v>19</v>
      </c>
      <c r="B976" t="s">
        <v>980</v>
      </c>
      <c r="C976" t="s">
        <v>749</v>
      </c>
      <c r="E976" t="s">
        <v>981</v>
      </c>
      <c r="F976" t="s">
        <v>6180</v>
      </c>
      <c r="G976" t="s">
        <v>6181</v>
      </c>
      <c r="H976" t="s">
        <v>982</v>
      </c>
      <c r="I976">
        <v>348.26644501800001</v>
      </c>
      <c r="J976">
        <v>7.45</v>
      </c>
      <c r="K976" t="s">
        <v>30</v>
      </c>
      <c r="L976" t="s">
        <v>30</v>
      </c>
      <c r="M976">
        <v>7.45</v>
      </c>
      <c r="N976" t="e">
        <v>#DIV/0!</v>
      </c>
    </row>
    <row r="977" spans="1:14">
      <c r="A977" t="s">
        <v>19</v>
      </c>
      <c r="B977" t="s">
        <v>461</v>
      </c>
      <c r="C977" t="s">
        <v>462</v>
      </c>
      <c r="E977" t="s">
        <v>463</v>
      </c>
      <c r="F977" t="s">
        <v>6348</v>
      </c>
      <c r="G977" t="e">
        <v>#N/A</v>
      </c>
      <c r="H977" t="s">
        <v>464</v>
      </c>
      <c r="I977">
        <v>332.09228294099898</v>
      </c>
      <c r="J977" t="s">
        <v>30</v>
      </c>
      <c r="K977">
        <v>7.24</v>
      </c>
      <c r="L977">
        <v>7.8</v>
      </c>
      <c r="M977">
        <v>7.52</v>
      </c>
      <c r="N977">
        <v>0.39597979746446632</v>
      </c>
    </row>
    <row r="978" spans="1:14">
      <c r="A978" t="s">
        <v>19</v>
      </c>
      <c r="B978" t="s">
        <v>581</v>
      </c>
      <c r="C978" t="s">
        <v>582</v>
      </c>
      <c r="E978" t="s">
        <v>583</v>
      </c>
      <c r="F978" t="s">
        <v>6240</v>
      </c>
      <c r="G978" t="e">
        <v>#N/A</v>
      </c>
      <c r="H978" t="s">
        <v>584</v>
      </c>
      <c r="I978">
        <v>560.27338088800002</v>
      </c>
      <c r="J978" t="s">
        <v>30</v>
      </c>
      <c r="K978">
        <v>8.1199999999999992</v>
      </c>
      <c r="L978">
        <v>8.66</v>
      </c>
      <c r="M978">
        <v>8.39</v>
      </c>
      <c r="N978">
        <v>0.38183766184073631</v>
      </c>
    </row>
    <row r="979" spans="1:14">
      <c r="A979" t="s">
        <v>19</v>
      </c>
      <c r="B979" t="s">
        <v>818</v>
      </c>
      <c r="C979" t="s">
        <v>819</v>
      </c>
      <c r="E979" t="s">
        <v>820</v>
      </c>
      <c r="F979" t="s">
        <v>6334</v>
      </c>
      <c r="G979" t="e">
        <v>#N/A</v>
      </c>
      <c r="H979" t="s">
        <v>821</v>
      </c>
      <c r="I979">
        <v>285.10347879099999</v>
      </c>
      <c r="J979" t="s">
        <v>30</v>
      </c>
      <c r="K979">
        <v>9.16</v>
      </c>
      <c r="L979">
        <v>9.18</v>
      </c>
      <c r="M979">
        <v>9.17</v>
      </c>
      <c r="N979">
        <v>1.4142135623730649E-2</v>
      </c>
    </row>
    <row r="980" spans="1:14">
      <c r="A980" t="s">
        <v>19</v>
      </c>
      <c r="B980" t="s">
        <v>760</v>
      </c>
      <c r="C980" t="s">
        <v>761</v>
      </c>
      <c r="E980" t="s">
        <v>762</v>
      </c>
      <c r="F980" t="s">
        <v>6342</v>
      </c>
      <c r="G980" t="s">
        <v>6412</v>
      </c>
      <c r="H980" t="s">
        <v>763</v>
      </c>
      <c r="I980">
        <v>256.109944377999</v>
      </c>
      <c r="J980">
        <v>7.91</v>
      </c>
      <c r="K980" t="s">
        <v>30</v>
      </c>
      <c r="L980" t="s">
        <v>30</v>
      </c>
      <c r="M980">
        <v>7.91</v>
      </c>
      <c r="N980" t="e">
        <v>#DIV/0!</v>
      </c>
    </row>
    <row r="981" spans="1:14">
      <c r="A981" t="s">
        <v>19</v>
      </c>
      <c r="B981" t="s">
        <v>311</v>
      </c>
      <c r="C981" t="s">
        <v>312</v>
      </c>
      <c r="E981" t="s">
        <v>313</v>
      </c>
      <c r="F981" t="s">
        <v>6328</v>
      </c>
      <c r="G981" t="e">
        <v>#N/A</v>
      </c>
      <c r="H981" t="s">
        <v>314</v>
      </c>
      <c r="I981">
        <v>461.363395666999</v>
      </c>
      <c r="J981" t="s">
        <v>30</v>
      </c>
      <c r="K981">
        <v>8.73</v>
      </c>
      <c r="L981">
        <v>9.17</v>
      </c>
      <c r="M981">
        <v>8.9499999999999993</v>
      </c>
      <c r="N981">
        <v>0.31112698372208053</v>
      </c>
    </row>
    <row r="982" spans="1:14">
      <c r="A982" t="s">
        <v>19</v>
      </c>
      <c r="B982" t="s">
        <v>589</v>
      </c>
      <c r="C982" t="s">
        <v>590</v>
      </c>
      <c r="E982" t="s">
        <v>591</v>
      </c>
      <c r="F982" t="s">
        <v>6275</v>
      </c>
      <c r="G982" t="e">
        <v>#N/A</v>
      </c>
      <c r="H982" t="s">
        <v>592</v>
      </c>
      <c r="I982">
        <v>325.152537473</v>
      </c>
      <c r="J982">
        <v>8.39</v>
      </c>
      <c r="K982" t="s">
        <v>30</v>
      </c>
      <c r="L982">
        <v>6.61</v>
      </c>
      <c r="M982">
        <v>7.5</v>
      </c>
      <c r="N982">
        <v>1.2586500705120585</v>
      </c>
    </row>
    <row r="983" spans="1:14">
      <c r="A983" t="s">
        <v>19</v>
      </c>
      <c r="B983" t="s">
        <v>31</v>
      </c>
      <c r="C983" t="s">
        <v>32</v>
      </c>
      <c r="E983" t="s">
        <v>33</v>
      </c>
      <c r="F983" t="s">
        <v>6130</v>
      </c>
      <c r="G983" t="s">
        <v>6391</v>
      </c>
      <c r="H983" t="s">
        <v>34</v>
      </c>
      <c r="I983">
        <v>267.00592355036798</v>
      </c>
      <c r="J983" t="s">
        <v>30</v>
      </c>
      <c r="K983">
        <v>10.4</v>
      </c>
      <c r="L983">
        <v>10.3</v>
      </c>
      <c r="M983">
        <v>10.350000000000001</v>
      </c>
      <c r="N983">
        <v>7.0710678118654502E-2</v>
      </c>
    </row>
    <row r="984" spans="1:14">
      <c r="A984" t="s">
        <v>19</v>
      </c>
      <c r="B984" t="s">
        <v>1238</v>
      </c>
      <c r="C984" t="s">
        <v>32</v>
      </c>
      <c r="E984" t="s">
        <v>1239</v>
      </c>
      <c r="F984" t="s">
        <v>6227</v>
      </c>
      <c r="G984" t="s">
        <v>6378</v>
      </c>
      <c r="H984" t="s">
        <v>1240</v>
      </c>
      <c r="I984">
        <v>770.57554271000004</v>
      </c>
      <c r="J984">
        <v>10</v>
      </c>
      <c r="K984">
        <v>10.1</v>
      </c>
      <c r="L984">
        <v>10.1</v>
      </c>
      <c r="M984">
        <v>10.066666666666668</v>
      </c>
      <c r="N984">
        <v>5.7735026918962373E-2</v>
      </c>
    </row>
    <row r="985" spans="1:14">
      <c r="A985" t="s">
        <v>19</v>
      </c>
      <c r="B985" t="s">
        <v>112</v>
      </c>
      <c r="C985" t="s">
        <v>32</v>
      </c>
      <c r="E985" t="s">
        <v>113</v>
      </c>
      <c r="F985" t="s">
        <v>6171</v>
      </c>
      <c r="G985" t="e">
        <v>#N/A</v>
      </c>
      <c r="H985" t="s">
        <v>114</v>
      </c>
      <c r="I985">
        <v>390.277009703999</v>
      </c>
      <c r="J985" t="s">
        <v>30</v>
      </c>
      <c r="K985">
        <v>10</v>
      </c>
      <c r="L985" t="s">
        <v>30</v>
      </c>
      <c r="M985">
        <v>10</v>
      </c>
      <c r="N985" t="e">
        <v>#DIV/0!</v>
      </c>
    </row>
    <row r="986" spans="1:14">
      <c r="A986" t="s">
        <v>19</v>
      </c>
      <c r="B986" t="s">
        <v>1057</v>
      </c>
      <c r="C986" t="s">
        <v>32</v>
      </c>
      <c r="E986" t="s">
        <v>1058</v>
      </c>
      <c r="F986" t="s">
        <v>6010</v>
      </c>
      <c r="G986" t="s">
        <v>6381</v>
      </c>
      <c r="H986" t="s">
        <v>1059</v>
      </c>
      <c r="I986">
        <v>418.308309831999</v>
      </c>
      <c r="J986" t="s">
        <v>30</v>
      </c>
      <c r="K986">
        <v>9.4600000000000009</v>
      </c>
      <c r="L986">
        <v>9.61</v>
      </c>
      <c r="M986">
        <v>9.5350000000000001</v>
      </c>
      <c r="N986">
        <v>0.10606601717798111</v>
      </c>
    </row>
    <row r="987" spans="1:14">
      <c r="A987" t="s">
        <v>19</v>
      </c>
      <c r="B987" t="s">
        <v>1074</v>
      </c>
      <c r="C987" t="s">
        <v>32</v>
      </c>
      <c r="E987" t="s">
        <v>1075</v>
      </c>
      <c r="F987" t="s">
        <v>6093</v>
      </c>
      <c r="G987" t="e">
        <v>#N/A</v>
      </c>
      <c r="H987" t="s">
        <v>1076</v>
      </c>
      <c r="I987">
        <v>398.30322445399997</v>
      </c>
      <c r="J987" t="s">
        <v>30</v>
      </c>
      <c r="K987">
        <v>9.41</v>
      </c>
      <c r="L987">
        <v>9.43</v>
      </c>
      <c r="M987">
        <v>9.42</v>
      </c>
      <c r="N987">
        <v>1.4142135623730649E-2</v>
      </c>
    </row>
    <row r="988" spans="1:14">
      <c r="A988" t="s">
        <v>19</v>
      </c>
      <c r="B988" t="s">
        <v>703</v>
      </c>
      <c r="C988" t="s">
        <v>32</v>
      </c>
      <c r="E988" t="s">
        <v>704</v>
      </c>
      <c r="F988" t="s">
        <v>6254</v>
      </c>
      <c r="G988" t="e">
        <v>#N/A</v>
      </c>
      <c r="H988" t="s">
        <v>705</v>
      </c>
      <c r="I988">
        <v>295.105587281</v>
      </c>
      <c r="J988" t="s">
        <v>30</v>
      </c>
      <c r="K988">
        <v>9.3800000000000008</v>
      </c>
      <c r="L988">
        <v>9.3800000000000008</v>
      </c>
      <c r="M988">
        <v>9.3800000000000008</v>
      </c>
      <c r="N988">
        <v>0</v>
      </c>
    </row>
    <row r="989" spans="1:14">
      <c r="A989" t="s">
        <v>19</v>
      </c>
      <c r="B989" t="s">
        <v>233</v>
      </c>
      <c r="C989" t="s">
        <v>32</v>
      </c>
      <c r="E989" t="s">
        <v>234</v>
      </c>
      <c r="F989" t="s">
        <v>6316</v>
      </c>
      <c r="G989" t="e">
        <v>#N/A</v>
      </c>
      <c r="H989" t="s">
        <v>235</v>
      </c>
      <c r="I989">
        <v>312.14086735000001</v>
      </c>
      <c r="J989" t="s">
        <v>30</v>
      </c>
      <c r="K989">
        <v>9.3800000000000008</v>
      </c>
      <c r="L989">
        <v>9.3800000000000008</v>
      </c>
      <c r="M989">
        <v>9.3800000000000008</v>
      </c>
      <c r="N989">
        <v>0</v>
      </c>
    </row>
    <row r="990" spans="1:14">
      <c r="A990" t="s">
        <v>19</v>
      </c>
      <c r="B990" t="s">
        <v>150</v>
      </c>
      <c r="C990" t="s">
        <v>32</v>
      </c>
      <c r="E990" t="s">
        <v>151</v>
      </c>
      <c r="F990" t="s">
        <v>6337</v>
      </c>
      <c r="G990" t="e">
        <v>#N/A</v>
      </c>
      <c r="H990" t="s">
        <v>152</v>
      </c>
      <c r="I990">
        <v>514.40558103399997</v>
      </c>
      <c r="J990">
        <v>9.27</v>
      </c>
      <c r="K990">
        <v>9.36</v>
      </c>
      <c r="L990">
        <v>9.3800000000000008</v>
      </c>
      <c r="M990">
        <v>9.336666666666666</v>
      </c>
      <c r="N990">
        <v>5.8594652770823576E-2</v>
      </c>
    </row>
    <row r="991" spans="1:14">
      <c r="A991" t="s">
        <v>19</v>
      </c>
      <c r="B991" t="s">
        <v>910</v>
      </c>
      <c r="C991" t="s">
        <v>32</v>
      </c>
      <c r="E991" t="s">
        <v>911</v>
      </c>
      <c r="F991" t="s">
        <v>6118</v>
      </c>
      <c r="G991" t="e">
        <v>#N/A</v>
      </c>
      <c r="H991" t="s">
        <v>912</v>
      </c>
      <c r="I991">
        <v>224.08372962799999</v>
      </c>
      <c r="J991" t="s">
        <v>30</v>
      </c>
      <c r="K991">
        <v>9.24</v>
      </c>
      <c r="L991">
        <v>9.33</v>
      </c>
      <c r="M991">
        <v>9.2850000000000001</v>
      </c>
      <c r="N991">
        <v>6.3639610306789177E-2</v>
      </c>
    </row>
    <row r="992" spans="1:14">
      <c r="A992" t="s">
        <v>19</v>
      </c>
      <c r="B992" t="s">
        <v>885</v>
      </c>
      <c r="C992" t="s">
        <v>32</v>
      </c>
      <c r="E992" t="s">
        <v>886</v>
      </c>
      <c r="F992" t="s">
        <v>6271</v>
      </c>
      <c r="G992" t="e">
        <v>#N/A</v>
      </c>
      <c r="H992" t="s">
        <v>887</v>
      </c>
      <c r="I992">
        <v>241.11027872899999</v>
      </c>
      <c r="J992" t="s">
        <v>30</v>
      </c>
      <c r="K992">
        <v>9.24</v>
      </c>
      <c r="L992">
        <v>9.33</v>
      </c>
      <c r="M992">
        <v>9.2850000000000001</v>
      </c>
      <c r="N992">
        <v>6.3639610306789177E-2</v>
      </c>
    </row>
    <row r="993" spans="1:14">
      <c r="A993" t="s">
        <v>19</v>
      </c>
      <c r="B993" t="s">
        <v>476</v>
      </c>
      <c r="C993" t="s">
        <v>32</v>
      </c>
      <c r="E993" t="s">
        <v>477</v>
      </c>
      <c r="F993" t="s">
        <v>6346</v>
      </c>
      <c r="G993" t="e">
        <v>#N/A</v>
      </c>
      <c r="H993" t="s">
        <v>478</v>
      </c>
      <c r="I993">
        <v>207.05652859899999</v>
      </c>
      <c r="J993" t="s">
        <v>30</v>
      </c>
      <c r="K993">
        <v>9.24</v>
      </c>
      <c r="L993">
        <v>9.33</v>
      </c>
      <c r="M993">
        <v>9.2850000000000001</v>
      </c>
      <c r="N993">
        <v>6.3639610306789177E-2</v>
      </c>
    </row>
    <row r="994" spans="1:14">
      <c r="A994" t="s">
        <v>19</v>
      </c>
      <c r="B994" t="s">
        <v>1215</v>
      </c>
      <c r="C994" t="s">
        <v>32</v>
      </c>
      <c r="E994" t="s">
        <v>1216</v>
      </c>
      <c r="F994" t="s">
        <v>6267</v>
      </c>
      <c r="G994" t="s">
        <v>6378</v>
      </c>
      <c r="H994" t="s">
        <v>1217</v>
      </c>
      <c r="I994">
        <v>405.24097532299999</v>
      </c>
      <c r="J994">
        <v>9.25</v>
      </c>
      <c r="K994" t="s">
        <v>30</v>
      </c>
      <c r="L994" t="s">
        <v>30</v>
      </c>
      <c r="M994">
        <v>9.25</v>
      </c>
      <c r="N994" t="e">
        <v>#DIV/0!</v>
      </c>
    </row>
    <row r="995" spans="1:14">
      <c r="A995" t="s">
        <v>19</v>
      </c>
      <c r="B995" t="s">
        <v>1277</v>
      </c>
      <c r="C995" t="s">
        <v>32</v>
      </c>
      <c r="E995" t="s">
        <v>1278</v>
      </c>
      <c r="F995" t="s">
        <v>6266</v>
      </c>
      <c r="G995" t="s">
        <v>6402</v>
      </c>
      <c r="H995" t="s">
        <v>1279</v>
      </c>
      <c r="I995">
        <v>402.29545373399998</v>
      </c>
      <c r="J995" t="s">
        <v>30</v>
      </c>
      <c r="K995">
        <v>9.24</v>
      </c>
      <c r="L995">
        <v>9.24</v>
      </c>
      <c r="M995">
        <v>9.24</v>
      </c>
      <c r="N995">
        <v>0</v>
      </c>
    </row>
    <row r="996" spans="1:14">
      <c r="A996" t="s">
        <v>19</v>
      </c>
      <c r="B996" t="s">
        <v>1286</v>
      </c>
      <c r="C996" t="s">
        <v>32</v>
      </c>
      <c r="E996" t="s">
        <v>1287</v>
      </c>
      <c r="F996" t="s">
        <v>6226</v>
      </c>
      <c r="G996" t="s">
        <v>6378</v>
      </c>
      <c r="H996" t="s">
        <v>1288</v>
      </c>
      <c r="I996">
        <v>714.51294245400004</v>
      </c>
      <c r="J996">
        <v>9.18</v>
      </c>
      <c r="K996">
        <v>9.23</v>
      </c>
      <c r="L996">
        <v>9.26</v>
      </c>
      <c r="M996">
        <v>9.2233333333333345</v>
      </c>
      <c r="N996">
        <v>4.0414518843273899E-2</v>
      </c>
    </row>
    <row r="997" spans="1:14">
      <c r="A997" t="s">
        <v>19</v>
      </c>
      <c r="B997" t="s">
        <v>537</v>
      </c>
      <c r="C997" t="s">
        <v>32</v>
      </c>
      <c r="E997" t="s">
        <v>538</v>
      </c>
      <c r="F997" t="s">
        <v>6210</v>
      </c>
      <c r="G997" t="e">
        <v>#N/A</v>
      </c>
      <c r="H997" t="s">
        <v>539</v>
      </c>
      <c r="I997">
        <v>546.39541027799999</v>
      </c>
      <c r="J997">
        <v>9.19</v>
      </c>
      <c r="K997" t="s">
        <v>30</v>
      </c>
      <c r="L997" t="s">
        <v>30</v>
      </c>
      <c r="M997">
        <v>9.19</v>
      </c>
      <c r="N997" t="e">
        <v>#DIV/0!</v>
      </c>
    </row>
    <row r="998" spans="1:14">
      <c r="A998" t="s">
        <v>19</v>
      </c>
      <c r="B998" t="s">
        <v>901</v>
      </c>
      <c r="C998" t="s">
        <v>32</v>
      </c>
      <c r="E998" t="s">
        <v>902</v>
      </c>
      <c r="F998" t="s">
        <v>5991</v>
      </c>
      <c r="G998" t="s">
        <v>6379</v>
      </c>
      <c r="H998" t="s">
        <v>903</v>
      </c>
      <c r="I998">
        <v>250.062342258</v>
      </c>
      <c r="J998" t="s">
        <v>30</v>
      </c>
      <c r="K998">
        <v>9.16</v>
      </c>
      <c r="L998">
        <v>9.18</v>
      </c>
      <c r="M998">
        <v>9.17</v>
      </c>
      <c r="N998">
        <v>1.4142135623730649E-2</v>
      </c>
    </row>
    <row r="999" spans="1:14">
      <c r="A999" t="s">
        <v>19</v>
      </c>
      <c r="B999" t="s">
        <v>974</v>
      </c>
      <c r="C999" t="s">
        <v>32</v>
      </c>
      <c r="E999" t="s">
        <v>975</v>
      </c>
      <c r="F999" t="s">
        <v>6235</v>
      </c>
      <c r="G999" t="e">
        <v>#N/A</v>
      </c>
      <c r="H999" t="s">
        <v>976</v>
      </c>
      <c r="I999">
        <v>284.11946320599998</v>
      </c>
      <c r="J999" t="s">
        <v>30</v>
      </c>
      <c r="K999">
        <v>9.16</v>
      </c>
      <c r="L999">
        <v>9.18</v>
      </c>
      <c r="M999">
        <v>9.17</v>
      </c>
      <c r="N999">
        <v>1.4142135623730649E-2</v>
      </c>
    </row>
    <row r="1000" spans="1:14">
      <c r="A1000" t="s">
        <v>19</v>
      </c>
      <c r="B1000" t="s">
        <v>83</v>
      </c>
      <c r="C1000" t="s">
        <v>32</v>
      </c>
      <c r="E1000" t="s">
        <v>84</v>
      </c>
      <c r="F1000" t="s">
        <v>6134</v>
      </c>
      <c r="G1000" t="e">
        <v>#N/A</v>
      </c>
      <c r="H1000" t="s">
        <v>85</v>
      </c>
      <c r="I1000">
        <v>336.26644501800001</v>
      </c>
      <c r="J1000">
        <v>9.1300000000000008</v>
      </c>
      <c r="K1000">
        <v>9.1300000000000008</v>
      </c>
      <c r="L1000">
        <v>9.14</v>
      </c>
      <c r="M1000">
        <v>9.1333333333333346</v>
      </c>
      <c r="N1000">
        <v>5.7735026918961348E-3</v>
      </c>
    </row>
    <row r="1001" spans="1:14">
      <c r="A1001" t="s">
        <v>19</v>
      </c>
      <c r="B1001" t="s">
        <v>1154</v>
      </c>
      <c r="C1001" t="s">
        <v>32</v>
      </c>
      <c r="E1001" t="s">
        <v>1155</v>
      </c>
      <c r="F1001" t="s">
        <v>6162</v>
      </c>
      <c r="G1001" t="s">
        <v>6378</v>
      </c>
      <c r="H1001" t="s">
        <v>1156</v>
      </c>
      <c r="I1001">
        <v>364.14165521000001</v>
      </c>
      <c r="J1001">
        <v>9.1199999999999992</v>
      </c>
      <c r="K1001" t="s">
        <v>30</v>
      </c>
      <c r="L1001" t="s">
        <v>30</v>
      </c>
      <c r="M1001">
        <v>9.1199999999999992</v>
      </c>
      <c r="N1001" t="e">
        <v>#DIV/0!</v>
      </c>
    </row>
    <row r="1002" spans="1:14">
      <c r="A1002" t="s">
        <v>19</v>
      </c>
      <c r="B1002" t="s">
        <v>922</v>
      </c>
      <c r="C1002" t="s">
        <v>32</v>
      </c>
      <c r="E1002" t="s">
        <v>923</v>
      </c>
      <c r="F1002" t="s">
        <v>6239</v>
      </c>
      <c r="G1002" t="e">
        <v>#N/A</v>
      </c>
      <c r="H1002" t="s">
        <v>924</v>
      </c>
      <c r="I1002">
        <v>382.156242642</v>
      </c>
      <c r="J1002">
        <v>9.1199999999999992</v>
      </c>
      <c r="K1002" t="s">
        <v>30</v>
      </c>
      <c r="L1002" t="s">
        <v>30</v>
      </c>
      <c r="M1002">
        <v>9.1199999999999992</v>
      </c>
      <c r="N1002" t="e">
        <v>#DIV/0!</v>
      </c>
    </row>
    <row r="1003" spans="1:14">
      <c r="A1003" t="s">
        <v>19</v>
      </c>
      <c r="B1003" t="s">
        <v>1212</v>
      </c>
      <c r="C1003" t="s">
        <v>32</v>
      </c>
      <c r="E1003" t="s">
        <v>1213</v>
      </c>
      <c r="F1003" t="s">
        <v>6368</v>
      </c>
      <c r="G1003" t="s">
        <v>6378</v>
      </c>
      <c r="H1003" t="s">
        <v>1214</v>
      </c>
      <c r="I1003">
        <v>383.14812079699999</v>
      </c>
      <c r="J1003" t="s">
        <v>30</v>
      </c>
      <c r="K1003">
        <v>9.0500000000000007</v>
      </c>
      <c r="L1003">
        <v>9.0500000000000007</v>
      </c>
      <c r="M1003">
        <v>9.0500000000000007</v>
      </c>
      <c r="N1003">
        <v>0</v>
      </c>
    </row>
    <row r="1004" spans="1:14">
      <c r="A1004" t="s">
        <v>19</v>
      </c>
      <c r="B1004" t="s">
        <v>925</v>
      </c>
      <c r="C1004" t="s">
        <v>32</v>
      </c>
      <c r="E1004" t="s">
        <v>926</v>
      </c>
      <c r="F1004" t="s">
        <v>6377</v>
      </c>
      <c r="G1004" t="e">
        <v>#N/A</v>
      </c>
      <c r="H1004" t="s">
        <v>927</v>
      </c>
      <c r="I1004">
        <v>383.151491615</v>
      </c>
      <c r="J1004" t="s">
        <v>30</v>
      </c>
      <c r="K1004">
        <v>9.0500000000000007</v>
      </c>
      <c r="L1004">
        <v>9.0500000000000007</v>
      </c>
      <c r="M1004">
        <v>9.0500000000000007</v>
      </c>
      <c r="N1004">
        <v>0</v>
      </c>
    </row>
    <row r="1005" spans="1:14">
      <c r="A1005" t="s">
        <v>19</v>
      </c>
      <c r="B1005" t="s">
        <v>1066</v>
      </c>
      <c r="C1005" t="s">
        <v>32</v>
      </c>
      <c r="E1005" t="s">
        <v>1067</v>
      </c>
      <c r="F1005" t="s">
        <v>6120</v>
      </c>
      <c r="G1005" t="e">
        <v>#N/A</v>
      </c>
      <c r="H1005" t="s">
        <v>1068</v>
      </c>
      <c r="I1005">
        <v>352.13241115400001</v>
      </c>
      <c r="J1005">
        <v>9.02</v>
      </c>
      <c r="K1005" t="s">
        <v>30</v>
      </c>
      <c r="L1005" t="s">
        <v>30</v>
      </c>
      <c r="M1005">
        <v>9.02</v>
      </c>
      <c r="N1005" t="e">
        <v>#DIV/0!</v>
      </c>
    </row>
    <row r="1006" spans="1:14">
      <c r="A1006" t="s">
        <v>19</v>
      </c>
      <c r="B1006" t="s">
        <v>445</v>
      </c>
      <c r="C1006" t="s">
        <v>32</v>
      </c>
      <c r="E1006" t="s">
        <v>446</v>
      </c>
      <c r="F1006" t="s">
        <v>6163</v>
      </c>
      <c r="G1006" t="e">
        <v>#N/A</v>
      </c>
      <c r="H1006" t="s">
        <v>447</v>
      </c>
      <c r="I1006">
        <v>351.14461354899998</v>
      </c>
      <c r="J1006">
        <v>9.02</v>
      </c>
      <c r="K1006" t="s">
        <v>30</v>
      </c>
      <c r="L1006" t="s">
        <v>30</v>
      </c>
      <c r="M1006">
        <v>9.02</v>
      </c>
      <c r="N1006" t="e">
        <v>#DIV/0!</v>
      </c>
    </row>
    <row r="1007" spans="1:14">
      <c r="A1007" t="s">
        <v>19</v>
      </c>
      <c r="B1007" t="s">
        <v>422</v>
      </c>
      <c r="C1007" t="s">
        <v>32</v>
      </c>
      <c r="E1007" t="s">
        <v>423</v>
      </c>
      <c r="F1007" t="s">
        <v>5988</v>
      </c>
      <c r="G1007" t="s">
        <v>6378</v>
      </c>
      <c r="H1007" t="s">
        <v>424</v>
      </c>
      <c r="I1007">
        <v>394.27192432599998</v>
      </c>
      <c r="J1007">
        <v>9.01</v>
      </c>
      <c r="K1007" t="s">
        <v>30</v>
      </c>
      <c r="L1007" t="s">
        <v>30</v>
      </c>
      <c r="M1007">
        <v>9.01</v>
      </c>
      <c r="N1007" t="e">
        <v>#DIV/0!</v>
      </c>
    </row>
    <row r="1008" spans="1:14">
      <c r="A1008" t="s">
        <v>19</v>
      </c>
      <c r="B1008" t="s">
        <v>138</v>
      </c>
      <c r="C1008" t="s">
        <v>32</v>
      </c>
      <c r="E1008" t="s">
        <v>139</v>
      </c>
      <c r="F1008" t="s">
        <v>6128</v>
      </c>
      <c r="G1008" t="e">
        <v>#N/A</v>
      </c>
      <c r="H1008" t="s">
        <v>140</v>
      </c>
      <c r="I1008">
        <v>412.28248901199998</v>
      </c>
      <c r="J1008">
        <v>9.01</v>
      </c>
      <c r="K1008" t="s">
        <v>30</v>
      </c>
      <c r="L1008" t="s">
        <v>30</v>
      </c>
      <c r="M1008">
        <v>9.01</v>
      </c>
      <c r="N1008" t="e">
        <v>#DIV/0!</v>
      </c>
    </row>
    <row r="1009" spans="1:14">
      <c r="A1009" t="s">
        <v>19</v>
      </c>
      <c r="B1009" t="s">
        <v>493</v>
      </c>
      <c r="C1009" t="s">
        <v>32</v>
      </c>
      <c r="E1009" t="s">
        <v>494</v>
      </c>
      <c r="F1009" t="s">
        <v>6166</v>
      </c>
      <c r="G1009" t="e">
        <v>#N/A</v>
      </c>
      <c r="H1009" t="s">
        <v>495</v>
      </c>
      <c r="I1009">
        <v>553.16311893299996</v>
      </c>
      <c r="J1009" t="s">
        <v>30</v>
      </c>
      <c r="K1009">
        <v>8.92</v>
      </c>
      <c r="L1009">
        <v>9.07</v>
      </c>
      <c r="M1009">
        <v>8.995000000000001</v>
      </c>
      <c r="N1009">
        <v>0.10606601717798238</v>
      </c>
    </row>
    <row r="1010" spans="1:14">
      <c r="A1010" t="s">
        <v>19</v>
      </c>
      <c r="B1010" t="s">
        <v>907</v>
      </c>
      <c r="C1010" t="s">
        <v>32</v>
      </c>
      <c r="E1010" t="s">
        <v>908</v>
      </c>
      <c r="F1010" t="s">
        <v>6109</v>
      </c>
      <c r="G1010" t="e">
        <v>#N/A</v>
      </c>
      <c r="H1010" t="s">
        <v>909</v>
      </c>
      <c r="I1010">
        <v>745.56215505099999</v>
      </c>
      <c r="J1010">
        <v>8.8699999999999992</v>
      </c>
      <c r="K1010">
        <v>8.99</v>
      </c>
      <c r="L1010">
        <v>9.02</v>
      </c>
      <c r="M1010">
        <v>8.9599999999999991</v>
      </c>
      <c r="N1010">
        <v>7.9372539331938038E-2</v>
      </c>
    </row>
    <row r="1011" spans="1:14">
      <c r="A1011" t="s">
        <v>19</v>
      </c>
      <c r="B1011" t="s">
        <v>1147</v>
      </c>
      <c r="C1011" t="s">
        <v>32</v>
      </c>
      <c r="E1011" t="s">
        <v>1148</v>
      </c>
      <c r="F1011" t="s">
        <v>6213</v>
      </c>
      <c r="G1011" t="e">
        <v>#N/A</v>
      </c>
      <c r="H1011" t="s">
        <v>1149</v>
      </c>
      <c r="I1011">
        <v>399.13944792900003</v>
      </c>
      <c r="J1011" t="s">
        <v>30</v>
      </c>
      <c r="K1011">
        <v>8.98</v>
      </c>
      <c r="L1011">
        <v>8.9</v>
      </c>
      <c r="M1011">
        <v>8.9400000000000013</v>
      </c>
      <c r="N1011">
        <v>5.6568542494923851E-2</v>
      </c>
    </row>
    <row r="1012" spans="1:14">
      <c r="A1012" t="s">
        <v>19</v>
      </c>
      <c r="B1012" t="s">
        <v>700</v>
      </c>
      <c r="C1012" t="s">
        <v>32</v>
      </c>
      <c r="E1012" t="s">
        <v>701</v>
      </c>
      <c r="F1012" t="s">
        <v>6345</v>
      </c>
      <c r="G1012" t="e">
        <v>#N/A</v>
      </c>
      <c r="H1012" t="s">
        <v>702</v>
      </c>
      <c r="I1012">
        <v>399.14506356599998</v>
      </c>
      <c r="J1012" t="s">
        <v>30</v>
      </c>
      <c r="K1012">
        <v>8.98</v>
      </c>
      <c r="L1012">
        <v>8.9</v>
      </c>
      <c r="M1012">
        <v>8.9400000000000013</v>
      </c>
      <c r="N1012">
        <v>5.6568542494923851E-2</v>
      </c>
    </row>
    <row r="1013" spans="1:14">
      <c r="A1013" t="s">
        <v>19</v>
      </c>
      <c r="B1013" t="s">
        <v>1054</v>
      </c>
      <c r="C1013" t="s">
        <v>32</v>
      </c>
      <c r="E1013" t="s">
        <v>1055</v>
      </c>
      <c r="F1013" t="s">
        <v>6208</v>
      </c>
      <c r="G1013" t="e">
        <v>#N/A</v>
      </c>
      <c r="H1013" t="s">
        <v>1056</v>
      </c>
      <c r="I1013">
        <v>278.15180919199997</v>
      </c>
      <c r="J1013" t="s">
        <v>30</v>
      </c>
      <c r="K1013">
        <v>8.81</v>
      </c>
      <c r="L1013">
        <v>8.84</v>
      </c>
      <c r="M1013">
        <v>8.8249999999999993</v>
      </c>
      <c r="N1013">
        <v>2.1213203435595972E-2</v>
      </c>
    </row>
    <row r="1014" spans="1:14">
      <c r="A1014" t="s">
        <v>19</v>
      </c>
      <c r="B1014" t="s">
        <v>1023</v>
      </c>
      <c r="C1014" t="s">
        <v>32</v>
      </c>
      <c r="E1014" t="s">
        <v>1024</v>
      </c>
      <c r="F1014" t="s">
        <v>6233</v>
      </c>
      <c r="G1014" t="e">
        <v>#N/A</v>
      </c>
      <c r="H1014" t="s">
        <v>1025</v>
      </c>
      <c r="I1014">
        <v>295.17835829299997</v>
      </c>
      <c r="J1014" t="s">
        <v>30</v>
      </c>
      <c r="K1014">
        <v>8.81</v>
      </c>
      <c r="L1014">
        <v>8.84</v>
      </c>
      <c r="M1014">
        <v>8.8249999999999993</v>
      </c>
      <c r="N1014">
        <v>2.1213203435595972E-2</v>
      </c>
    </row>
    <row r="1015" spans="1:14">
      <c r="A1015" t="s">
        <v>19</v>
      </c>
      <c r="B1015" t="s">
        <v>1274</v>
      </c>
      <c r="C1015" t="s">
        <v>32</v>
      </c>
      <c r="E1015" t="s">
        <v>1275</v>
      </c>
      <c r="F1015" t="s">
        <v>6147</v>
      </c>
      <c r="G1015" t="s">
        <v>6378</v>
      </c>
      <c r="H1015" t="s">
        <v>1276</v>
      </c>
      <c r="I1015">
        <v>332.18081790799999</v>
      </c>
      <c r="J1015">
        <v>9.42</v>
      </c>
      <c r="K1015">
        <v>8.48</v>
      </c>
      <c r="L1015">
        <v>8.52</v>
      </c>
      <c r="M1015">
        <v>8.8066666666666666</v>
      </c>
      <c r="N1015">
        <v>0.5315386470740705</v>
      </c>
    </row>
    <row r="1016" spans="1:14">
      <c r="A1016" t="s">
        <v>19</v>
      </c>
      <c r="B1016" t="s">
        <v>1172</v>
      </c>
      <c r="C1016" t="s">
        <v>32</v>
      </c>
      <c r="E1016" t="s">
        <v>1173</v>
      </c>
      <c r="F1016" t="s">
        <v>6369</v>
      </c>
      <c r="G1016" t="s">
        <v>6415</v>
      </c>
      <c r="H1016" t="s">
        <v>1174</v>
      </c>
      <c r="I1016">
        <v>332.184840653999</v>
      </c>
      <c r="J1016">
        <v>9.42</v>
      </c>
      <c r="K1016">
        <v>8.48</v>
      </c>
      <c r="L1016">
        <v>8.52</v>
      </c>
      <c r="M1016">
        <v>8.8066666666666666</v>
      </c>
      <c r="N1016">
        <v>0.5315386470740705</v>
      </c>
    </row>
    <row r="1017" spans="1:14">
      <c r="A1017" t="s">
        <v>19</v>
      </c>
      <c r="B1017" t="s">
        <v>563</v>
      </c>
      <c r="C1017" t="s">
        <v>32</v>
      </c>
      <c r="E1017" t="s">
        <v>564</v>
      </c>
      <c r="F1017" t="s">
        <v>6289</v>
      </c>
      <c r="G1017" t="e">
        <v>#N/A</v>
      </c>
      <c r="H1017" t="s">
        <v>565</v>
      </c>
      <c r="I1017">
        <v>243.07765797100001</v>
      </c>
      <c r="J1017">
        <v>9.18</v>
      </c>
      <c r="K1017">
        <v>8.81</v>
      </c>
      <c r="L1017">
        <v>8.41</v>
      </c>
      <c r="M1017">
        <v>8.8000000000000007</v>
      </c>
      <c r="N1017">
        <v>0.38509739027939394</v>
      </c>
    </row>
    <row r="1018" spans="1:14">
      <c r="A1018" t="s">
        <v>19</v>
      </c>
      <c r="B1018" t="s">
        <v>1203</v>
      </c>
      <c r="C1018" t="s">
        <v>32</v>
      </c>
      <c r="E1018" t="s">
        <v>1204</v>
      </c>
      <c r="F1018" t="s">
        <v>6357</v>
      </c>
      <c r="G1018" t="s">
        <v>6378</v>
      </c>
      <c r="H1018" t="s">
        <v>1205</v>
      </c>
      <c r="I1018">
        <v>277.127385355</v>
      </c>
      <c r="J1018">
        <v>9.18</v>
      </c>
      <c r="K1018">
        <v>8.81</v>
      </c>
      <c r="L1018">
        <v>8.41</v>
      </c>
      <c r="M1018">
        <v>8.8000000000000007</v>
      </c>
      <c r="N1018">
        <v>0.38509739027939394</v>
      </c>
    </row>
    <row r="1019" spans="1:14">
      <c r="A1019" t="s">
        <v>19</v>
      </c>
      <c r="B1019" t="s">
        <v>98</v>
      </c>
      <c r="C1019" t="s">
        <v>32</v>
      </c>
      <c r="E1019" t="s">
        <v>99</v>
      </c>
      <c r="F1019" t="s">
        <v>6037</v>
      </c>
      <c r="G1019" t="e">
        <v>#N/A</v>
      </c>
      <c r="H1019" t="s">
        <v>100</v>
      </c>
      <c r="I1019">
        <v>337.33446500299999</v>
      </c>
      <c r="J1019">
        <v>8.7899999999999991</v>
      </c>
      <c r="K1019" t="s">
        <v>30</v>
      </c>
      <c r="L1019" t="s">
        <v>30</v>
      </c>
      <c r="M1019">
        <v>8.7899999999999991</v>
      </c>
      <c r="N1019" t="e">
        <v>#DIV/0!</v>
      </c>
    </row>
    <row r="1020" spans="1:14">
      <c r="A1020" t="s">
        <v>19</v>
      </c>
      <c r="B1020" t="s">
        <v>1252</v>
      </c>
      <c r="C1020" t="s">
        <v>32</v>
      </c>
      <c r="E1020" t="s">
        <v>1253</v>
      </c>
      <c r="F1020" t="s">
        <v>6376</v>
      </c>
      <c r="G1020" t="s">
        <v>6378</v>
      </c>
      <c r="H1020" t="s">
        <v>1254</v>
      </c>
      <c r="I1020">
        <v>372.24850354199998</v>
      </c>
      <c r="J1020">
        <v>8.7799999999999994</v>
      </c>
      <c r="K1020" t="s">
        <v>30</v>
      </c>
      <c r="L1020" t="s">
        <v>30</v>
      </c>
      <c r="M1020">
        <v>8.7799999999999994</v>
      </c>
      <c r="N1020" t="e">
        <v>#DIV/0!</v>
      </c>
    </row>
    <row r="1021" spans="1:14">
      <c r="A1021" t="s">
        <v>19</v>
      </c>
      <c r="B1021" t="s">
        <v>1119</v>
      </c>
      <c r="C1021" t="s">
        <v>32</v>
      </c>
      <c r="E1021" t="s">
        <v>1120</v>
      </c>
      <c r="F1021" t="s">
        <v>5990</v>
      </c>
      <c r="G1021" t="s">
        <v>6378</v>
      </c>
      <c r="H1021" t="s">
        <v>1121</v>
      </c>
      <c r="I1021">
        <v>251.15214354299999</v>
      </c>
      <c r="J1021" t="s">
        <v>30</v>
      </c>
      <c r="K1021" t="s">
        <v>30</v>
      </c>
      <c r="L1021">
        <v>8.7100000000000009</v>
      </c>
      <c r="M1021">
        <v>8.7100000000000009</v>
      </c>
      <c r="N1021" t="e">
        <v>#DIV/0!</v>
      </c>
    </row>
    <row r="1022" spans="1:14">
      <c r="A1022" t="s">
        <v>19</v>
      </c>
      <c r="B1022" t="s">
        <v>1255</v>
      </c>
      <c r="C1022" t="s">
        <v>32</v>
      </c>
      <c r="E1022" t="s">
        <v>1256</v>
      </c>
      <c r="F1022" t="s">
        <v>6153</v>
      </c>
      <c r="G1022" t="s">
        <v>6378</v>
      </c>
      <c r="H1022" t="s">
        <v>1257</v>
      </c>
      <c r="I1022">
        <v>417.233581759</v>
      </c>
      <c r="J1022">
        <v>8.61</v>
      </c>
      <c r="K1022" t="s">
        <v>30</v>
      </c>
      <c r="L1022" t="s">
        <v>30</v>
      </c>
      <c r="M1022">
        <v>8.61</v>
      </c>
      <c r="N1022" t="e">
        <v>#DIV/0!</v>
      </c>
    </row>
    <row r="1023" spans="1:14">
      <c r="A1023" t="s">
        <v>19</v>
      </c>
      <c r="B1023" t="s">
        <v>106</v>
      </c>
      <c r="C1023" t="s">
        <v>32</v>
      </c>
      <c r="E1023" t="s">
        <v>107</v>
      </c>
      <c r="F1023" t="s">
        <v>6158</v>
      </c>
      <c r="G1023" t="e">
        <v>#N/A</v>
      </c>
      <c r="H1023" t="s">
        <v>108</v>
      </c>
      <c r="I1023">
        <v>417.244815147</v>
      </c>
      <c r="J1023">
        <v>8.61</v>
      </c>
      <c r="K1023" t="s">
        <v>30</v>
      </c>
      <c r="L1023" t="s">
        <v>30</v>
      </c>
      <c r="M1023">
        <v>8.61</v>
      </c>
      <c r="N1023" t="e">
        <v>#DIV/0!</v>
      </c>
    </row>
    <row r="1024" spans="1:14">
      <c r="A1024" t="s">
        <v>19</v>
      </c>
      <c r="B1024" t="s">
        <v>1178</v>
      </c>
      <c r="C1024" t="s">
        <v>32</v>
      </c>
      <c r="E1024" t="s">
        <v>1179</v>
      </c>
      <c r="F1024" t="s">
        <v>6329</v>
      </c>
      <c r="G1024" t="s">
        <v>6378</v>
      </c>
      <c r="H1024" t="s">
        <v>1180</v>
      </c>
      <c r="I1024">
        <v>434.26415360599998</v>
      </c>
      <c r="J1024">
        <v>8.61</v>
      </c>
      <c r="K1024" t="s">
        <v>30</v>
      </c>
      <c r="L1024" t="s">
        <v>30</v>
      </c>
      <c r="M1024">
        <v>8.61</v>
      </c>
      <c r="N1024" t="e">
        <v>#DIV/0!</v>
      </c>
    </row>
    <row r="1025" spans="1:14">
      <c r="A1025" t="s">
        <v>19</v>
      </c>
      <c r="B1025" t="s">
        <v>1265</v>
      </c>
      <c r="C1025" t="s">
        <v>32</v>
      </c>
      <c r="E1025" t="s">
        <v>1266</v>
      </c>
      <c r="F1025" t="s">
        <v>6242</v>
      </c>
      <c r="G1025" t="s">
        <v>6378</v>
      </c>
      <c r="H1025" t="s">
        <v>1267</v>
      </c>
      <c r="I1025">
        <v>400.207032658</v>
      </c>
      <c r="J1025">
        <v>8.6</v>
      </c>
      <c r="K1025" t="s">
        <v>30</v>
      </c>
      <c r="L1025" t="s">
        <v>30</v>
      </c>
      <c r="M1025">
        <v>8.6</v>
      </c>
      <c r="N1025" t="e">
        <v>#DIV/0!</v>
      </c>
    </row>
    <row r="1026" spans="1:14">
      <c r="A1026" t="s">
        <v>19</v>
      </c>
      <c r="B1026" t="s">
        <v>1209</v>
      </c>
      <c r="C1026" t="s">
        <v>32</v>
      </c>
      <c r="E1026" t="s">
        <v>1210</v>
      </c>
      <c r="F1026" t="s">
        <v>6336</v>
      </c>
      <c r="G1026" t="s">
        <v>6378</v>
      </c>
      <c r="H1026" t="s">
        <v>1211</v>
      </c>
      <c r="I1026">
        <v>399.22301707299999</v>
      </c>
      <c r="J1026">
        <v>8.6</v>
      </c>
      <c r="K1026" t="s">
        <v>30</v>
      </c>
      <c r="L1026" t="s">
        <v>30</v>
      </c>
      <c r="M1026">
        <v>8.6</v>
      </c>
      <c r="N1026" t="e">
        <v>#DIV/0!</v>
      </c>
    </row>
    <row r="1027" spans="1:14">
      <c r="A1027" t="s">
        <v>19</v>
      </c>
      <c r="B1027" t="s">
        <v>1196</v>
      </c>
      <c r="C1027" t="s">
        <v>32</v>
      </c>
      <c r="E1027" t="s">
        <v>1197</v>
      </c>
      <c r="F1027" t="s">
        <v>6343</v>
      </c>
      <c r="G1027" t="s">
        <v>6378</v>
      </c>
      <c r="H1027" t="s">
        <v>1198</v>
      </c>
      <c r="I1027">
        <v>382.19646797199999</v>
      </c>
      <c r="J1027">
        <v>8.6</v>
      </c>
      <c r="K1027" t="s">
        <v>30</v>
      </c>
      <c r="L1027" t="s">
        <v>30</v>
      </c>
      <c r="M1027">
        <v>8.6</v>
      </c>
      <c r="N1027" t="e">
        <v>#DIV/0!</v>
      </c>
    </row>
    <row r="1028" spans="1:14">
      <c r="A1028" t="s">
        <v>19</v>
      </c>
      <c r="B1028" t="s">
        <v>555</v>
      </c>
      <c r="C1028" t="s">
        <v>32</v>
      </c>
      <c r="E1028" t="s">
        <v>556</v>
      </c>
      <c r="F1028" t="s">
        <v>6110</v>
      </c>
      <c r="G1028" t="e">
        <v>#N/A</v>
      </c>
      <c r="H1028" t="s">
        <v>557</v>
      </c>
      <c r="I1028">
        <v>303.173547687</v>
      </c>
      <c r="J1028">
        <v>8.59</v>
      </c>
      <c r="K1028" t="s">
        <v>30</v>
      </c>
      <c r="L1028" t="s">
        <v>30</v>
      </c>
      <c r="M1028">
        <v>8.59</v>
      </c>
      <c r="N1028" t="e">
        <v>#DIV/0!</v>
      </c>
    </row>
    <row r="1029" spans="1:14">
      <c r="A1029" t="s">
        <v>19</v>
      </c>
      <c r="B1029" t="s">
        <v>507</v>
      </c>
      <c r="C1029" t="s">
        <v>32</v>
      </c>
      <c r="E1029" t="s">
        <v>508</v>
      </c>
      <c r="F1029" t="s">
        <v>6236</v>
      </c>
      <c r="G1029" t="e">
        <v>#N/A</v>
      </c>
      <c r="H1029" t="s">
        <v>509</v>
      </c>
      <c r="I1029">
        <v>337.22798855999997</v>
      </c>
      <c r="J1029">
        <v>8.59</v>
      </c>
      <c r="K1029" t="s">
        <v>30</v>
      </c>
      <c r="L1029" t="s">
        <v>30</v>
      </c>
      <c r="M1029">
        <v>8.59</v>
      </c>
      <c r="N1029" t="e">
        <v>#DIV/0!</v>
      </c>
    </row>
    <row r="1030" spans="1:14">
      <c r="A1030" t="s">
        <v>19</v>
      </c>
      <c r="B1030" t="s">
        <v>1060</v>
      </c>
      <c r="C1030" t="s">
        <v>32</v>
      </c>
      <c r="E1030" t="s">
        <v>1061</v>
      </c>
      <c r="F1030" t="s">
        <v>6209</v>
      </c>
      <c r="G1030" t="e">
        <v>#N/A</v>
      </c>
      <c r="H1030" t="s">
        <v>1062</v>
      </c>
      <c r="I1030">
        <v>446.339609959999</v>
      </c>
      <c r="J1030">
        <v>7.97</v>
      </c>
      <c r="K1030">
        <v>8.61</v>
      </c>
      <c r="L1030">
        <v>9.09</v>
      </c>
      <c r="M1030">
        <v>8.5566666666666666</v>
      </c>
      <c r="N1030">
        <v>0.56190153348547944</v>
      </c>
    </row>
    <row r="1031" spans="1:14">
      <c r="A1031" t="s">
        <v>19</v>
      </c>
      <c r="B1031" t="s">
        <v>419</v>
      </c>
      <c r="C1031" t="s">
        <v>32</v>
      </c>
      <c r="E1031" t="s">
        <v>420</v>
      </c>
      <c r="F1031" t="s">
        <v>6327</v>
      </c>
      <c r="G1031" t="e">
        <v>#N/A</v>
      </c>
      <c r="H1031" t="s">
        <v>421</v>
      </c>
      <c r="I1031">
        <v>308.21988875599999</v>
      </c>
      <c r="J1031" t="s">
        <v>30</v>
      </c>
      <c r="K1031">
        <v>8.33</v>
      </c>
      <c r="L1031">
        <v>8.65</v>
      </c>
      <c r="M1031">
        <v>8.49</v>
      </c>
      <c r="N1031">
        <v>0.22627416997969541</v>
      </c>
    </row>
    <row r="1032" spans="1:14">
      <c r="A1032" t="s">
        <v>19</v>
      </c>
      <c r="B1032" t="s">
        <v>465</v>
      </c>
      <c r="C1032" t="s">
        <v>32</v>
      </c>
      <c r="E1032" t="s">
        <v>466</v>
      </c>
      <c r="F1032" t="s">
        <v>6123</v>
      </c>
      <c r="G1032" t="e">
        <v>#N/A</v>
      </c>
      <c r="H1032" t="s">
        <v>467</v>
      </c>
      <c r="I1032">
        <v>309.04596391299998</v>
      </c>
      <c r="J1032" t="s">
        <v>30</v>
      </c>
      <c r="K1032">
        <v>8.42</v>
      </c>
      <c r="L1032">
        <v>8.49</v>
      </c>
      <c r="M1032">
        <v>8.4550000000000001</v>
      </c>
      <c r="N1032">
        <v>4.9497474683058526E-2</v>
      </c>
    </row>
    <row r="1033" spans="1:14">
      <c r="A1033" t="s">
        <v>19</v>
      </c>
      <c r="B1033" t="s">
        <v>109</v>
      </c>
      <c r="C1033" t="s">
        <v>32</v>
      </c>
      <c r="E1033" t="s">
        <v>110</v>
      </c>
      <c r="F1033" t="s">
        <v>6366</v>
      </c>
      <c r="G1033" t="e">
        <v>#N/A</v>
      </c>
      <c r="H1033" t="s">
        <v>111</v>
      </c>
      <c r="I1033">
        <v>326.07079547799998</v>
      </c>
      <c r="J1033" t="s">
        <v>30</v>
      </c>
      <c r="K1033">
        <v>8.42</v>
      </c>
      <c r="L1033">
        <v>8.49</v>
      </c>
      <c r="M1033">
        <v>8.4550000000000001</v>
      </c>
      <c r="N1033">
        <v>4.9497474683058526E-2</v>
      </c>
    </row>
    <row r="1034" spans="1:14">
      <c r="A1034" t="s">
        <v>19</v>
      </c>
      <c r="B1034" t="s">
        <v>242</v>
      </c>
      <c r="C1034" t="s">
        <v>32</v>
      </c>
      <c r="E1034" t="s">
        <v>243</v>
      </c>
      <c r="F1034" t="s">
        <v>6079</v>
      </c>
      <c r="G1034" t="e">
        <v>#N/A</v>
      </c>
      <c r="H1034" t="s">
        <v>244</v>
      </c>
      <c r="I1034">
        <v>835.53633423099996</v>
      </c>
      <c r="J1034">
        <v>8.3000000000000007</v>
      </c>
      <c r="K1034">
        <v>8.43</v>
      </c>
      <c r="L1034">
        <v>8.4700000000000006</v>
      </c>
      <c r="M1034">
        <v>8.4</v>
      </c>
      <c r="N1034">
        <v>8.8881944173155703E-2</v>
      </c>
    </row>
    <row r="1035" spans="1:14">
      <c r="A1035" t="s">
        <v>19</v>
      </c>
      <c r="B1035" t="s">
        <v>1040</v>
      </c>
      <c r="C1035" t="s">
        <v>32</v>
      </c>
      <c r="E1035" t="s">
        <v>1041</v>
      </c>
      <c r="F1035" t="s">
        <v>6139</v>
      </c>
      <c r="G1035" t="e">
        <v>#N/A</v>
      </c>
      <c r="H1035" t="s">
        <v>1042</v>
      </c>
      <c r="I1035">
        <v>835.52344756100001</v>
      </c>
      <c r="J1035">
        <v>8.3000000000000007</v>
      </c>
      <c r="K1035">
        <v>8.43</v>
      </c>
      <c r="L1035">
        <v>8.4700000000000006</v>
      </c>
      <c r="M1035">
        <v>8.4</v>
      </c>
      <c r="N1035">
        <v>8.8881944173155703E-2</v>
      </c>
    </row>
    <row r="1036" spans="1:14">
      <c r="A1036" t="s">
        <v>19</v>
      </c>
      <c r="B1036" t="s">
        <v>80</v>
      </c>
      <c r="C1036" t="s">
        <v>32</v>
      </c>
      <c r="E1036" t="s">
        <v>81</v>
      </c>
      <c r="F1036" t="s">
        <v>6035</v>
      </c>
      <c r="G1036" t="e">
        <v>#N/A</v>
      </c>
      <c r="H1036" t="s">
        <v>82</v>
      </c>
      <c r="I1036">
        <v>310.25079495400001</v>
      </c>
      <c r="J1036">
        <v>7.98</v>
      </c>
      <c r="K1036">
        <v>8.83</v>
      </c>
      <c r="L1036">
        <v>8.14</v>
      </c>
      <c r="M1036">
        <v>8.3166666666666682</v>
      </c>
      <c r="N1036">
        <v>0.45170049073842405</v>
      </c>
    </row>
    <row r="1037" spans="1:14">
      <c r="A1037" t="s">
        <v>19</v>
      </c>
      <c r="B1037" t="s">
        <v>1268</v>
      </c>
      <c r="C1037" t="s">
        <v>32</v>
      </c>
      <c r="E1037" t="s">
        <v>1269</v>
      </c>
      <c r="F1037" t="s">
        <v>6231</v>
      </c>
      <c r="G1037" t="s">
        <v>6378</v>
      </c>
      <c r="H1037" t="s">
        <v>1270</v>
      </c>
      <c r="I1037">
        <v>268.16745925599997</v>
      </c>
      <c r="J1037">
        <v>8.16</v>
      </c>
      <c r="K1037" t="s">
        <v>30</v>
      </c>
      <c r="L1037" t="s">
        <v>30</v>
      </c>
      <c r="M1037">
        <v>8.16</v>
      </c>
      <c r="N1037" t="e">
        <v>#DIV/0!</v>
      </c>
    </row>
    <row r="1038" spans="1:14">
      <c r="A1038" t="s">
        <v>19</v>
      </c>
      <c r="B1038" t="s">
        <v>706</v>
      </c>
      <c r="C1038" t="s">
        <v>32</v>
      </c>
      <c r="E1038" t="s">
        <v>707</v>
      </c>
      <c r="F1038">
        <v>1105989</v>
      </c>
      <c r="G1038" t="e">
        <v>#N/A</v>
      </c>
      <c r="H1038" t="s">
        <v>708</v>
      </c>
      <c r="I1038">
        <v>251.10586205300001</v>
      </c>
      <c r="J1038">
        <v>8.65</v>
      </c>
      <c r="K1038">
        <v>7.93</v>
      </c>
      <c r="L1038">
        <v>7.78</v>
      </c>
      <c r="M1038">
        <v>8.1199999999999992</v>
      </c>
      <c r="N1038">
        <v>0.46508063816933959</v>
      </c>
    </row>
    <row r="1039" spans="1:14">
      <c r="A1039" t="s">
        <v>19</v>
      </c>
      <c r="B1039" t="s">
        <v>1116</v>
      </c>
      <c r="C1039" t="s">
        <v>32</v>
      </c>
      <c r="E1039" t="s">
        <v>1117</v>
      </c>
      <c r="F1039" t="s">
        <v>6145</v>
      </c>
      <c r="G1039" t="e">
        <v>#N/A</v>
      </c>
      <c r="H1039" t="s">
        <v>1118</v>
      </c>
      <c r="I1039">
        <v>251.10183930699901</v>
      </c>
      <c r="J1039">
        <v>8.65</v>
      </c>
      <c r="K1039">
        <v>7.93</v>
      </c>
      <c r="L1039">
        <v>7.78</v>
      </c>
      <c r="M1039">
        <v>8.1199999999999992</v>
      </c>
      <c r="N1039">
        <v>0.46508063816933959</v>
      </c>
    </row>
    <row r="1040" spans="1:14">
      <c r="A1040" t="s">
        <v>19</v>
      </c>
      <c r="B1040" t="s">
        <v>248</v>
      </c>
      <c r="C1040" t="s">
        <v>32</v>
      </c>
      <c r="E1040" t="s">
        <v>249</v>
      </c>
      <c r="F1040" t="s">
        <v>6160</v>
      </c>
      <c r="G1040" t="e">
        <v>#N/A</v>
      </c>
      <c r="H1040" t="s">
        <v>250</v>
      </c>
      <c r="I1040">
        <v>414.26175357</v>
      </c>
      <c r="J1040" t="s">
        <v>30</v>
      </c>
      <c r="K1040">
        <v>8.11</v>
      </c>
      <c r="L1040">
        <v>8.09</v>
      </c>
      <c r="M1040">
        <v>8.1</v>
      </c>
      <c r="N1040">
        <v>1.4142135623730649E-2</v>
      </c>
    </row>
    <row r="1041" spans="1:14">
      <c r="A1041" t="s">
        <v>19</v>
      </c>
      <c r="B1041" t="s">
        <v>1241</v>
      </c>
      <c r="C1041" t="s">
        <v>32</v>
      </c>
      <c r="E1041" t="s">
        <v>1242</v>
      </c>
      <c r="F1041" t="s">
        <v>6250</v>
      </c>
      <c r="G1041" t="s">
        <v>6378</v>
      </c>
      <c r="H1041" t="s">
        <v>1243</v>
      </c>
      <c r="I1041">
        <v>396.24850354199998</v>
      </c>
      <c r="J1041" t="s">
        <v>30</v>
      </c>
      <c r="K1041">
        <v>8.11</v>
      </c>
      <c r="L1041">
        <v>8.09</v>
      </c>
      <c r="M1041">
        <v>8.1</v>
      </c>
      <c r="N1041">
        <v>1.4142135623730649E-2</v>
      </c>
    </row>
    <row r="1042" spans="1:14">
      <c r="A1042" t="s">
        <v>19</v>
      </c>
      <c r="B1042" t="s">
        <v>1181</v>
      </c>
      <c r="C1042" t="s">
        <v>32</v>
      </c>
      <c r="E1042" t="s">
        <v>1182</v>
      </c>
      <c r="F1042" t="s">
        <v>6045</v>
      </c>
      <c r="G1042" t="s">
        <v>6378</v>
      </c>
      <c r="H1042" t="s">
        <v>1183</v>
      </c>
      <c r="I1042">
        <v>384.28757438999997</v>
      </c>
      <c r="J1042">
        <v>8.0399999999999991</v>
      </c>
      <c r="K1042" t="s">
        <v>30</v>
      </c>
      <c r="L1042" t="s">
        <v>30</v>
      </c>
      <c r="M1042">
        <v>8.0399999999999991</v>
      </c>
      <c r="N1042" t="e">
        <v>#DIV/0!</v>
      </c>
    </row>
    <row r="1043" spans="1:14">
      <c r="A1043" t="s">
        <v>19</v>
      </c>
      <c r="B1043" t="s">
        <v>95</v>
      </c>
      <c r="C1043" t="s">
        <v>32</v>
      </c>
      <c r="E1043" t="s">
        <v>96</v>
      </c>
      <c r="F1043" t="s">
        <v>6122</v>
      </c>
      <c r="G1043" t="e">
        <v>#N/A</v>
      </c>
      <c r="H1043" t="s">
        <v>97</v>
      </c>
      <c r="I1043">
        <v>374.28546590000002</v>
      </c>
      <c r="J1043" t="s">
        <v>30</v>
      </c>
      <c r="K1043">
        <v>8.19</v>
      </c>
      <c r="L1043">
        <v>7.78</v>
      </c>
      <c r="M1043">
        <v>7.9849999999999994</v>
      </c>
      <c r="N1043">
        <v>0.28991378028648396</v>
      </c>
    </row>
    <row r="1044" spans="1:14">
      <c r="A1044" t="s">
        <v>19</v>
      </c>
      <c r="B1044" t="s">
        <v>977</v>
      </c>
      <c r="C1044" t="s">
        <v>32</v>
      </c>
      <c r="E1044" t="s">
        <v>978</v>
      </c>
      <c r="F1044" t="s">
        <v>6129</v>
      </c>
      <c r="G1044" t="e">
        <v>#N/A</v>
      </c>
      <c r="H1044" t="s">
        <v>979</v>
      </c>
      <c r="I1044">
        <v>238.09872776399999</v>
      </c>
      <c r="J1044">
        <v>7.91</v>
      </c>
      <c r="K1044" t="s">
        <v>30</v>
      </c>
      <c r="L1044" t="s">
        <v>30</v>
      </c>
      <c r="M1044">
        <v>7.91</v>
      </c>
      <c r="N1044" t="e">
        <v>#DIV/0!</v>
      </c>
    </row>
    <row r="1045" spans="1:14">
      <c r="A1045" t="s">
        <v>19</v>
      </c>
      <c r="B1045" t="s">
        <v>1080</v>
      </c>
      <c r="C1045" t="s">
        <v>32</v>
      </c>
      <c r="E1045" t="s">
        <v>1081</v>
      </c>
      <c r="F1045" t="s">
        <v>6237</v>
      </c>
      <c r="G1045" t="e">
        <v>#N/A</v>
      </c>
      <c r="H1045" t="s">
        <v>1082</v>
      </c>
      <c r="I1045">
        <v>254.153146596</v>
      </c>
      <c r="J1045" t="s">
        <v>30</v>
      </c>
      <c r="K1045">
        <v>7.92</v>
      </c>
      <c r="L1045">
        <v>7.9</v>
      </c>
      <c r="M1045">
        <v>7.91</v>
      </c>
      <c r="N1045">
        <v>1.4142135623730649E-2</v>
      </c>
    </row>
    <row r="1046" spans="1:14">
      <c r="A1046" t="s">
        <v>19</v>
      </c>
      <c r="B1046" t="s">
        <v>303</v>
      </c>
      <c r="C1046" t="s">
        <v>32</v>
      </c>
      <c r="E1046" t="s">
        <v>304</v>
      </c>
      <c r="F1046" t="s">
        <v>6320</v>
      </c>
      <c r="G1046" t="e">
        <v>#N/A</v>
      </c>
      <c r="H1046" t="s">
        <v>305</v>
      </c>
      <c r="I1046">
        <v>254.15180919199901</v>
      </c>
      <c r="J1046" t="s">
        <v>30</v>
      </c>
      <c r="K1046">
        <v>7.92</v>
      </c>
      <c r="L1046">
        <v>7.9</v>
      </c>
      <c r="M1046">
        <v>7.91</v>
      </c>
      <c r="N1046">
        <v>1.4142135623730649E-2</v>
      </c>
    </row>
    <row r="1047" spans="1:14">
      <c r="A1047" t="s">
        <v>19</v>
      </c>
      <c r="B1047" t="s">
        <v>962</v>
      </c>
      <c r="C1047" t="s">
        <v>32</v>
      </c>
      <c r="E1047" t="s">
        <v>963</v>
      </c>
      <c r="F1047" t="s">
        <v>6215</v>
      </c>
      <c r="G1047" t="e">
        <v>#N/A</v>
      </c>
      <c r="H1047" t="s">
        <v>964</v>
      </c>
      <c r="I1047">
        <v>284.16237387799998</v>
      </c>
      <c r="J1047" t="s">
        <v>30</v>
      </c>
      <c r="K1047">
        <v>7.89</v>
      </c>
      <c r="L1047">
        <v>7.92</v>
      </c>
      <c r="M1047">
        <v>7.9049999999999994</v>
      </c>
      <c r="N1047">
        <v>2.12132034355966E-2</v>
      </c>
    </row>
    <row r="1048" spans="1:14">
      <c r="A1048" t="s">
        <v>19</v>
      </c>
      <c r="B1048" t="s">
        <v>872</v>
      </c>
      <c r="C1048" t="s">
        <v>32</v>
      </c>
      <c r="E1048" t="s">
        <v>873</v>
      </c>
      <c r="F1048" t="s">
        <v>6008</v>
      </c>
      <c r="G1048" t="s">
        <v>6378</v>
      </c>
      <c r="H1048" t="s">
        <v>874</v>
      </c>
      <c r="I1048">
        <v>250.12050906399901</v>
      </c>
      <c r="J1048">
        <v>8.65</v>
      </c>
      <c r="K1048">
        <v>7.67</v>
      </c>
      <c r="L1048">
        <v>7.37</v>
      </c>
      <c r="M1048">
        <v>7.8966666666666674</v>
      </c>
      <c r="N1048">
        <v>0.66942761620158275</v>
      </c>
    </row>
    <row r="1049" spans="1:14">
      <c r="A1049" t="s">
        <v>19</v>
      </c>
      <c r="B1049" t="s">
        <v>356</v>
      </c>
      <c r="C1049" t="s">
        <v>32</v>
      </c>
      <c r="E1049" t="s">
        <v>357</v>
      </c>
      <c r="F1049" t="s">
        <v>6281</v>
      </c>
      <c r="G1049" t="e">
        <v>#N/A</v>
      </c>
      <c r="H1049" t="s">
        <v>358</v>
      </c>
      <c r="I1049">
        <v>267.14705816499998</v>
      </c>
      <c r="J1049">
        <v>8.65</v>
      </c>
      <c r="K1049">
        <v>7.67</v>
      </c>
      <c r="L1049">
        <v>7.37</v>
      </c>
      <c r="M1049">
        <v>7.8966666666666674</v>
      </c>
      <c r="N1049">
        <v>0.66942761620158275</v>
      </c>
    </row>
    <row r="1050" spans="1:14">
      <c r="A1050" t="s">
        <v>19</v>
      </c>
      <c r="B1050" t="s">
        <v>245</v>
      </c>
      <c r="C1050" t="s">
        <v>32</v>
      </c>
      <c r="E1050" t="s">
        <v>246</v>
      </c>
      <c r="F1050" t="s">
        <v>6288</v>
      </c>
      <c r="G1050" t="e">
        <v>#N/A</v>
      </c>
      <c r="H1050" t="s">
        <v>247</v>
      </c>
      <c r="I1050">
        <v>233.089937217</v>
      </c>
      <c r="J1050">
        <v>8.65</v>
      </c>
      <c r="K1050">
        <v>7.67</v>
      </c>
      <c r="L1050">
        <v>7.37</v>
      </c>
      <c r="M1050">
        <v>7.8966666666666674</v>
      </c>
      <c r="N1050">
        <v>0.66942761620158275</v>
      </c>
    </row>
    <row r="1051" spans="1:14">
      <c r="A1051" t="s">
        <v>19</v>
      </c>
      <c r="B1051" t="s">
        <v>297</v>
      </c>
      <c r="C1051" t="s">
        <v>32</v>
      </c>
      <c r="E1051" t="s">
        <v>298</v>
      </c>
      <c r="F1051" t="s">
        <v>6228</v>
      </c>
      <c r="G1051" t="e">
        <v>#N/A</v>
      </c>
      <c r="H1051" t="s">
        <v>299</v>
      </c>
      <c r="I1051">
        <v>266.15518000999998</v>
      </c>
      <c r="J1051" t="s">
        <v>30</v>
      </c>
      <c r="K1051">
        <v>7.89</v>
      </c>
      <c r="L1051" t="s">
        <v>30</v>
      </c>
      <c r="M1051">
        <v>7.89</v>
      </c>
      <c r="N1051" t="e">
        <v>#DIV/0!</v>
      </c>
    </row>
    <row r="1052" spans="1:14">
      <c r="A1052" t="s">
        <v>19</v>
      </c>
      <c r="B1052" t="s">
        <v>544</v>
      </c>
      <c r="C1052" t="s">
        <v>32</v>
      </c>
      <c r="E1052" t="s">
        <v>545</v>
      </c>
      <c r="F1052" t="s">
        <v>6112</v>
      </c>
      <c r="G1052" t="e">
        <v>#N/A</v>
      </c>
      <c r="H1052" t="s">
        <v>546</v>
      </c>
      <c r="I1052">
        <v>574.40221021599996</v>
      </c>
      <c r="J1052" t="s">
        <v>30</v>
      </c>
      <c r="K1052">
        <v>7.62</v>
      </c>
      <c r="L1052">
        <v>8.14</v>
      </c>
      <c r="M1052">
        <v>7.8800000000000008</v>
      </c>
      <c r="N1052">
        <v>0.36769552621700502</v>
      </c>
    </row>
    <row r="1053" spans="1:14">
      <c r="A1053" t="s">
        <v>19</v>
      </c>
      <c r="B1053" t="s">
        <v>673</v>
      </c>
      <c r="C1053" t="s">
        <v>32</v>
      </c>
      <c r="E1053" t="s">
        <v>674</v>
      </c>
      <c r="F1053" t="s">
        <v>6167</v>
      </c>
      <c r="G1053" t="e">
        <v>#N/A</v>
      </c>
      <c r="H1053" t="s">
        <v>675</v>
      </c>
      <c r="I1053">
        <v>312.17591545200003</v>
      </c>
      <c r="J1053" t="s">
        <v>30</v>
      </c>
      <c r="K1053">
        <v>7.96</v>
      </c>
      <c r="L1053">
        <v>7.41</v>
      </c>
      <c r="M1053">
        <v>7.6850000000000005</v>
      </c>
      <c r="N1053">
        <v>0.38890872965260098</v>
      </c>
    </row>
    <row r="1054" spans="1:14">
      <c r="A1054" t="s">
        <v>19</v>
      </c>
      <c r="B1054" t="s">
        <v>812</v>
      </c>
      <c r="C1054" t="s">
        <v>32</v>
      </c>
      <c r="E1054" t="s">
        <v>813</v>
      </c>
      <c r="F1054" t="s">
        <v>6272</v>
      </c>
      <c r="G1054" t="e">
        <v>#N/A</v>
      </c>
      <c r="H1054" t="s">
        <v>814</v>
      </c>
      <c r="I1054">
        <v>329.20177381000002</v>
      </c>
      <c r="J1054" t="s">
        <v>30</v>
      </c>
      <c r="K1054">
        <v>7.96</v>
      </c>
      <c r="L1054">
        <v>7.41</v>
      </c>
      <c r="M1054">
        <v>7.6850000000000005</v>
      </c>
      <c r="N1054">
        <v>0.38890872965260098</v>
      </c>
    </row>
    <row r="1055" spans="1:14">
      <c r="A1055" t="s">
        <v>19</v>
      </c>
      <c r="B1055" t="s">
        <v>1262</v>
      </c>
      <c r="C1055" t="s">
        <v>32</v>
      </c>
      <c r="E1055" t="s">
        <v>1263</v>
      </c>
      <c r="F1055" t="s">
        <v>6338</v>
      </c>
      <c r="G1055" t="s">
        <v>6378</v>
      </c>
      <c r="H1055" t="s">
        <v>1264</v>
      </c>
      <c r="I1055">
        <v>330.19031996199999</v>
      </c>
      <c r="J1055" t="s">
        <v>30</v>
      </c>
      <c r="K1055">
        <v>7.96</v>
      </c>
      <c r="L1055">
        <v>7.41</v>
      </c>
      <c r="M1055">
        <v>7.6850000000000005</v>
      </c>
      <c r="N1055">
        <v>0.38890872965260098</v>
      </c>
    </row>
    <row r="1056" spans="1:14">
      <c r="A1056" t="s">
        <v>19</v>
      </c>
      <c r="B1056" t="s">
        <v>1077</v>
      </c>
      <c r="C1056" t="s">
        <v>32</v>
      </c>
      <c r="E1056" t="s">
        <v>1078</v>
      </c>
      <c r="F1056" t="s">
        <v>6361</v>
      </c>
      <c r="G1056" t="e">
        <v>#N/A</v>
      </c>
      <c r="H1056" t="s">
        <v>1079</v>
      </c>
      <c r="I1056">
        <v>329.19909373500002</v>
      </c>
      <c r="J1056" t="s">
        <v>30</v>
      </c>
      <c r="K1056">
        <v>7.96</v>
      </c>
      <c r="L1056">
        <v>7.41</v>
      </c>
      <c r="M1056">
        <v>7.6850000000000005</v>
      </c>
      <c r="N1056">
        <v>0.38890872965260098</v>
      </c>
    </row>
    <row r="1057" spans="1:14">
      <c r="A1057" t="s">
        <v>19</v>
      </c>
      <c r="B1057" t="s">
        <v>531</v>
      </c>
      <c r="C1057" t="s">
        <v>32</v>
      </c>
      <c r="E1057" t="s">
        <v>532</v>
      </c>
      <c r="F1057" t="s">
        <v>6276</v>
      </c>
      <c r="G1057" t="e">
        <v>#N/A</v>
      </c>
      <c r="H1057" t="s">
        <v>533</v>
      </c>
      <c r="I1057">
        <v>356.29265976800002</v>
      </c>
      <c r="J1057" t="s">
        <v>30</v>
      </c>
      <c r="K1057">
        <v>7.58</v>
      </c>
      <c r="L1057">
        <v>7.78</v>
      </c>
      <c r="M1057">
        <v>7.68</v>
      </c>
      <c r="N1057">
        <v>0.14142135623730964</v>
      </c>
    </row>
    <row r="1058" spans="1:14">
      <c r="A1058" t="s">
        <v>19</v>
      </c>
      <c r="B1058" t="s">
        <v>1163</v>
      </c>
      <c r="C1058" t="s">
        <v>32</v>
      </c>
      <c r="E1058" t="s">
        <v>1164</v>
      </c>
      <c r="F1058" t="s">
        <v>6161</v>
      </c>
      <c r="G1058" t="s">
        <v>6378</v>
      </c>
      <c r="H1058" t="s">
        <v>1165</v>
      </c>
      <c r="I1058">
        <v>345.176066881</v>
      </c>
      <c r="J1058">
        <v>8.56</v>
      </c>
      <c r="K1058">
        <v>6.65</v>
      </c>
      <c r="L1058" t="s">
        <v>30</v>
      </c>
      <c r="M1058">
        <v>7.6050000000000004</v>
      </c>
      <c r="N1058">
        <v>1.3505739520663056</v>
      </c>
    </row>
    <row r="1059" spans="1:14">
      <c r="A1059" t="s">
        <v>19</v>
      </c>
      <c r="B1059" t="s">
        <v>1289</v>
      </c>
      <c r="C1059" t="s">
        <v>32</v>
      </c>
      <c r="E1059" t="s">
        <v>1290</v>
      </c>
      <c r="F1059" t="s">
        <v>6201</v>
      </c>
      <c r="G1059" t="s">
        <v>6378</v>
      </c>
      <c r="H1059" t="s">
        <v>1291</v>
      </c>
      <c r="I1059">
        <v>346.15287182399999</v>
      </c>
      <c r="J1059">
        <v>8.56</v>
      </c>
      <c r="K1059">
        <v>6.65</v>
      </c>
      <c r="L1059" t="s">
        <v>30</v>
      </c>
      <c r="M1059">
        <v>7.6050000000000004</v>
      </c>
      <c r="N1059">
        <v>1.3505739520663056</v>
      </c>
    </row>
    <row r="1060" spans="1:14">
      <c r="A1060" t="s">
        <v>19</v>
      </c>
      <c r="B1060" t="s">
        <v>1193</v>
      </c>
      <c r="C1060" t="s">
        <v>32</v>
      </c>
      <c r="E1060" t="s">
        <v>1194</v>
      </c>
      <c r="F1060" t="s">
        <v>6243</v>
      </c>
      <c r="G1060" t="s">
        <v>6378</v>
      </c>
      <c r="H1060" t="s">
        <v>1195</v>
      </c>
      <c r="I1060">
        <v>346.16008246600001</v>
      </c>
      <c r="J1060">
        <v>8.56</v>
      </c>
      <c r="K1060">
        <v>6.65</v>
      </c>
      <c r="L1060" t="s">
        <v>30</v>
      </c>
      <c r="M1060">
        <v>7.6050000000000004</v>
      </c>
      <c r="N1060">
        <v>1.3505739520663056</v>
      </c>
    </row>
    <row r="1061" spans="1:14">
      <c r="A1061" t="s">
        <v>19</v>
      </c>
      <c r="B1061" t="s">
        <v>1175</v>
      </c>
      <c r="C1061" t="s">
        <v>32</v>
      </c>
      <c r="E1061" t="s">
        <v>1176</v>
      </c>
      <c r="F1061" t="s">
        <v>6330</v>
      </c>
      <c r="G1061" t="s">
        <v>6378</v>
      </c>
      <c r="H1061" t="s">
        <v>1177</v>
      </c>
      <c r="I1061">
        <v>328.14230713799998</v>
      </c>
      <c r="J1061">
        <v>8.56</v>
      </c>
      <c r="K1061">
        <v>6.65</v>
      </c>
      <c r="L1061" t="s">
        <v>30</v>
      </c>
      <c r="M1061">
        <v>7.6050000000000004</v>
      </c>
      <c r="N1061">
        <v>1.3505739520663056</v>
      </c>
    </row>
    <row r="1062" spans="1:14">
      <c r="A1062" t="s">
        <v>19</v>
      </c>
      <c r="B1062" t="s">
        <v>729</v>
      </c>
      <c r="C1062" t="s">
        <v>32</v>
      </c>
      <c r="E1062" t="s">
        <v>730</v>
      </c>
      <c r="F1062" t="s">
        <v>6359</v>
      </c>
      <c r="G1062" t="e">
        <v>#N/A</v>
      </c>
      <c r="H1062" t="s">
        <v>731</v>
      </c>
      <c r="I1062">
        <v>328.14567795599999</v>
      </c>
      <c r="J1062">
        <v>8.56</v>
      </c>
      <c r="K1062">
        <v>6.65</v>
      </c>
      <c r="L1062" t="s">
        <v>30</v>
      </c>
      <c r="M1062">
        <v>7.6050000000000004</v>
      </c>
      <c r="N1062">
        <v>1.3505739520663056</v>
      </c>
    </row>
    <row r="1063" spans="1:14">
      <c r="A1063" t="s">
        <v>19</v>
      </c>
      <c r="B1063" t="s">
        <v>1122</v>
      </c>
      <c r="C1063" t="s">
        <v>32</v>
      </c>
      <c r="E1063" t="s">
        <v>1123</v>
      </c>
      <c r="F1063" t="s">
        <v>6136</v>
      </c>
      <c r="G1063" t="e">
        <v>#N/A</v>
      </c>
      <c r="H1063" t="s">
        <v>1124</v>
      </c>
      <c r="I1063">
        <v>357.16885623899998</v>
      </c>
      <c r="J1063">
        <v>7.88</v>
      </c>
      <c r="K1063">
        <v>7.06</v>
      </c>
      <c r="L1063">
        <v>7.69</v>
      </c>
      <c r="M1063">
        <v>7.543333333333333</v>
      </c>
      <c r="N1063">
        <v>0.42922410618851958</v>
      </c>
    </row>
    <row r="1064" spans="1:14">
      <c r="A1064" t="s">
        <v>19</v>
      </c>
      <c r="B1064" t="s">
        <v>1043</v>
      </c>
      <c r="C1064" t="s">
        <v>32</v>
      </c>
      <c r="E1064" t="s">
        <v>1044</v>
      </c>
      <c r="F1064" t="s">
        <v>6192</v>
      </c>
      <c r="G1064" t="e">
        <v>#N/A</v>
      </c>
      <c r="H1064" t="s">
        <v>1045</v>
      </c>
      <c r="I1064">
        <v>358.156242642</v>
      </c>
      <c r="J1064">
        <v>7.88</v>
      </c>
      <c r="K1064">
        <v>7.06</v>
      </c>
      <c r="L1064">
        <v>7.69</v>
      </c>
      <c r="M1064">
        <v>7.543333333333333</v>
      </c>
      <c r="N1064">
        <v>0.42922410618851958</v>
      </c>
    </row>
    <row r="1065" spans="1:14">
      <c r="A1065" t="s">
        <v>19</v>
      </c>
      <c r="B1065" t="s">
        <v>653</v>
      </c>
      <c r="C1065" t="s">
        <v>32</v>
      </c>
      <c r="E1065" t="s">
        <v>654</v>
      </c>
      <c r="F1065" t="s">
        <v>6176</v>
      </c>
      <c r="G1065" t="e">
        <v>#N/A</v>
      </c>
      <c r="H1065" t="s">
        <v>655</v>
      </c>
      <c r="I1065">
        <v>332.09596436999999</v>
      </c>
      <c r="J1065" t="s">
        <v>30</v>
      </c>
      <c r="K1065">
        <v>7.24</v>
      </c>
      <c r="L1065">
        <v>7.8</v>
      </c>
      <c r="M1065">
        <v>7.52</v>
      </c>
      <c r="N1065">
        <v>0.39597979746446632</v>
      </c>
    </row>
    <row r="1066" spans="1:14">
      <c r="A1066" t="s">
        <v>19</v>
      </c>
      <c r="B1066" t="s">
        <v>486</v>
      </c>
      <c r="C1066" t="s">
        <v>32</v>
      </c>
      <c r="E1066" t="s">
        <v>487</v>
      </c>
      <c r="F1066" t="s">
        <v>6291</v>
      </c>
      <c r="G1066" t="e">
        <v>#N/A</v>
      </c>
      <c r="H1066" t="s">
        <v>488</v>
      </c>
      <c r="I1066">
        <v>291.09541652500002</v>
      </c>
      <c r="J1066">
        <v>8.39</v>
      </c>
      <c r="K1066" t="s">
        <v>30</v>
      </c>
      <c r="L1066">
        <v>6.61</v>
      </c>
      <c r="M1066">
        <v>7.5</v>
      </c>
      <c r="N1066">
        <v>1.2586500705120585</v>
      </c>
    </row>
    <row r="1067" spans="1:14">
      <c r="A1067" t="s">
        <v>19</v>
      </c>
      <c r="B1067" t="s">
        <v>416</v>
      </c>
      <c r="C1067" t="s">
        <v>32</v>
      </c>
      <c r="E1067" t="s">
        <v>417</v>
      </c>
      <c r="F1067" t="s">
        <v>6300</v>
      </c>
      <c r="G1067" t="e">
        <v>#N/A</v>
      </c>
      <c r="H1067" t="s">
        <v>418</v>
      </c>
      <c r="I1067">
        <v>308.12732577600002</v>
      </c>
      <c r="J1067">
        <v>8.39</v>
      </c>
      <c r="K1067" t="s">
        <v>30</v>
      </c>
      <c r="L1067">
        <v>6.61</v>
      </c>
      <c r="M1067">
        <v>7.5</v>
      </c>
      <c r="N1067">
        <v>1.2586500705120585</v>
      </c>
    </row>
    <row r="1068" spans="1:14">
      <c r="A1068" t="s">
        <v>19</v>
      </c>
      <c r="B1068" t="s">
        <v>847</v>
      </c>
      <c r="C1068" t="s">
        <v>32</v>
      </c>
      <c r="E1068" t="s">
        <v>848</v>
      </c>
      <c r="F1068" t="s">
        <v>6245</v>
      </c>
      <c r="G1068" t="e">
        <v>#N/A</v>
      </c>
      <c r="H1068" t="s">
        <v>849</v>
      </c>
      <c r="I1068">
        <v>302.245709575999</v>
      </c>
      <c r="J1068" t="s">
        <v>30</v>
      </c>
      <c r="K1068">
        <v>7.16</v>
      </c>
      <c r="L1068">
        <v>7.71</v>
      </c>
      <c r="M1068">
        <v>7.4350000000000005</v>
      </c>
      <c r="N1068">
        <v>0.38890872965260098</v>
      </c>
    </row>
    <row r="1069" spans="1:14">
      <c r="A1069" t="s">
        <v>19</v>
      </c>
      <c r="B1069" t="s">
        <v>258</v>
      </c>
      <c r="C1069" t="s">
        <v>32</v>
      </c>
      <c r="E1069" t="s">
        <v>259</v>
      </c>
      <c r="F1069" t="s">
        <v>6202</v>
      </c>
      <c r="G1069" t="e">
        <v>#N/A</v>
      </c>
      <c r="H1069" t="s">
        <v>260</v>
      </c>
      <c r="I1069">
        <v>298.16026538800003</v>
      </c>
      <c r="J1069" t="s">
        <v>30</v>
      </c>
      <c r="K1069">
        <v>7.36</v>
      </c>
      <c r="L1069">
        <v>7.46</v>
      </c>
      <c r="M1069">
        <v>7.41</v>
      </c>
      <c r="N1069">
        <v>7.0710678118654502E-2</v>
      </c>
    </row>
    <row r="1070" spans="1:14">
      <c r="A1070" t="s">
        <v>19</v>
      </c>
      <c r="B1070" t="s">
        <v>534</v>
      </c>
      <c r="C1070" t="s">
        <v>32</v>
      </c>
      <c r="E1070" t="s">
        <v>535</v>
      </c>
      <c r="F1070" t="s">
        <v>6229</v>
      </c>
      <c r="G1070" t="e">
        <v>#N/A</v>
      </c>
      <c r="H1070" t="s">
        <v>536</v>
      </c>
      <c r="I1070">
        <v>326.19156551600003</v>
      </c>
      <c r="J1070">
        <v>6.01</v>
      </c>
      <c r="K1070">
        <v>7.81</v>
      </c>
      <c r="L1070">
        <v>7.93</v>
      </c>
      <c r="M1070">
        <v>7.25</v>
      </c>
      <c r="N1070">
        <v>1.0755463727798955</v>
      </c>
    </row>
    <row r="1071" spans="1:14">
      <c r="A1071" t="s">
        <v>19</v>
      </c>
      <c r="B1071" t="s">
        <v>804</v>
      </c>
      <c r="C1071" t="s">
        <v>32</v>
      </c>
      <c r="E1071" t="s">
        <v>805</v>
      </c>
      <c r="F1071" t="s">
        <v>6247</v>
      </c>
      <c r="G1071" t="e">
        <v>#N/A</v>
      </c>
      <c r="H1071" t="s">
        <v>806</v>
      </c>
      <c r="I1071">
        <v>326.19406793600001</v>
      </c>
      <c r="J1071">
        <v>6.01</v>
      </c>
      <c r="K1071">
        <v>7.81</v>
      </c>
      <c r="L1071">
        <v>7.93</v>
      </c>
      <c r="M1071">
        <v>7.25</v>
      </c>
      <c r="N1071">
        <v>1.0755463727798955</v>
      </c>
    </row>
    <row r="1072" spans="1:14">
      <c r="A1072" t="s">
        <v>19</v>
      </c>
      <c r="B1072" t="s">
        <v>1184</v>
      </c>
      <c r="C1072" t="s">
        <v>32</v>
      </c>
      <c r="E1072" t="s">
        <v>1185</v>
      </c>
      <c r="F1072" t="s">
        <v>6358</v>
      </c>
      <c r="G1072" t="s">
        <v>6414</v>
      </c>
      <c r="H1072" t="s">
        <v>1186</v>
      </c>
      <c r="I1072">
        <v>344.20597002599999</v>
      </c>
      <c r="J1072">
        <v>6.01</v>
      </c>
      <c r="K1072">
        <v>7.81</v>
      </c>
      <c r="L1072">
        <v>7.93</v>
      </c>
      <c r="M1072">
        <v>7.25</v>
      </c>
      <c r="N1072">
        <v>1.0755463727798955</v>
      </c>
    </row>
    <row r="1073" spans="1:14">
      <c r="A1073" t="s">
        <v>19</v>
      </c>
      <c r="B1073" t="s">
        <v>1232</v>
      </c>
      <c r="C1073" t="s">
        <v>32</v>
      </c>
      <c r="E1073" t="s">
        <v>1233</v>
      </c>
      <c r="F1073" t="s">
        <v>6260</v>
      </c>
      <c r="G1073" t="s">
        <v>6378</v>
      </c>
      <c r="H1073" t="s">
        <v>1234</v>
      </c>
      <c r="I1073">
        <v>510.276357776</v>
      </c>
      <c r="J1073">
        <v>7.2</v>
      </c>
      <c r="K1073">
        <v>7.12</v>
      </c>
      <c r="L1073">
        <v>6.91</v>
      </c>
      <c r="M1073">
        <v>7.0766666666666671</v>
      </c>
      <c r="N1073">
        <v>0.14977761292440647</v>
      </c>
    </row>
    <row r="1074" spans="1:14">
      <c r="A1074" t="s">
        <v>19</v>
      </c>
      <c r="B1074" t="s">
        <v>1187</v>
      </c>
      <c r="C1074" t="s">
        <v>32</v>
      </c>
      <c r="E1074" t="s">
        <v>1188</v>
      </c>
      <c r="F1074" t="s">
        <v>6155</v>
      </c>
      <c r="G1074" t="s">
        <v>6378</v>
      </c>
      <c r="H1074" t="s">
        <v>1189</v>
      </c>
      <c r="I1074">
        <v>387.23425046099999</v>
      </c>
      <c r="J1074" t="s">
        <v>30</v>
      </c>
      <c r="K1074">
        <v>6.83</v>
      </c>
      <c r="L1074">
        <v>6.96</v>
      </c>
      <c r="M1074">
        <v>6.8949999999999996</v>
      </c>
      <c r="N1074">
        <v>9.1923881554251102E-2</v>
      </c>
    </row>
    <row r="1075" spans="1:14">
      <c r="A1075" t="s">
        <v>19</v>
      </c>
      <c r="B1075" t="s">
        <v>239</v>
      </c>
      <c r="C1075" t="s">
        <v>32</v>
      </c>
      <c r="E1075" t="s">
        <v>240</v>
      </c>
      <c r="F1075" t="s">
        <v>6370</v>
      </c>
      <c r="G1075" t="e">
        <v>#N/A</v>
      </c>
      <c r="H1075" t="s">
        <v>241</v>
      </c>
      <c r="I1075">
        <v>520.35257468199904</v>
      </c>
      <c r="J1075" t="s">
        <v>30</v>
      </c>
      <c r="K1075">
        <v>6.61</v>
      </c>
      <c r="L1075">
        <v>6.58</v>
      </c>
      <c r="M1075">
        <v>6.5950000000000006</v>
      </c>
      <c r="N1075">
        <v>2.12132034355966E-2</v>
      </c>
    </row>
    <row r="1076" spans="1:14">
      <c r="A1076" t="s">
        <v>19</v>
      </c>
      <c r="B1076" t="s">
        <v>500</v>
      </c>
      <c r="C1076" t="s">
        <v>32</v>
      </c>
      <c r="E1076" t="s">
        <v>501</v>
      </c>
      <c r="F1076" t="s">
        <v>6203</v>
      </c>
      <c r="G1076" t="e">
        <v>#N/A</v>
      </c>
      <c r="H1076" t="s">
        <v>502</v>
      </c>
      <c r="I1076">
        <v>314.245709575999</v>
      </c>
      <c r="J1076">
        <v>6.06</v>
      </c>
      <c r="K1076" t="s">
        <v>30</v>
      </c>
      <c r="L1076" t="s">
        <v>30</v>
      </c>
      <c r="M1076">
        <v>6.06</v>
      </c>
      <c r="N1076" t="e">
        <v>#DIV/0!</v>
      </c>
    </row>
    <row r="1077" spans="1:14">
      <c r="A1077" t="s">
        <v>19</v>
      </c>
      <c r="B1077" t="s">
        <v>434</v>
      </c>
      <c r="C1077" t="s">
        <v>32</v>
      </c>
      <c r="E1077" t="s">
        <v>435</v>
      </c>
      <c r="F1077" t="s">
        <v>6011</v>
      </c>
      <c r="G1077" t="s">
        <v>6378</v>
      </c>
      <c r="H1077" t="s">
        <v>436</v>
      </c>
      <c r="I1077">
        <v>862.55712925199998</v>
      </c>
      <c r="J1077" t="s">
        <v>30</v>
      </c>
      <c r="K1077" t="s">
        <v>30</v>
      </c>
      <c r="L1077">
        <v>5.88</v>
      </c>
      <c r="M1077">
        <v>5.88</v>
      </c>
      <c r="N1077" t="e">
        <v>#DIV/0!</v>
      </c>
    </row>
  </sheetData>
  <sortState ref="A2:N1077">
    <sortCondition descending="1"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Final Doc</vt:lpstr>
      <vt:lpstr>Lipidsearch</vt:lpstr>
      <vt:lpstr>Elements</vt:lpstr>
      <vt:lpstr>BT</vt:lpstr>
      <vt:lpstr>MG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MSUser</dc:creator>
  <cp:lastModifiedBy>MSUser</cp:lastModifiedBy>
  <dcterms:created xsi:type="dcterms:W3CDTF">2017-05-09T21:59:28Z</dcterms:created>
  <dcterms:modified xsi:type="dcterms:W3CDTF">2017-05-10T19:49:53Z</dcterms:modified>
</cp:coreProperties>
</file>