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27795" windowHeight="12780"/>
  </bookViews>
  <sheets>
    <sheet name="RIN_values" sheetId="1" r:id="rId1"/>
    <sheet name="alignment_stats" sheetId="4" r:id="rId2"/>
  </sheets>
  <calcPr calcId="145621"/>
</workbook>
</file>

<file path=xl/calcChain.xml><?xml version="1.0" encoding="utf-8"?>
<calcChain xmlns="http://schemas.openxmlformats.org/spreadsheetml/2006/main">
  <c r="D19" i="4" l="1"/>
  <c r="D21" i="4" l="1"/>
  <c r="D20" i="4"/>
  <c r="F16" i="4"/>
  <c r="D16" i="4"/>
  <c r="I10" i="4"/>
  <c r="F10" i="4"/>
  <c r="H16" i="4"/>
  <c r="J16" i="4"/>
  <c r="E10" i="4"/>
  <c r="H10" i="4"/>
  <c r="I16" i="4"/>
  <c r="E16" i="4"/>
  <c r="J10" i="4"/>
  <c r="D10" i="4"/>
  <c r="L16" i="4"/>
  <c r="C16" i="4"/>
  <c r="C10" i="4"/>
  <c r="K10" i="4"/>
  <c r="K16" i="4"/>
  <c r="B16" i="4"/>
  <c r="G16" i="4"/>
  <c r="L10" i="4"/>
  <c r="G10" i="4"/>
  <c r="B10" i="4"/>
  <c r="C4" i="4"/>
  <c r="D4" i="4"/>
  <c r="E4" i="4"/>
  <c r="F4" i="4"/>
  <c r="G4" i="4"/>
  <c r="B4" i="4"/>
</calcChain>
</file>

<file path=xl/sharedStrings.xml><?xml version="1.0" encoding="utf-8"?>
<sst xmlns="http://schemas.openxmlformats.org/spreadsheetml/2006/main" count="74" uniqueCount="40">
  <si>
    <t>SNL_male_249107</t>
  </si>
  <si>
    <t>SNL_male_252143</t>
  </si>
  <si>
    <t>SNL_male_256191</t>
  </si>
  <si>
    <t>SNL_female_253155</t>
  </si>
  <si>
    <t>SNL_female_258120</t>
  </si>
  <si>
    <t>SNL_female_260144</t>
  </si>
  <si>
    <t>RIN</t>
  </si>
  <si>
    <t>S230_female</t>
  </si>
  <si>
    <t>S229_female</t>
  </si>
  <si>
    <t>S228_female</t>
  </si>
  <si>
    <t>S224_female</t>
  </si>
  <si>
    <t>S223_female</t>
  </si>
  <si>
    <t>S222_female</t>
  </si>
  <si>
    <t>S221_female</t>
  </si>
  <si>
    <t>S216_female</t>
  </si>
  <si>
    <t>S215_female</t>
  </si>
  <si>
    <t>S214_female</t>
  </si>
  <si>
    <t>S213_female</t>
  </si>
  <si>
    <t>S231_male</t>
  </si>
  <si>
    <t>S226_male</t>
  </si>
  <si>
    <t>S225_male</t>
  </si>
  <si>
    <t>S220_male</t>
  </si>
  <si>
    <t>S219_male</t>
  </si>
  <si>
    <t>S218_male</t>
  </si>
  <si>
    <t>S217_male</t>
  </si>
  <si>
    <t>S212_male</t>
  </si>
  <si>
    <t>S211_male</t>
  </si>
  <si>
    <t>S210_male</t>
  </si>
  <si>
    <t>S209_male</t>
  </si>
  <si>
    <t>N/A</t>
  </si>
  <si>
    <t xml:space="preserve">RIN values obtained for samples submitted for SMARTer library amplification. </t>
  </si>
  <si>
    <t xml:space="preserve">Please note that RIN values &lt; 8 were accepted in instances where low sample concentration made the measure likely to be unreliable. </t>
  </si>
  <si>
    <t xml:space="preserve">In the case of sample S220, a marker error prevented the machine from calculating a RIN value, but the sample was deemed appropriate for sequencing upon visual inspection. </t>
  </si>
  <si>
    <t>Total number of input reads</t>
  </si>
  <si>
    <t>Total number of uniquely mapped reads</t>
  </si>
  <si>
    <t>% mapped</t>
  </si>
  <si>
    <t>Maximum</t>
  </si>
  <si>
    <t>Median % mapped</t>
  </si>
  <si>
    <t>Minimum</t>
  </si>
  <si>
    <t xml:space="preserve">In these cases, visual inspection of the traces was performed to check for signs of RNA degradation, see examples of SNL_male_256191 &amp; SNL_female_258120 below.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</si>
</sst>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66"/>
      <name val="Calibri"/>
      <family val="2"/>
      <scheme val="minor"/>
    </font>
    <font>
      <sz val="10"/>
      <name val="Calibri"/>
      <family val="2"/>
    </font>
    <font>
      <sz val="10"/>
      <color indexed="22"/>
      <name val="Verdan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3" fontId="0" fillId="0" borderId="0" xfId="0" applyNumberFormat="1"/>
    <xf numFmtId="164" fontId="0" fillId="0" borderId="0" xfId="0" applyNumberFormat="1"/>
    <xf numFmtId="3" fontId="7" fillId="0" borderId="1" xfId="0" applyNumberFormat="1" applyFont="1" applyFill="1" applyBorder="1"/>
    <xf numFmtId="0" fontId="0" fillId="0" borderId="0" xfId="0" applyBorder="1"/>
    <xf numFmtId="0" fontId="9" fillId="0" borderId="0" xfId="0" applyFont="1" applyBorder="1" applyAlignment="1">
      <alignment vertical="center"/>
    </xf>
    <xf numFmtId="3" fontId="0" fillId="0" borderId="1" xfId="0" applyNumberFormat="1" applyBorder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5</xdr:row>
      <xdr:rowOff>66675</xdr:rowOff>
    </xdr:from>
    <xdr:to>
      <xdr:col>15</xdr:col>
      <xdr:colOff>76200</xdr:colOff>
      <xdr:row>35</xdr:row>
      <xdr:rowOff>5156</xdr:rowOff>
    </xdr:to>
    <xdr:grpSp>
      <xdr:nvGrpSpPr>
        <xdr:cNvPr id="8" name="Group 7"/>
        <xdr:cNvGrpSpPr/>
      </xdr:nvGrpSpPr>
      <xdr:grpSpPr>
        <a:xfrm>
          <a:off x="2543175" y="1009650"/>
          <a:ext cx="6677025" cy="5653481"/>
          <a:chOff x="3829050" y="590550"/>
          <a:chExt cx="6677025" cy="5653481"/>
        </a:xfrm>
      </xdr:grpSpPr>
      <xdr:grpSp>
        <xdr:nvGrpSpPr>
          <xdr:cNvPr id="5" name="Group 4"/>
          <xdr:cNvGrpSpPr/>
        </xdr:nvGrpSpPr>
        <xdr:grpSpPr>
          <a:xfrm>
            <a:off x="3848099" y="590550"/>
            <a:ext cx="5682083" cy="2695575"/>
            <a:chOff x="3848099" y="590550"/>
            <a:chExt cx="5682083" cy="2695575"/>
          </a:xfrm>
        </xdr:grpSpPr>
        <xdr:pic>
          <xdr:nvPicPr>
            <xdr:cNvPr id="3" name="Picture 2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9229"/>
            <a:stretch/>
          </xdr:blipFill>
          <xdr:spPr bwMode="auto">
            <a:xfrm>
              <a:off x="3848099" y="590550"/>
              <a:ext cx="5682083" cy="2695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" name="TextBox 1"/>
            <xdr:cNvSpPr txBox="1"/>
          </xdr:nvSpPr>
          <xdr:spPr>
            <a:xfrm>
              <a:off x="6286500" y="647701"/>
              <a:ext cx="1514475" cy="2476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SNL_male_256191</a:t>
              </a:r>
            </a:p>
          </xdr:txBody>
        </xdr:sp>
      </xdr:grpSp>
      <xdr:grpSp>
        <xdr:nvGrpSpPr>
          <xdr:cNvPr id="7" name="Group 6"/>
          <xdr:cNvGrpSpPr/>
        </xdr:nvGrpSpPr>
        <xdr:grpSpPr>
          <a:xfrm>
            <a:off x="3829050" y="3495675"/>
            <a:ext cx="6677025" cy="2748356"/>
            <a:chOff x="3829050" y="3495675"/>
            <a:chExt cx="6677025" cy="2748356"/>
          </a:xfrm>
        </xdr:grpSpPr>
        <xdr:pic>
          <xdr:nvPicPr>
            <xdr:cNvPr id="4" name="Picture 3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6575"/>
            <a:stretch/>
          </xdr:blipFill>
          <xdr:spPr bwMode="auto">
            <a:xfrm>
              <a:off x="3829050" y="3495675"/>
              <a:ext cx="6677025" cy="274835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" name="TextBox 5"/>
            <xdr:cNvSpPr txBox="1"/>
          </xdr:nvSpPr>
          <xdr:spPr>
            <a:xfrm>
              <a:off x="6315075" y="3600450"/>
              <a:ext cx="1514475" cy="2476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SNL_female_258120</a:t>
              </a:r>
            </a:p>
          </xdr:txBody>
        </xdr:sp>
      </xdr:grpSp>
    </xdr:grpSp>
    <xdr:clientData/>
  </xdr:twoCellAnchor>
  <xdr:twoCellAnchor>
    <xdr:from>
      <xdr:col>14</xdr:col>
      <xdr:colOff>542925</xdr:colOff>
      <xdr:row>6</xdr:row>
      <xdr:rowOff>85725</xdr:rowOff>
    </xdr:from>
    <xdr:to>
      <xdr:col>26</xdr:col>
      <xdr:colOff>95250</xdr:colOff>
      <xdr:row>21</xdr:row>
      <xdr:rowOff>123825</xdr:rowOff>
    </xdr:to>
    <xdr:grpSp>
      <xdr:nvGrpSpPr>
        <xdr:cNvPr id="11" name="Group 10"/>
        <xdr:cNvGrpSpPr/>
      </xdr:nvGrpSpPr>
      <xdr:grpSpPr>
        <a:xfrm>
          <a:off x="9077325" y="1219200"/>
          <a:ext cx="6867525" cy="2895600"/>
          <a:chOff x="9077325" y="1219200"/>
          <a:chExt cx="6867525" cy="2895600"/>
        </a:xfrm>
      </xdr:grpSpPr>
      <xdr:pic>
        <xdr:nvPicPr>
          <xdr:cNvPr id="9" name="Picture 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033"/>
          <a:stretch/>
        </xdr:blipFill>
        <xdr:spPr bwMode="auto">
          <a:xfrm>
            <a:off x="9077325" y="1219200"/>
            <a:ext cx="6867525" cy="2895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TextBox 9"/>
          <xdr:cNvSpPr txBox="1"/>
        </xdr:nvSpPr>
        <xdr:spPr>
          <a:xfrm>
            <a:off x="11439525" y="1257300"/>
            <a:ext cx="1514475" cy="247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S220_male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tabSelected="1" workbookViewId="0">
      <selection activeCell="R34" sqref="R34"/>
    </sheetView>
  </sheetViews>
  <sheetFormatPr defaultRowHeight="15" x14ac:dyDescent="0.25"/>
  <sheetData>
    <row r="2" spans="1:10" ht="14.25" customHeight="1" x14ac:dyDescent="0.25">
      <c r="A2" s="7" t="s">
        <v>30</v>
      </c>
      <c r="J2" t="s">
        <v>31</v>
      </c>
    </row>
    <row r="3" spans="1:10" x14ac:dyDescent="0.25">
      <c r="J3" t="s">
        <v>39</v>
      </c>
    </row>
    <row r="4" spans="1:10" x14ac:dyDescent="0.25">
      <c r="C4" t="s">
        <v>6</v>
      </c>
      <c r="J4" t="s">
        <v>32</v>
      </c>
    </row>
    <row r="5" spans="1:10" x14ac:dyDescent="0.25">
      <c r="A5" s="3" t="s">
        <v>0</v>
      </c>
      <c r="C5">
        <v>8.4</v>
      </c>
    </row>
    <row r="6" spans="1:10" x14ac:dyDescent="0.25">
      <c r="A6" s="1" t="s">
        <v>1</v>
      </c>
      <c r="C6">
        <v>8.1999999999999993</v>
      </c>
    </row>
    <row r="7" spans="1:10" x14ac:dyDescent="0.25">
      <c r="A7" s="1" t="s">
        <v>2</v>
      </c>
      <c r="C7">
        <v>5.8</v>
      </c>
    </row>
    <row r="8" spans="1:10" x14ac:dyDescent="0.25">
      <c r="A8" s="2" t="s">
        <v>3</v>
      </c>
      <c r="C8">
        <v>9.1</v>
      </c>
    </row>
    <row r="9" spans="1:10" x14ac:dyDescent="0.25">
      <c r="A9" s="2" t="s">
        <v>4</v>
      </c>
      <c r="C9">
        <v>7.4</v>
      </c>
    </row>
    <row r="10" spans="1:10" x14ac:dyDescent="0.25">
      <c r="A10" s="2" t="s">
        <v>5</v>
      </c>
      <c r="C10">
        <v>8.1</v>
      </c>
    </row>
    <row r="12" spans="1:10" x14ac:dyDescent="0.25">
      <c r="A12" s="1" t="s">
        <v>28</v>
      </c>
      <c r="C12">
        <v>8.4</v>
      </c>
    </row>
    <row r="13" spans="1:10" x14ac:dyDescent="0.25">
      <c r="A13" s="3" t="s">
        <v>27</v>
      </c>
      <c r="C13">
        <v>7.6</v>
      </c>
    </row>
    <row r="14" spans="1:10" x14ac:dyDescent="0.25">
      <c r="A14" s="3" t="s">
        <v>26</v>
      </c>
      <c r="C14">
        <v>5.2</v>
      </c>
    </row>
    <row r="15" spans="1:10" x14ac:dyDescent="0.25">
      <c r="A15" s="3" t="s">
        <v>25</v>
      </c>
      <c r="C15">
        <v>6.7</v>
      </c>
    </row>
    <row r="16" spans="1:10" x14ac:dyDescent="0.25">
      <c r="A16" s="3" t="s">
        <v>24</v>
      </c>
      <c r="C16">
        <v>9.5</v>
      </c>
    </row>
    <row r="17" spans="1:12" x14ac:dyDescent="0.25">
      <c r="A17" s="1" t="s">
        <v>23</v>
      </c>
      <c r="C17">
        <v>8.4</v>
      </c>
    </row>
    <row r="18" spans="1:12" x14ac:dyDescent="0.25">
      <c r="A18" s="3" t="s">
        <v>22</v>
      </c>
      <c r="C18">
        <v>5.5</v>
      </c>
    </row>
    <row r="19" spans="1:12" x14ac:dyDescent="0.25">
      <c r="A19" s="1" t="s">
        <v>21</v>
      </c>
      <c r="C19" t="s">
        <v>29</v>
      </c>
    </row>
    <row r="20" spans="1:12" x14ac:dyDescent="0.25">
      <c r="A20" s="3" t="s">
        <v>20</v>
      </c>
      <c r="C20">
        <v>9</v>
      </c>
    </row>
    <row r="21" spans="1:12" x14ac:dyDescent="0.25">
      <c r="A21" s="3" t="s">
        <v>19</v>
      </c>
      <c r="C21">
        <v>8.6</v>
      </c>
    </row>
    <row r="22" spans="1:12" x14ac:dyDescent="0.25">
      <c r="A22" s="3" t="s">
        <v>18</v>
      </c>
      <c r="C22">
        <v>8.6</v>
      </c>
    </row>
    <row r="23" spans="1:12" x14ac:dyDescent="0.25">
      <c r="A23" s="6" t="s">
        <v>17</v>
      </c>
      <c r="C23">
        <v>9.6</v>
      </c>
    </row>
    <row r="24" spans="1:12" x14ac:dyDescent="0.25">
      <c r="A24" s="6" t="s">
        <v>16</v>
      </c>
      <c r="C24">
        <v>8.1999999999999993</v>
      </c>
    </row>
    <row r="25" spans="1:12" x14ac:dyDescent="0.25">
      <c r="A25" s="2" t="s">
        <v>15</v>
      </c>
      <c r="C25">
        <v>9.1</v>
      </c>
    </row>
    <row r="26" spans="1:12" x14ac:dyDescent="0.25">
      <c r="A26" s="6" t="s">
        <v>14</v>
      </c>
      <c r="C26">
        <v>7.7</v>
      </c>
    </row>
    <row r="27" spans="1:12" x14ac:dyDescent="0.25">
      <c r="A27" s="2" t="s">
        <v>13</v>
      </c>
      <c r="C27">
        <v>9.1</v>
      </c>
      <c r="E27" s="4"/>
      <c r="F27" s="5"/>
      <c r="G27" s="5"/>
      <c r="H27" s="5"/>
    </row>
    <row r="28" spans="1:12" x14ac:dyDescent="0.25">
      <c r="A28" s="6" t="s">
        <v>12</v>
      </c>
      <c r="C28">
        <v>9</v>
      </c>
      <c r="E28" s="4"/>
      <c r="F28" s="5"/>
      <c r="G28" s="5"/>
      <c r="H28" s="5"/>
    </row>
    <row r="29" spans="1:12" x14ac:dyDescent="0.25">
      <c r="A29" s="6" t="s">
        <v>11</v>
      </c>
      <c r="C29">
        <v>8.3000000000000007</v>
      </c>
      <c r="E29" s="4"/>
      <c r="F29" s="5"/>
      <c r="G29" s="5"/>
      <c r="H29" s="5"/>
    </row>
    <row r="30" spans="1:12" x14ac:dyDescent="0.25">
      <c r="A30" s="6" t="s">
        <v>10</v>
      </c>
      <c r="C30">
        <v>9.1</v>
      </c>
      <c r="E30" s="4"/>
      <c r="F30" s="5"/>
      <c r="G30" s="5"/>
      <c r="H30" s="5"/>
    </row>
    <row r="31" spans="1:12" x14ac:dyDescent="0.25">
      <c r="A31" s="6" t="s">
        <v>9</v>
      </c>
      <c r="C31">
        <v>8.1999999999999993</v>
      </c>
      <c r="E31" s="4"/>
      <c r="F31" s="5"/>
      <c r="G31" s="5"/>
      <c r="H31" s="5"/>
    </row>
    <row r="32" spans="1:12" x14ac:dyDescent="0.25">
      <c r="A32" s="6" t="s">
        <v>8</v>
      </c>
      <c r="C32">
        <v>9.9</v>
      </c>
      <c r="E32" s="4"/>
      <c r="F32" s="5"/>
      <c r="G32" s="5"/>
      <c r="H32" s="5"/>
      <c r="L32" s="1"/>
    </row>
    <row r="33" spans="1:8" x14ac:dyDescent="0.25">
      <c r="A33" s="6" t="s">
        <v>7</v>
      </c>
      <c r="C33">
        <v>9.1999999999999993</v>
      </c>
      <c r="E33" s="4"/>
      <c r="F33" s="5"/>
      <c r="G33" s="5"/>
      <c r="H33" s="5"/>
    </row>
    <row r="34" spans="1:8" x14ac:dyDescent="0.25">
      <c r="E34" s="4"/>
      <c r="F34" s="5"/>
      <c r="G34" s="5"/>
      <c r="H34" s="5"/>
    </row>
    <row r="35" spans="1:8" x14ac:dyDescent="0.25">
      <c r="E35" s="4"/>
      <c r="F35" s="5"/>
      <c r="G35" s="5"/>
      <c r="H35" s="5"/>
    </row>
    <row r="36" spans="1:8" x14ac:dyDescent="0.25">
      <c r="E36" s="4"/>
      <c r="F36" s="5"/>
      <c r="G36" s="5"/>
    </row>
    <row r="37" spans="1:8" x14ac:dyDescent="0.25">
      <c r="E37" s="4"/>
      <c r="F37" s="5"/>
      <c r="G37" s="5"/>
      <c r="H37" s="5"/>
    </row>
    <row r="38" spans="1:8" x14ac:dyDescent="0.25">
      <c r="E38" s="4"/>
      <c r="F38" s="5"/>
      <c r="G38" s="5"/>
      <c r="H38" s="5"/>
    </row>
    <row r="39" spans="1:8" x14ac:dyDescent="0.25">
      <c r="E39" s="4"/>
      <c r="F39" s="5"/>
      <c r="G39" s="5"/>
      <c r="H39" s="5"/>
    </row>
    <row r="40" spans="1:8" x14ac:dyDescent="0.25">
      <c r="E40" s="4"/>
      <c r="F40" s="5"/>
      <c r="G40" s="5"/>
      <c r="H40" s="5"/>
    </row>
    <row r="41" spans="1:8" x14ac:dyDescent="0.25">
      <c r="E41" s="4"/>
      <c r="F41" s="5"/>
      <c r="G41" s="5"/>
      <c r="H41" s="5"/>
    </row>
    <row r="42" spans="1:8" x14ac:dyDescent="0.25">
      <c r="E42" s="4"/>
      <c r="F42" s="5"/>
      <c r="G42" s="5"/>
      <c r="H42" s="5"/>
    </row>
    <row r="43" spans="1:8" x14ac:dyDescent="0.25">
      <c r="E43" s="4"/>
      <c r="F43" s="5"/>
      <c r="G43" s="5"/>
      <c r="H43" s="5"/>
    </row>
    <row r="44" spans="1:8" x14ac:dyDescent="0.25">
      <c r="E44" s="4"/>
      <c r="F44" s="5"/>
      <c r="G44" s="5"/>
    </row>
    <row r="45" spans="1:8" x14ac:dyDescent="0.25">
      <c r="E45" s="4"/>
    </row>
    <row r="46" spans="1:8" x14ac:dyDescent="0.25">
      <c r="E46" s="4"/>
      <c r="F46" s="5"/>
    </row>
    <row r="47" spans="1:8" x14ac:dyDescent="0.25">
      <c r="E47" s="4"/>
    </row>
    <row r="48" spans="1:8" x14ac:dyDescent="0.25">
      <c r="E48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F29" sqref="F29"/>
    </sheetView>
  </sheetViews>
  <sheetFormatPr defaultRowHeight="15" x14ac:dyDescent="0.25"/>
  <cols>
    <col min="1" max="1" width="39.140625" customWidth="1"/>
    <col min="2" max="12" width="11.7109375" customWidth="1"/>
    <col min="17" max="17" width="10" bestFit="1" customWidth="1"/>
    <col min="19" max="19" width="21.7109375" customWidth="1"/>
    <col min="20" max="20" width="14.85546875" customWidth="1"/>
  </cols>
  <sheetData>
    <row r="1" spans="1:24" ht="15.75" customHeight="1" x14ac:dyDescent="0.25">
      <c r="B1" s="3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</row>
    <row r="2" spans="1:24" x14ac:dyDescent="0.25">
      <c r="A2" s="9" t="s">
        <v>33</v>
      </c>
      <c r="B2" s="12">
        <v>50649730</v>
      </c>
      <c r="C2" s="12">
        <v>40789079</v>
      </c>
      <c r="D2" s="12">
        <v>33111426</v>
      </c>
      <c r="E2" s="12">
        <v>50230944</v>
      </c>
      <c r="F2" s="12">
        <v>34093541</v>
      </c>
      <c r="G2" s="12">
        <v>30544219</v>
      </c>
      <c r="J2" s="3"/>
    </row>
    <row r="3" spans="1:24" ht="15.75" thickBot="1" x14ac:dyDescent="0.3">
      <c r="A3" s="11" t="s">
        <v>34</v>
      </c>
      <c r="B3" s="14">
        <v>45388419</v>
      </c>
      <c r="C3" s="14">
        <v>36285729</v>
      </c>
      <c r="D3" s="14">
        <v>26516500</v>
      </c>
      <c r="E3" s="14">
        <v>45094023</v>
      </c>
      <c r="F3" s="14">
        <v>28785270</v>
      </c>
      <c r="G3" s="14">
        <v>25015684</v>
      </c>
      <c r="J3" s="1"/>
    </row>
    <row r="4" spans="1:24" ht="15.75" thickTop="1" x14ac:dyDescent="0.25">
      <c r="A4" s="9" t="s">
        <v>35</v>
      </c>
      <c r="B4" s="13">
        <f>B3/B2</f>
        <v>0.89612361211007441</v>
      </c>
      <c r="C4" s="13">
        <f t="shared" ref="C4:G4" si="0">C3/C2</f>
        <v>0.88959422202202698</v>
      </c>
      <c r="D4" s="13">
        <f t="shared" si="0"/>
        <v>0.80082627670581141</v>
      </c>
      <c r="E4" s="13">
        <f t="shared" si="0"/>
        <v>0.89773393468376783</v>
      </c>
      <c r="F4" s="13">
        <f t="shared" si="0"/>
        <v>0.8443027375771851</v>
      </c>
      <c r="G4" s="13">
        <f t="shared" si="0"/>
        <v>0.81899897325906423</v>
      </c>
      <c r="J4" s="1"/>
    </row>
    <row r="5" spans="1:24" x14ac:dyDescent="0.25">
      <c r="A5" s="9"/>
      <c r="B5" s="8"/>
      <c r="J5" s="2"/>
    </row>
    <row r="6" spans="1:24" x14ac:dyDescent="0.25">
      <c r="J6" s="2"/>
    </row>
    <row r="7" spans="1:24" x14ac:dyDescent="0.25">
      <c r="B7" s="1" t="s">
        <v>28</v>
      </c>
      <c r="C7" s="3" t="s">
        <v>27</v>
      </c>
      <c r="D7" s="3" t="s">
        <v>26</v>
      </c>
      <c r="E7" s="3" t="s">
        <v>25</v>
      </c>
      <c r="F7" s="3" t="s">
        <v>24</v>
      </c>
      <c r="G7" s="1" t="s">
        <v>23</v>
      </c>
      <c r="H7" s="3" t="s">
        <v>22</v>
      </c>
      <c r="I7" s="1" t="s">
        <v>21</v>
      </c>
      <c r="J7" s="3" t="s">
        <v>20</v>
      </c>
      <c r="K7" s="3" t="s">
        <v>19</v>
      </c>
      <c r="L7" s="3" t="s">
        <v>18</v>
      </c>
    </row>
    <row r="8" spans="1:24" x14ac:dyDescent="0.25">
      <c r="A8" s="9" t="s">
        <v>33</v>
      </c>
      <c r="B8" s="12">
        <v>35361520</v>
      </c>
      <c r="C8" s="12">
        <v>25698515</v>
      </c>
      <c r="D8" s="12">
        <v>29148312</v>
      </c>
      <c r="E8" s="12">
        <v>38527821</v>
      </c>
      <c r="F8" s="12">
        <v>29293144</v>
      </c>
      <c r="G8" s="12">
        <v>31985661</v>
      </c>
      <c r="H8" s="12">
        <v>40035653</v>
      </c>
      <c r="I8" s="12">
        <v>26651562</v>
      </c>
      <c r="J8" s="12">
        <v>28363341</v>
      </c>
      <c r="K8" s="12">
        <v>25995921</v>
      </c>
      <c r="L8" s="12">
        <v>26831624</v>
      </c>
    </row>
    <row r="9" spans="1:24" ht="15.75" thickBot="1" x14ac:dyDescent="0.3">
      <c r="A9" s="11" t="s">
        <v>34</v>
      </c>
      <c r="B9" s="17">
        <v>30290781</v>
      </c>
      <c r="C9" s="17">
        <v>22076917</v>
      </c>
      <c r="D9" s="17">
        <v>23828081</v>
      </c>
      <c r="E9" s="17">
        <v>33161310</v>
      </c>
      <c r="F9" s="17">
        <v>25113514</v>
      </c>
      <c r="G9" s="17">
        <v>27050621</v>
      </c>
      <c r="H9" s="17">
        <v>34597116</v>
      </c>
      <c r="I9" s="17">
        <v>22069117</v>
      </c>
      <c r="J9" s="17">
        <v>24274013</v>
      </c>
      <c r="K9" s="17">
        <v>22406174</v>
      </c>
      <c r="L9" s="17">
        <v>21651866</v>
      </c>
    </row>
    <row r="10" spans="1:24" ht="15.75" thickTop="1" x14ac:dyDescent="0.25">
      <c r="A10" s="9" t="s">
        <v>35</v>
      </c>
      <c r="B10" s="13">
        <f t="shared" ref="B10:L10" si="1">B9/B8</f>
        <v>0.85660291186577953</v>
      </c>
      <c r="C10" s="13">
        <f t="shared" si="1"/>
        <v>0.85907364686247434</v>
      </c>
      <c r="D10" s="13">
        <f t="shared" si="1"/>
        <v>0.81747721789172556</v>
      </c>
      <c r="E10" s="13">
        <f t="shared" si="1"/>
        <v>0.86071075755880411</v>
      </c>
      <c r="F10" s="13">
        <f t="shared" si="1"/>
        <v>0.85731712512661662</v>
      </c>
      <c r="G10" s="13">
        <f t="shared" si="1"/>
        <v>0.84571086400246664</v>
      </c>
      <c r="H10" s="13">
        <f t="shared" si="1"/>
        <v>0.86415765467844374</v>
      </c>
      <c r="I10" s="13">
        <f t="shared" si="1"/>
        <v>0.82806092190769154</v>
      </c>
      <c r="J10" s="13">
        <f t="shared" si="1"/>
        <v>0.85582347298225547</v>
      </c>
      <c r="K10" s="13">
        <f t="shared" si="1"/>
        <v>0.86191114367519428</v>
      </c>
      <c r="L10" s="13">
        <f t="shared" si="1"/>
        <v>0.8069532429345313</v>
      </c>
    </row>
    <row r="11" spans="1:24" x14ac:dyDescent="0.25"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x14ac:dyDescent="0.25">
      <c r="N12" s="15"/>
      <c r="O12" s="3"/>
      <c r="P12" s="15"/>
      <c r="Q12" s="15"/>
      <c r="R12" s="15"/>
      <c r="S12" s="16"/>
      <c r="T12" s="15"/>
      <c r="U12" s="15"/>
      <c r="V12" s="16"/>
      <c r="W12" s="15"/>
      <c r="X12" s="15"/>
    </row>
    <row r="13" spans="1:24" x14ac:dyDescent="0.25">
      <c r="B13" s="6" t="s">
        <v>17</v>
      </c>
      <c r="C13" s="6" t="s">
        <v>16</v>
      </c>
      <c r="D13" s="2" t="s">
        <v>15</v>
      </c>
      <c r="E13" s="6" t="s">
        <v>14</v>
      </c>
      <c r="F13" s="2" t="s">
        <v>13</v>
      </c>
      <c r="G13" s="6" t="s">
        <v>12</v>
      </c>
      <c r="H13" s="6" t="s">
        <v>11</v>
      </c>
      <c r="I13" s="6" t="s">
        <v>10</v>
      </c>
      <c r="J13" s="6" t="s">
        <v>9</v>
      </c>
      <c r="K13" s="6" t="s">
        <v>8</v>
      </c>
      <c r="L13" s="6" t="s">
        <v>7</v>
      </c>
      <c r="N13" s="15"/>
      <c r="O13" s="3"/>
      <c r="P13" s="15"/>
      <c r="Q13" s="15"/>
      <c r="R13" s="15"/>
      <c r="S13" s="16"/>
      <c r="T13" s="15"/>
      <c r="U13" s="15"/>
      <c r="V13" s="16"/>
      <c r="W13" s="15"/>
      <c r="X13" s="15"/>
    </row>
    <row r="14" spans="1:24" x14ac:dyDescent="0.25">
      <c r="A14" s="9" t="s">
        <v>33</v>
      </c>
      <c r="B14" s="12">
        <v>26655718</v>
      </c>
      <c r="C14" s="12">
        <v>31347483</v>
      </c>
      <c r="D14" s="12">
        <v>32902691</v>
      </c>
      <c r="E14" s="12">
        <v>29540540</v>
      </c>
      <c r="F14" s="12">
        <v>33816860</v>
      </c>
      <c r="G14" s="12">
        <v>24800048</v>
      </c>
      <c r="H14" s="12">
        <v>38111594</v>
      </c>
      <c r="I14" s="12">
        <v>28332970</v>
      </c>
      <c r="J14" s="12">
        <v>35090768</v>
      </c>
      <c r="K14" s="12">
        <v>30723018</v>
      </c>
      <c r="L14" s="12">
        <v>32377018</v>
      </c>
      <c r="N14" s="15"/>
      <c r="O14" s="3"/>
      <c r="P14" s="15"/>
      <c r="Q14" s="15"/>
      <c r="R14" s="15"/>
      <c r="S14" s="16"/>
      <c r="T14" s="15"/>
      <c r="U14" s="15"/>
      <c r="V14" s="16"/>
      <c r="W14" s="15"/>
      <c r="X14" s="15"/>
    </row>
    <row r="15" spans="1:24" ht="15.75" thickBot="1" x14ac:dyDescent="0.3">
      <c r="A15" s="11" t="s">
        <v>34</v>
      </c>
      <c r="B15" s="17">
        <v>23296555</v>
      </c>
      <c r="C15" s="17">
        <v>26030265</v>
      </c>
      <c r="D15" s="17">
        <v>28000235</v>
      </c>
      <c r="E15" s="17">
        <v>25437931</v>
      </c>
      <c r="F15" s="17">
        <v>26513671</v>
      </c>
      <c r="G15" s="17">
        <v>20721268</v>
      </c>
      <c r="H15" s="17">
        <v>32965267</v>
      </c>
      <c r="I15" s="17">
        <v>22220925</v>
      </c>
      <c r="J15" s="17">
        <v>29929931</v>
      </c>
      <c r="K15" s="17">
        <v>26912999</v>
      </c>
      <c r="L15" s="17">
        <v>28116334</v>
      </c>
      <c r="N15" s="15"/>
      <c r="O15" s="6"/>
      <c r="P15" s="15"/>
      <c r="Q15" s="15"/>
      <c r="R15" s="15"/>
      <c r="S15" s="16"/>
      <c r="T15" s="15"/>
      <c r="U15" s="15"/>
      <c r="V15" s="16"/>
      <c r="W15" s="15"/>
      <c r="X15" s="15"/>
    </row>
    <row r="16" spans="1:24" ht="15.75" thickTop="1" x14ac:dyDescent="0.25">
      <c r="A16" s="9" t="s">
        <v>35</v>
      </c>
      <c r="B16" s="13">
        <f t="shared" ref="B16:L16" si="2">B15/B14</f>
        <v>0.87397964669344119</v>
      </c>
      <c r="C16" s="13">
        <f t="shared" si="2"/>
        <v>0.83037815189181219</v>
      </c>
      <c r="D16" s="13">
        <f t="shared" si="2"/>
        <v>0.85100136642319013</v>
      </c>
      <c r="E16" s="13">
        <f t="shared" si="2"/>
        <v>0.86111936342395912</v>
      </c>
      <c r="F16" s="13">
        <f t="shared" si="2"/>
        <v>0.78403704542645292</v>
      </c>
      <c r="G16" s="13">
        <f t="shared" si="2"/>
        <v>0.83553338283861389</v>
      </c>
      <c r="H16" s="13">
        <f t="shared" si="2"/>
        <v>0.86496689170229935</v>
      </c>
      <c r="I16" s="13">
        <f t="shared" si="2"/>
        <v>0.78427799838844992</v>
      </c>
      <c r="J16" s="13">
        <f t="shared" si="2"/>
        <v>0.85292892421163313</v>
      </c>
      <c r="K16" s="13">
        <f t="shared" si="2"/>
        <v>0.87598812720807573</v>
      </c>
      <c r="L16" s="13">
        <f t="shared" si="2"/>
        <v>0.86840406364786282</v>
      </c>
      <c r="N16" s="15"/>
      <c r="O16" s="6"/>
      <c r="P16" s="15"/>
      <c r="Q16" s="15"/>
      <c r="R16" s="15"/>
      <c r="S16" s="16"/>
      <c r="T16" s="15"/>
      <c r="U16" s="15"/>
      <c r="V16" s="16"/>
      <c r="W16" s="15"/>
      <c r="X16" s="15"/>
    </row>
    <row r="17" spans="2:24" x14ac:dyDescent="0.25">
      <c r="N17" s="15"/>
      <c r="O17" s="6"/>
      <c r="P17" s="15"/>
      <c r="Q17" s="15"/>
      <c r="R17" s="15"/>
      <c r="S17" s="16"/>
      <c r="T17" s="15"/>
      <c r="U17" s="15"/>
      <c r="V17" s="16"/>
      <c r="W17" s="15"/>
      <c r="X17" s="15"/>
    </row>
    <row r="18" spans="2:24" x14ac:dyDescent="0.25">
      <c r="N18" s="15"/>
      <c r="O18" s="3"/>
      <c r="P18" s="15"/>
      <c r="Q18" s="15"/>
      <c r="R18" s="15"/>
      <c r="S18" s="16"/>
      <c r="T18" s="15"/>
      <c r="U18" s="15"/>
      <c r="V18" s="16"/>
      <c r="W18" s="15"/>
      <c r="X18" s="15"/>
    </row>
    <row r="19" spans="2:24" x14ac:dyDescent="0.25">
      <c r="B19" s="7" t="s">
        <v>37</v>
      </c>
      <c r="C19" s="7"/>
      <c r="D19" s="18">
        <f>MEDIAN(B4:G4,B10:L10,B16:L16)</f>
        <v>0.8562131924240175</v>
      </c>
      <c r="N19" s="15"/>
      <c r="O19" s="3"/>
      <c r="P19" s="15"/>
      <c r="Q19" s="15"/>
      <c r="R19" s="15"/>
      <c r="S19" s="16"/>
      <c r="T19" s="15"/>
      <c r="U19" s="15"/>
      <c r="V19" s="16"/>
      <c r="W19" s="15"/>
      <c r="X19" s="15"/>
    </row>
    <row r="20" spans="2:24" x14ac:dyDescent="0.25">
      <c r="B20" t="s">
        <v>38</v>
      </c>
      <c r="D20" s="13">
        <f>MIN(B4:G4,B10:L10,B16:L16)</f>
        <v>0.78403704542645292</v>
      </c>
      <c r="N20" s="15"/>
      <c r="O20" s="6"/>
      <c r="P20" s="15"/>
      <c r="Q20" s="15"/>
      <c r="R20" s="15"/>
      <c r="S20" s="16"/>
      <c r="T20" s="15"/>
      <c r="U20" s="15"/>
      <c r="V20" s="16"/>
      <c r="W20" s="15"/>
      <c r="X20" s="15"/>
    </row>
    <row r="21" spans="2:24" x14ac:dyDescent="0.25">
      <c r="B21" t="s">
        <v>36</v>
      </c>
      <c r="D21" s="13">
        <f>MAX(B4:G4,B10:L10,B16:L16)</f>
        <v>0.89773393468376783</v>
      </c>
      <c r="N21" s="15"/>
      <c r="O21" s="6"/>
      <c r="P21" s="15"/>
      <c r="Q21" s="15"/>
      <c r="R21" s="15"/>
      <c r="S21" s="16"/>
      <c r="T21" s="15"/>
      <c r="U21" s="15"/>
      <c r="V21" s="16"/>
      <c r="W21" s="15"/>
      <c r="X21" s="15"/>
    </row>
    <row r="22" spans="2:24" x14ac:dyDescent="0.25">
      <c r="N22" s="15"/>
      <c r="O22" s="3"/>
      <c r="P22" s="15"/>
      <c r="Q22" s="15"/>
      <c r="R22" s="15"/>
      <c r="S22" s="16"/>
      <c r="T22" s="15"/>
      <c r="U22" s="15"/>
      <c r="V22" s="16"/>
      <c r="W22" s="15"/>
      <c r="X22" s="15"/>
    </row>
    <row r="23" spans="2:24" x14ac:dyDescent="0.25">
      <c r="N23" s="15"/>
      <c r="O23" s="3"/>
      <c r="P23" s="15"/>
      <c r="Q23" s="15"/>
      <c r="R23" s="15"/>
      <c r="S23" s="16"/>
      <c r="T23" s="15"/>
      <c r="U23" s="15"/>
      <c r="V23" s="16"/>
      <c r="W23" s="15"/>
      <c r="X23" s="15"/>
    </row>
    <row r="24" spans="2:24" x14ac:dyDescent="0.25">
      <c r="N24" s="15"/>
      <c r="O24" s="6"/>
      <c r="P24" s="15"/>
      <c r="Q24" s="15"/>
      <c r="R24" s="15"/>
      <c r="S24" s="16"/>
      <c r="T24" s="15"/>
      <c r="U24" s="15"/>
      <c r="V24" s="16"/>
      <c r="W24" s="15"/>
      <c r="X24" s="15"/>
    </row>
    <row r="25" spans="2:24" x14ac:dyDescent="0.25">
      <c r="N25" s="15"/>
      <c r="O25" s="6"/>
      <c r="P25" s="15"/>
      <c r="Q25" s="15"/>
      <c r="R25" s="15"/>
      <c r="S25" s="16"/>
      <c r="T25" s="15"/>
      <c r="U25" s="15"/>
      <c r="V25" s="16"/>
      <c r="W25" s="15"/>
      <c r="X25" s="15"/>
    </row>
    <row r="26" spans="2:24" x14ac:dyDescent="0.25">
      <c r="N26" s="15"/>
      <c r="O26" s="3"/>
      <c r="P26" s="15"/>
      <c r="Q26" s="15"/>
      <c r="R26" s="15"/>
      <c r="S26" s="16"/>
      <c r="T26" s="15"/>
      <c r="U26" s="15"/>
      <c r="V26" s="16"/>
      <c r="W26" s="15"/>
      <c r="X26" s="15"/>
    </row>
    <row r="27" spans="2:24" x14ac:dyDescent="0.25">
      <c r="N27" s="15"/>
      <c r="O27" s="3"/>
      <c r="P27" s="15"/>
      <c r="Q27" s="15"/>
      <c r="R27" s="15"/>
      <c r="S27" s="16"/>
      <c r="T27" s="15"/>
      <c r="U27" s="15"/>
      <c r="V27" s="16"/>
      <c r="W27" s="15"/>
      <c r="X27" s="15"/>
    </row>
    <row r="28" spans="2:24" x14ac:dyDescent="0.25">
      <c r="N28" s="15"/>
      <c r="O28" s="6"/>
      <c r="P28" s="15"/>
      <c r="Q28" s="15"/>
      <c r="R28" s="15"/>
      <c r="S28" s="16"/>
      <c r="T28" s="15"/>
      <c r="U28" s="15"/>
      <c r="V28" s="16"/>
      <c r="W28" s="15"/>
      <c r="X28" s="15"/>
    </row>
    <row r="29" spans="2:24" x14ac:dyDescent="0.25">
      <c r="N29" s="15"/>
      <c r="O29" s="6"/>
      <c r="P29" s="15"/>
      <c r="Q29" s="15"/>
      <c r="R29" s="15"/>
      <c r="S29" s="16"/>
      <c r="T29" s="15"/>
      <c r="U29" s="15"/>
      <c r="V29" s="16"/>
      <c r="W29" s="15"/>
      <c r="X29" s="15"/>
    </row>
    <row r="30" spans="2:24" x14ac:dyDescent="0.25">
      <c r="N30" s="15"/>
      <c r="O30" s="3"/>
      <c r="P30" s="15"/>
      <c r="Q30" s="15"/>
      <c r="R30" s="15"/>
      <c r="S30" s="16"/>
      <c r="T30" s="15"/>
      <c r="U30" s="15"/>
      <c r="V30" s="16"/>
      <c r="W30" s="15"/>
      <c r="X30" s="15"/>
    </row>
    <row r="31" spans="2:24" x14ac:dyDescent="0.25">
      <c r="N31" s="15"/>
      <c r="O31" s="3"/>
      <c r="P31" s="15"/>
      <c r="Q31" s="15"/>
      <c r="R31" s="15"/>
      <c r="S31" s="16"/>
      <c r="T31" s="15"/>
      <c r="U31" s="15"/>
      <c r="V31" s="16"/>
      <c r="W31" s="15"/>
      <c r="X31" s="15"/>
    </row>
    <row r="32" spans="2:24" x14ac:dyDescent="0.25">
      <c r="N32" s="15"/>
      <c r="O32" s="6"/>
      <c r="P32" s="15"/>
      <c r="Q32" s="15"/>
      <c r="R32" s="15"/>
      <c r="S32" s="16"/>
      <c r="T32" s="15"/>
      <c r="U32" s="15"/>
      <c r="V32" s="16"/>
      <c r="W32" s="15"/>
      <c r="X32" s="15"/>
    </row>
    <row r="33" spans="14:24" x14ac:dyDescent="0.25">
      <c r="N33" s="15"/>
      <c r="O33" s="6"/>
      <c r="P33" s="15"/>
      <c r="Q33" s="15"/>
      <c r="R33" s="15"/>
      <c r="S33" s="16"/>
      <c r="T33" s="15"/>
      <c r="U33" s="15"/>
      <c r="V33" s="16"/>
      <c r="W33" s="15"/>
      <c r="X33" s="15"/>
    </row>
    <row r="34" spans="14:24" x14ac:dyDescent="0.25">
      <c r="N34" s="15"/>
      <c r="O34" s="15"/>
      <c r="P34" s="15"/>
      <c r="Q34" s="15"/>
      <c r="R34" s="15"/>
      <c r="S34" s="16"/>
      <c r="T34" s="15"/>
      <c r="U34" s="15"/>
      <c r="V34" s="15"/>
      <c r="W34" s="15"/>
      <c r="X34" s="15"/>
    </row>
    <row r="35" spans="14:24" x14ac:dyDescent="0.25"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4:24" x14ac:dyDescent="0.25"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4:24" x14ac:dyDescent="0.25"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64" spans="1:19" s="10" customFormat="1" x14ac:dyDescent="0.25">
      <c r="A64"/>
      <c r="B64"/>
      <c r="C64"/>
      <c r="D64"/>
      <c r="E64"/>
      <c r="F64"/>
      <c r="G64"/>
      <c r="S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RIN_values</vt:lpstr>
      <vt:lpstr>alignment_stats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</dc:creator>
  <cp:lastModifiedBy>Franziska</cp:lastModifiedBy>
  <dcterms:created xsi:type="dcterms:W3CDTF">2017-01-04T11:31:26Z</dcterms:created>
  <dcterms:modified xsi:type="dcterms:W3CDTF">2017-09-21T14:31:28Z</dcterms:modified>
</cp:coreProperties>
</file>