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440" windowHeight="12240"/>
  </bookViews>
  <sheets>
    <sheet name="Single species (per g)" sheetId="8" r:id="rId1"/>
    <sheet name="Mixed Species (per g)" sheetId="9" r:id="rId2"/>
  </sheets>
  <calcPr calcId="145621"/>
</workbook>
</file>

<file path=xl/calcChain.xml><?xml version="1.0" encoding="utf-8"?>
<calcChain xmlns="http://schemas.openxmlformats.org/spreadsheetml/2006/main">
  <c r="BS3" i="8" l="1"/>
  <c r="BS4" i="8"/>
  <c r="BS5" i="8"/>
  <c r="BS6" i="8"/>
  <c r="BS7" i="8"/>
  <c r="BS8" i="8"/>
  <c r="BS9" i="8"/>
  <c r="BS10" i="8"/>
  <c r="BS11" i="8"/>
  <c r="BS12" i="8"/>
  <c r="BS13" i="8"/>
  <c r="BS14" i="8"/>
  <c r="BS15" i="8"/>
  <c r="BS16" i="8"/>
  <c r="BS17" i="8"/>
  <c r="BS18" i="8"/>
  <c r="BS19" i="8"/>
  <c r="BS20" i="8"/>
  <c r="BS21" i="8"/>
  <c r="BS22" i="8"/>
  <c r="BS23" i="8"/>
  <c r="BS24" i="8"/>
  <c r="BS25" i="8"/>
  <c r="BS26" i="8"/>
  <c r="BS27" i="8"/>
  <c r="BS28" i="8"/>
  <c r="BS29" i="8"/>
  <c r="BS2" i="8"/>
  <c r="AU3" i="9"/>
  <c r="AU4" i="9"/>
  <c r="AU5" i="9"/>
  <c r="AU6" i="9"/>
  <c r="AU7" i="9"/>
  <c r="AU8" i="9"/>
  <c r="AU9" i="9"/>
  <c r="AU10" i="9"/>
  <c r="AU11" i="9"/>
  <c r="AU12" i="9"/>
  <c r="AU13" i="9"/>
  <c r="AU14" i="9"/>
  <c r="AU15" i="9"/>
  <c r="AU16" i="9"/>
  <c r="AU17" i="9"/>
  <c r="AU18" i="9"/>
  <c r="AU19" i="9"/>
  <c r="AU20" i="9"/>
  <c r="AU21" i="9"/>
  <c r="AU22" i="9"/>
  <c r="AU23" i="9"/>
  <c r="AU24" i="9"/>
  <c r="AU25" i="9"/>
  <c r="AU26" i="9"/>
  <c r="AU27" i="9"/>
  <c r="AU28" i="9"/>
  <c r="AU29" i="9"/>
  <c r="AU30" i="9"/>
  <c r="AU2" i="9"/>
</calcChain>
</file>

<file path=xl/sharedStrings.xml><?xml version="1.0" encoding="utf-8"?>
<sst xmlns="http://schemas.openxmlformats.org/spreadsheetml/2006/main" count="434" uniqueCount="149">
  <si>
    <t>Apigenin 7-O-neohesperidoside</t>
  </si>
  <si>
    <t>Benzoic acid</t>
  </si>
  <si>
    <t>Caffeic acid</t>
  </si>
  <si>
    <t>Catechin hydrate</t>
  </si>
  <si>
    <t>Chicoric acid</t>
  </si>
  <si>
    <t>Chrysin</t>
  </si>
  <si>
    <t>Fisetin</t>
  </si>
  <si>
    <t>Gallic acid</t>
  </si>
  <si>
    <t>Genistein</t>
  </si>
  <si>
    <t>Genistin</t>
  </si>
  <si>
    <t>Gentisic acid</t>
  </si>
  <si>
    <t>Hesperetin</t>
  </si>
  <si>
    <t>Hispidulin</t>
  </si>
  <si>
    <t>Hydrocinnamic acid</t>
  </si>
  <si>
    <t>Luteolin</t>
  </si>
  <si>
    <t>Luteolin-7-O-glucuronide</t>
  </si>
  <si>
    <t>Mannitol</t>
  </si>
  <si>
    <t>Myricetin</t>
  </si>
  <si>
    <t>Naringenin</t>
  </si>
  <si>
    <t>P-Coumaric acid</t>
  </si>
  <si>
    <t>Quercetin</t>
  </si>
  <si>
    <t>Quinic acid</t>
  </si>
  <si>
    <t>Rhamnetin</t>
  </si>
  <si>
    <t>Rosmarinic acid</t>
  </si>
  <si>
    <t>Rutin hydrate</t>
  </si>
  <si>
    <t>Salicylic acid</t>
  </si>
  <si>
    <t>Thymol/Carvacrol</t>
  </si>
  <si>
    <t>Trans-Ferulic acid</t>
  </si>
  <si>
    <t>CentNig1</t>
  </si>
  <si>
    <t>n/a</t>
  </si>
  <si>
    <t>CentNig2</t>
  </si>
  <si>
    <t>CentNig3</t>
  </si>
  <si>
    <t>CentNig4</t>
  </si>
  <si>
    <t>ChicInt1</t>
  </si>
  <si>
    <t>ChicInt2</t>
  </si>
  <si>
    <t>ChicInt3</t>
  </si>
  <si>
    <t>ChicInt4</t>
  </si>
  <si>
    <t>FiliUlm1</t>
  </si>
  <si>
    <t>FiliUlm2</t>
  </si>
  <si>
    <t>FiliUlm3</t>
  </si>
  <si>
    <t>FiliUlm4</t>
  </si>
  <si>
    <t>LathPra1</t>
  </si>
  <si>
    <t>LathPra2</t>
  </si>
  <si>
    <t>LathPra3</t>
  </si>
  <si>
    <t>LathPra4</t>
  </si>
  <si>
    <t>LeucVul1</t>
  </si>
  <si>
    <t>LeucVul2</t>
  </si>
  <si>
    <t>LeucVul3</t>
  </si>
  <si>
    <t>LeucVul4</t>
  </si>
  <si>
    <t>LotuCor1</t>
  </si>
  <si>
    <t>LotuCor2</t>
  </si>
  <si>
    <t>LotuCor3</t>
  </si>
  <si>
    <t>LotuCor4</t>
  </si>
  <si>
    <t>MediLup1</t>
  </si>
  <si>
    <t>MediLup2</t>
  </si>
  <si>
    <t>MediLup3</t>
  </si>
  <si>
    <t>MediLup4</t>
  </si>
  <si>
    <t>MediSat1</t>
  </si>
  <si>
    <t>MediSat2</t>
  </si>
  <si>
    <t>MediSat3</t>
  </si>
  <si>
    <t>MediSat4</t>
  </si>
  <si>
    <t>OnobVic1</t>
  </si>
  <si>
    <t>OnobVic2</t>
  </si>
  <si>
    <t>OnobVic3</t>
  </si>
  <si>
    <t>OnobVic4</t>
  </si>
  <si>
    <t>PlanLan1</t>
  </si>
  <si>
    <t>PlanLan2</t>
  </si>
  <si>
    <t>PlanLan3</t>
  </si>
  <si>
    <t>PlanLan4</t>
  </si>
  <si>
    <t>PrunVul1</t>
  </si>
  <si>
    <t>PrunVul2</t>
  </si>
  <si>
    <t>PrunVul3</t>
  </si>
  <si>
    <t>PrunVul4</t>
  </si>
  <si>
    <t>RhinMin1</t>
  </si>
  <si>
    <t>RhinMin2</t>
  </si>
  <si>
    <t>RhinMin3</t>
  </si>
  <si>
    <t>RhinMin4</t>
  </si>
  <si>
    <t>StacSyl1</t>
  </si>
  <si>
    <t>StacSyl2</t>
  </si>
  <si>
    <t>StacSyl3</t>
  </si>
  <si>
    <t>StacSyl4</t>
  </si>
  <si>
    <t>TrifHyb1</t>
  </si>
  <si>
    <t>TrifHyb2</t>
  </si>
  <si>
    <t>TrifHyb3</t>
  </si>
  <si>
    <t>TrifHyb4</t>
  </si>
  <si>
    <t>TrifPra1</t>
  </si>
  <si>
    <t>TrifPra2</t>
  </si>
  <si>
    <t>TrifPra3</t>
  </si>
  <si>
    <t>TrifPra4</t>
  </si>
  <si>
    <t>ViciCra1</t>
  </si>
  <si>
    <t>ViciCra2</t>
  </si>
  <si>
    <t>ViciCra3</t>
  </si>
  <si>
    <t>ViciCra4</t>
  </si>
  <si>
    <t>ViciSat1</t>
  </si>
  <si>
    <t>ViciSat2</t>
  </si>
  <si>
    <t>ViciSat3</t>
  </si>
  <si>
    <t>ViciSat4</t>
  </si>
  <si>
    <t>Average</t>
  </si>
  <si>
    <t>Compound ID</t>
  </si>
  <si>
    <t>Biochanin A</t>
  </si>
  <si>
    <t>Chlorogenic acid</t>
  </si>
  <si>
    <t>Epigallocatechin gallate</t>
  </si>
  <si>
    <t>Geraniol</t>
  </si>
  <si>
    <t>Thymol</t>
  </si>
  <si>
    <t>HC1</t>
  </si>
  <si>
    <t>HC2</t>
  </si>
  <si>
    <t>HC3</t>
  </si>
  <si>
    <t>HC4</t>
  </si>
  <si>
    <t>HC5</t>
  </si>
  <si>
    <t>HH1</t>
  </si>
  <si>
    <t>HH2</t>
  </si>
  <si>
    <t>HH3</t>
  </si>
  <si>
    <t>HH4</t>
  </si>
  <si>
    <t>HH5</t>
  </si>
  <si>
    <t>HL1</t>
  </si>
  <si>
    <t>HL2</t>
  </si>
  <si>
    <t>HL3</t>
  </si>
  <si>
    <t>HL4</t>
  </si>
  <si>
    <t>HL5</t>
  </si>
  <si>
    <t>HU1</t>
  </si>
  <si>
    <t>HU2</t>
  </si>
  <si>
    <t>HU3</t>
  </si>
  <si>
    <t>HU4</t>
  </si>
  <si>
    <t>HU5</t>
  </si>
  <si>
    <t>LF1</t>
  </si>
  <si>
    <t>LF2</t>
  </si>
  <si>
    <t>LF3</t>
  </si>
  <si>
    <t>LF4</t>
  </si>
  <si>
    <t>ND1</t>
  </si>
  <si>
    <t>ND2</t>
  </si>
  <si>
    <t>ND3</t>
  </si>
  <si>
    <t>ND4</t>
  </si>
  <si>
    <t>ND5</t>
  </si>
  <si>
    <t>PFRM1</t>
  </si>
  <si>
    <t>PFRM2</t>
  </si>
  <si>
    <t>PFRM3</t>
  </si>
  <si>
    <t>PFRM4</t>
  </si>
  <si>
    <t>PFRM5</t>
  </si>
  <si>
    <t>WD1</t>
  </si>
  <si>
    <t>WD2</t>
  </si>
  <si>
    <t>WD3</t>
  </si>
  <si>
    <t>WD4</t>
  </si>
  <si>
    <t>WD5</t>
  </si>
  <si>
    <t>WG1</t>
  </si>
  <si>
    <t>WG2</t>
  </si>
  <si>
    <t>WG3</t>
  </si>
  <si>
    <t>WG4</t>
  </si>
  <si>
    <t>WG5</t>
  </si>
  <si>
    <t>Standard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</si>
</sst>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left" textRotation="90" wrapText="1"/>
    </xf>
    <xf numFmtId="0" fontId="2" fillId="0" borderId="0" xfId="0" applyFont="1" applyFill="1" applyAlignment="1">
      <alignment horizontal="left" wrapText="1"/>
    </xf>
    <xf numFmtId="164" fontId="0" fillId="0" borderId="0" xfId="0" applyNumberFormat="1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>
      <alignment textRotation="90"/>
    </xf>
    <xf numFmtId="0" fontId="1" fillId="0" borderId="0" xfId="0" applyFont="1" applyFill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65"/>
  <sheetViews>
    <sheetView tabSelected="1" workbookViewId="0"/>
  </sheetViews>
  <sheetFormatPr defaultRowHeight="15" x14ac:dyDescent="0.25"/>
  <cols>
    <col min="1" max="1" width="29.140625" customWidth="1"/>
  </cols>
  <sheetData>
    <row r="1" spans="1:71" ht="56.25" customHeight="1" x14ac:dyDescent="0.25">
      <c r="A1" s="9" t="s">
        <v>98</v>
      </c>
      <c r="B1" s="3" t="s">
        <v>28</v>
      </c>
      <c r="C1" s="3" t="s">
        <v>30</v>
      </c>
      <c r="D1" s="3" t="s">
        <v>31</v>
      </c>
      <c r="E1" s="3" t="s">
        <v>32</v>
      </c>
      <c r="F1" s="3" t="s">
        <v>33</v>
      </c>
      <c r="G1" s="3" t="s">
        <v>34</v>
      </c>
      <c r="H1" s="3" t="s">
        <v>35</v>
      </c>
      <c r="I1" s="3" t="s">
        <v>36</v>
      </c>
      <c r="J1" s="3" t="s">
        <v>37</v>
      </c>
      <c r="K1" s="3" t="s">
        <v>38</v>
      </c>
      <c r="L1" s="3" t="s">
        <v>39</v>
      </c>
      <c r="M1" s="3" t="s">
        <v>40</v>
      </c>
      <c r="N1" s="3" t="s">
        <v>41</v>
      </c>
      <c r="O1" s="3" t="s">
        <v>42</v>
      </c>
      <c r="P1" s="3" t="s">
        <v>43</v>
      </c>
      <c r="Q1" s="3" t="s">
        <v>44</v>
      </c>
      <c r="R1" s="3" t="s">
        <v>45</v>
      </c>
      <c r="S1" s="3" t="s">
        <v>46</v>
      </c>
      <c r="T1" s="3" t="s">
        <v>47</v>
      </c>
      <c r="U1" s="3" t="s">
        <v>48</v>
      </c>
      <c r="V1" s="3" t="s">
        <v>49</v>
      </c>
      <c r="W1" s="3" t="s">
        <v>50</v>
      </c>
      <c r="X1" s="3" t="s">
        <v>51</v>
      </c>
      <c r="Y1" s="3" t="s">
        <v>52</v>
      </c>
      <c r="Z1" s="3" t="s">
        <v>53</v>
      </c>
      <c r="AA1" s="3" t="s">
        <v>54</v>
      </c>
      <c r="AB1" s="3" t="s">
        <v>55</v>
      </c>
      <c r="AC1" s="3" t="s">
        <v>56</v>
      </c>
      <c r="AD1" s="3" t="s">
        <v>57</v>
      </c>
      <c r="AE1" s="3" t="s">
        <v>58</v>
      </c>
      <c r="AF1" s="3" t="s">
        <v>59</v>
      </c>
      <c r="AG1" s="3" t="s">
        <v>60</v>
      </c>
      <c r="AH1" s="3" t="s">
        <v>61</v>
      </c>
      <c r="AI1" s="3" t="s">
        <v>62</v>
      </c>
      <c r="AJ1" s="3" t="s">
        <v>63</v>
      </c>
      <c r="AK1" s="3" t="s">
        <v>64</v>
      </c>
      <c r="AL1" s="3" t="s">
        <v>65</v>
      </c>
      <c r="AM1" s="3" t="s">
        <v>66</v>
      </c>
      <c r="AN1" s="3" t="s">
        <v>67</v>
      </c>
      <c r="AO1" s="3" t="s">
        <v>68</v>
      </c>
      <c r="AP1" s="3" t="s">
        <v>69</v>
      </c>
      <c r="AQ1" s="3" t="s">
        <v>70</v>
      </c>
      <c r="AR1" s="3" t="s">
        <v>71</v>
      </c>
      <c r="AS1" s="3" t="s">
        <v>72</v>
      </c>
      <c r="AT1" s="3" t="s">
        <v>73</v>
      </c>
      <c r="AU1" s="3" t="s">
        <v>74</v>
      </c>
      <c r="AV1" s="3" t="s">
        <v>75</v>
      </c>
      <c r="AW1" s="3" t="s">
        <v>76</v>
      </c>
      <c r="AX1" s="3" t="s">
        <v>77</v>
      </c>
      <c r="AY1" s="3" t="s">
        <v>78</v>
      </c>
      <c r="AZ1" s="3" t="s">
        <v>79</v>
      </c>
      <c r="BA1" s="3" t="s">
        <v>80</v>
      </c>
      <c r="BB1" s="3" t="s">
        <v>81</v>
      </c>
      <c r="BC1" s="3" t="s">
        <v>82</v>
      </c>
      <c r="BD1" s="3" t="s">
        <v>83</v>
      </c>
      <c r="BE1" s="3" t="s">
        <v>84</v>
      </c>
      <c r="BF1" s="3" t="s">
        <v>85</v>
      </c>
      <c r="BG1" s="3" t="s">
        <v>86</v>
      </c>
      <c r="BH1" s="3" t="s">
        <v>87</v>
      </c>
      <c r="BI1" s="3" t="s">
        <v>88</v>
      </c>
      <c r="BJ1" s="3" t="s">
        <v>89</v>
      </c>
      <c r="BK1" s="3" t="s">
        <v>90</v>
      </c>
      <c r="BL1" s="3" t="s">
        <v>91</v>
      </c>
      <c r="BM1" s="3" t="s">
        <v>92</v>
      </c>
      <c r="BN1" s="3" t="s">
        <v>93</v>
      </c>
      <c r="BO1" s="3" t="s">
        <v>94</v>
      </c>
      <c r="BP1" s="3" t="s">
        <v>95</v>
      </c>
      <c r="BQ1" s="3" t="s">
        <v>96</v>
      </c>
      <c r="BR1" s="3" t="s">
        <v>97</v>
      </c>
      <c r="BS1" s="3" t="s">
        <v>148</v>
      </c>
    </row>
    <row r="2" spans="1:71" ht="30" x14ac:dyDescent="0.25">
      <c r="A2" s="4" t="s">
        <v>0</v>
      </c>
      <c r="B2" s="5" t="s">
        <v>29</v>
      </c>
      <c r="C2" s="5" t="s">
        <v>29</v>
      </c>
      <c r="D2" s="5" t="s">
        <v>29</v>
      </c>
      <c r="E2" s="5" t="s">
        <v>29</v>
      </c>
      <c r="F2" s="5">
        <v>4.6617476190476188E-2</v>
      </c>
      <c r="G2" s="5">
        <v>0.24290447619047623</v>
      </c>
      <c r="H2" s="5">
        <v>5.0389071428571429E-2</v>
      </c>
      <c r="I2" s="5">
        <v>2.5536904761904764E-2</v>
      </c>
      <c r="J2" s="5" t="s">
        <v>29</v>
      </c>
      <c r="K2" s="5" t="s">
        <v>29</v>
      </c>
      <c r="L2" s="5" t="s">
        <v>29</v>
      </c>
      <c r="M2" s="5" t="s">
        <v>29</v>
      </c>
      <c r="N2" s="5">
        <v>3.8968761904761902E-2</v>
      </c>
      <c r="O2" s="5">
        <v>3.5201857142857146E-2</v>
      </c>
      <c r="P2" s="5">
        <v>3.9654404761904759E-2</v>
      </c>
      <c r="Q2" s="5">
        <v>5.7924904761904761E-2</v>
      </c>
      <c r="R2" s="5">
        <v>0.20557407142857143</v>
      </c>
      <c r="S2" s="5">
        <v>3.7351476190476192E-2</v>
      </c>
      <c r="T2" s="5">
        <v>3.5125690476190477E-2</v>
      </c>
      <c r="U2" s="5">
        <v>0.19466933333333336</v>
      </c>
      <c r="V2" s="5">
        <v>5.5739976190476194E-2</v>
      </c>
      <c r="W2" s="5">
        <v>2.8020619047619048E-2</v>
      </c>
      <c r="X2" s="5">
        <v>2.671461904761905E-2</v>
      </c>
      <c r="Y2" s="5">
        <v>1.1089013095238096</v>
      </c>
      <c r="Z2" s="5" t="s">
        <v>29</v>
      </c>
      <c r="AA2" s="5" t="s">
        <v>29</v>
      </c>
      <c r="AB2" s="5">
        <v>7.8866904761904777E-3</v>
      </c>
      <c r="AC2" s="5" t="s">
        <v>29</v>
      </c>
      <c r="AD2" s="5">
        <v>9.412857142857143E-3</v>
      </c>
      <c r="AE2" s="5">
        <v>8.7306666666666661E-3</v>
      </c>
      <c r="AF2" s="5">
        <v>8.1249285714285711E-3</v>
      </c>
      <c r="AG2" s="5">
        <v>1.757945238095238E-2</v>
      </c>
      <c r="AH2" s="5">
        <v>1.5850714285714284E-2</v>
      </c>
      <c r="AI2" s="5">
        <v>1.4537761904761906E-2</v>
      </c>
      <c r="AJ2" s="5">
        <v>2.0228166666666669E-2</v>
      </c>
      <c r="AK2" s="5">
        <v>1.9434523809523811E-2</v>
      </c>
      <c r="AL2" s="5">
        <v>4.3769785714285712E-2</v>
      </c>
      <c r="AM2" s="5">
        <v>1.17815E-2</v>
      </c>
      <c r="AN2" s="5">
        <v>1.7551571428571427E-2</v>
      </c>
      <c r="AO2" s="5">
        <v>2.2722190476190479E-2</v>
      </c>
      <c r="AP2" s="5">
        <v>9.6629523809523814E-3</v>
      </c>
      <c r="AQ2" s="5">
        <v>8.5670238095238091E-3</v>
      </c>
      <c r="AR2" s="5" t="s">
        <v>29</v>
      </c>
      <c r="AS2" s="5" t="s">
        <v>29</v>
      </c>
      <c r="AT2" s="5">
        <v>0.2062977619047619</v>
      </c>
      <c r="AU2" s="5">
        <v>0.14685359523809524</v>
      </c>
      <c r="AV2" s="5">
        <v>0.25898428571428572</v>
      </c>
      <c r="AW2" s="5">
        <v>6.0866000000000003E-2</v>
      </c>
      <c r="AX2" s="5">
        <v>1.5082142857142858E-2</v>
      </c>
      <c r="AY2" s="5">
        <v>5.5582357142857149E-2</v>
      </c>
      <c r="AZ2" s="5">
        <v>0.120823</v>
      </c>
      <c r="BA2" s="5">
        <v>7.8657880952380951E-2</v>
      </c>
      <c r="BB2" s="5">
        <v>5.1525880952380955E-2</v>
      </c>
      <c r="BC2" s="5">
        <v>3.5626499999999998E-2</v>
      </c>
      <c r="BD2" s="5">
        <v>3.1849023809523813E-2</v>
      </c>
      <c r="BE2" s="5">
        <v>3.0837E-2</v>
      </c>
      <c r="BF2" s="5">
        <v>8.6342142857142867E-3</v>
      </c>
      <c r="BG2" s="5">
        <v>8.5723095238095237E-3</v>
      </c>
      <c r="BH2" s="5">
        <v>7.0410238095238095E-3</v>
      </c>
      <c r="BI2" s="5">
        <v>7.0410238095238095E-3</v>
      </c>
      <c r="BJ2" s="5">
        <v>2.5012261904761905E-2</v>
      </c>
      <c r="BK2" s="5">
        <v>2.0149142857142859E-2</v>
      </c>
      <c r="BL2" s="5">
        <v>2.5160142857142857E-2</v>
      </c>
      <c r="BM2" s="5">
        <v>2.4006571428571429E-2</v>
      </c>
      <c r="BN2" s="5">
        <v>0.1408645238095238</v>
      </c>
      <c r="BO2" s="5">
        <v>9.6554071428571434E-2</v>
      </c>
      <c r="BP2" s="5">
        <v>5.9361142857142862E-2</v>
      </c>
      <c r="BQ2" s="5">
        <v>2.1659571428571431E-2</v>
      </c>
      <c r="BR2" s="5">
        <v>7.2766857575757585E-2</v>
      </c>
      <c r="BS2">
        <f>_xlfn.STDEV.P(B2:BQ2)/(SQRT(68))</f>
        <v>1.866763857745719E-2</v>
      </c>
    </row>
    <row r="3" spans="1:71" x14ac:dyDescent="0.25">
      <c r="A3" s="6" t="s">
        <v>1</v>
      </c>
      <c r="B3" s="5">
        <v>1.2825690740740741</v>
      </c>
      <c r="C3" s="5">
        <v>2.1845094444444446</v>
      </c>
      <c r="D3" s="5">
        <v>0.85895240740740753</v>
      </c>
      <c r="E3" s="5">
        <v>2.7443540740740744</v>
      </c>
      <c r="F3" s="5">
        <v>1.8796492592592593</v>
      </c>
      <c r="G3" s="5">
        <v>0.92112500000000008</v>
      </c>
      <c r="H3" s="5">
        <v>1.4328827777777777</v>
      </c>
      <c r="I3" s="5">
        <v>1.2046650000000001</v>
      </c>
      <c r="J3" s="5">
        <v>29.632988333333337</v>
      </c>
      <c r="K3" s="5">
        <v>11.302601481481481</v>
      </c>
      <c r="L3" s="5">
        <v>33.632904444444442</v>
      </c>
      <c r="M3" s="5">
        <v>21.183594814814818</v>
      </c>
      <c r="N3" s="5">
        <v>51.869394444444445</v>
      </c>
      <c r="O3" s="5">
        <v>48.761754629629628</v>
      </c>
      <c r="P3" s="5">
        <v>41.705462777777775</v>
      </c>
      <c r="Q3" s="5">
        <v>10.631878518518519</v>
      </c>
      <c r="R3" s="5">
        <v>3.0572955555555557</v>
      </c>
      <c r="S3" s="5">
        <v>2.2360916666666668</v>
      </c>
      <c r="T3" s="5">
        <v>2.035185925925926</v>
      </c>
      <c r="U3" s="5">
        <v>1.2860796296296297</v>
      </c>
      <c r="V3" s="5">
        <v>3.5316611111111116</v>
      </c>
      <c r="W3" s="5">
        <v>5.0334596296296299</v>
      </c>
      <c r="X3" s="5">
        <v>5.5291157407407407</v>
      </c>
      <c r="Y3" s="5">
        <v>8.2227896296296308</v>
      </c>
      <c r="Z3" s="5">
        <v>28.47833444444445</v>
      </c>
      <c r="AA3" s="5">
        <v>21.153151296296297</v>
      </c>
      <c r="AB3" s="5">
        <v>24.760193888888889</v>
      </c>
      <c r="AC3" s="5">
        <v>19.578741111111114</v>
      </c>
      <c r="AD3" s="5">
        <v>39.363374259259267</v>
      </c>
      <c r="AE3" s="5">
        <v>298.50267888888891</v>
      </c>
      <c r="AF3" s="5">
        <v>36.935779444444449</v>
      </c>
      <c r="AG3" s="5">
        <v>33.709762777777776</v>
      </c>
      <c r="AH3" s="5">
        <v>5.2084725925925923</v>
      </c>
      <c r="AI3" s="5">
        <v>4.5196837037037039</v>
      </c>
      <c r="AJ3" s="5">
        <v>4.9790948148148155</v>
      </c>
      <c r="AK3" s="5">
        <v>7.3272033333333333</v>
      </c>
      <c r="AL3" s="5">
        <v>16.918119814814816</v>
      </c>
      <c r="AM3" s="5">
        <v>23.180644999999998</v>
      </c>
      <c r="AN3" s="5">
        <v>14.594670555555556</v>
      </c>
      <c r="AO3" s="5">
        <v>15.669198333333334</v>
      </c>
      <c r="AP3" s="5">
        <v>2.1507922222222224</v>
      </c>
      <c r="AQ3" s="5">
        <v>1.8377933333333334</v>
      </c>
      <c r="AR3" s="5">
        <v>5.7474227777777775</v>
      </c>
      <c r="AS3" s="5">
        <v>4.2975377777777783</v>
      </c>
      <c r="AT3" s="5">
        <v>750.53716611111111</v>
      </c>
      <c r="AU3" s="5">
        <v>660.0952512962964</v>
      </c>
      <c r="AV3" s="5">
        <v>962.64346962962964</v>
      </c>
      <c r="AW3" s="5">
        <v>357.62282185185188</v>
      </c>
      <c r="AX3" s="5">
        <v>6.3510929629629631</v>
      </c>
      <c r="AY3" s="5">
        <v>13.892126296296297</v>
      </c>
      <c r="AZ3" s="5">
        <v>11.738087037037037</v>
      </c>
      <c r="BA3" s="5">
        <v>10.412986666666667</v>
      </c>
      <c r="BB3" s="5">
        <v>3.6143342592592593</v>
      </c>
      <c r="BC3" s="5">
        <v>15.047712407407408</v>
      </c>
      <c r="BD3" s="5">
        <v>21.967724074074077</v>
      </c>
      <c r="BE3" s="5">
        <v>9.5055135185185193</v>
      </c>
      <c r="BF3" s="5">
        <v>4.4327625925925931</v>
      </c>
      <c r="BG3" s="5">
        <v>4.822629074074074</v>
      </c>
      <c r="BH3" s="5">
        <v>5.646268148148148</v>
      </c>
      <c r="BI3" s="5">
        <v>4.9672390740740742</v>
      </c>
      <c r="BJ3" s="5">
        <v>4.5386529629629626</v>
      </c>
      <c r="BK3" s="5">
        <v>2.8146962962962965</v>
      </c>
      <c r="BL3" s="5">
        <v>4.7279381481481488</v>
      </c>
      <c r="BM3" s="5">
        <v>2.7190137037037037</v>
      </c>
      <c r="BN3" s="5">
        <v>282.52360648148152</v>
      </c>
      <c r="BO3" s="5">
        <v>292.5754414814815</v>
      </c>
      <c r="BP3" s="5">
        <v>54.274441666666668</v>
      </c>
      <c r="BQ3" s="5">
        <v>430.95591185185185</v>
      </c>
      <c r="BR3" s="5">
        <v>70.875007401960787</v>
      </c>
      <c r="BS3" s="1">
        <f t="shared" ref="BS3:BS29" si="0">_xlfn.STDEV.P(B3:BQ3)/(SQRT(68))</f>
        <v>21.683702637206732</v>
      </c>
    </row>
    <row r="4" spans="1:71" x14ac:dyDescent="0.25">
      <c r="A4" s="6" t="s">
        <v>2</v>
      </c>
      <c r="B4" s="5">
        <v>1.5098528861111113</v>
      </c>
      <c r="C4" s="5">
        <v>0.46028046388888894</v>
      </c>
      <c r="D4" s="5">
        <v>1.0449734472222223</v>
      </c>
      <c r="E4" s="5">
        <v>0.95798988055555556</v>
      </c>
      <c r="F4" s="5">
        <v>1.7282787666666666</v>
      </c>
      <c r="G4" s="5">
        <v>2.0889368194444442</v>
      </c>
      <c r="H4" s="5">
        <v>1.8808833305555555</v>
      </c>
      <c r="I4" s="5">
        <v>2.206873166666667</v>
      </c>
      <c r="J4" s="5">
        <v>0.3674554611111111</v>
      </c>
      <c r="K4" s="5">
        <v>0.33604402500000002</v>
      </c>
      <c r="L4" s="5">
        <v>0.4488931444444445</v>
      </c>
      <c r="M4" s="5">
        <v>0.3373096444444445</v>
      </c>
      <c r="N4" s="5">
        <v>0.26715866944444444</v>
      </c>
      <c r="O4" s="5">
        <v>0.14888879444444444</v>
      </c>
      <c r="P4" s="5">
        <v>0.21986140000000001</v>
      </c>
      <c r="Q4" s="5">
        <v>0.21549785833333335</v>
      </c>
      <c r="R4" s="5">
        <v>4.2028552111111113</v>
      </c>
      <c r="S4" s="5">
        <v>3.8322065472222229</v>
      </c>
      <c r="T4" s="5">
        <v>2.4529957416666668</v>
      </c>
      <c r="U4" s="5">
        <v>3.3342391888888887</v>
      </c>
      <c r="V4" s="5">
        <v>4.9934377777777782E-2</v>
      </c>
      <c r="W4" s="5">
        <v>4.5468111111111112E-2</v>
      </c>
      <c r="X4" s="5">
        <v>4.4360605555555557E-2</v>
      </c>
      <c r="Y4" s="5">
        <v>4.217518055555556E-2</v>
      </c>
      <c r="Z4" s="5">
        <v>0.14232575833333333</v>
      </c>
      <c r="AA4" s="5">
        <v>0.13073716944444447</v>
      </c>
      <c r="AB4" s="5">
        <v>5.4710061111111118E-2</v>
      </c>
      <c r="AC4" s="5">
        <v>0.10275115</v>
      </c>
      <c r="AD4" s="5">
        <v>4.2028522222222225E-2</v>
      </c>
      <c r="AE4" s="5">
        <v>8.2257055555555555E-2</v>
      </c>
      <c r="AF4" s="5">
        <v>6.907666388888889E-2</v>
      </c>
      <c r="AG4" s="5">
        <v>9.8536127777777774E-2</v>
      </c>
      <c r="AH4" s="5">
        <v>0.97934899722222235</v>
      </c>
      <c r="AI4" s="5">
        <v>0.41440073611111111</v>
      </c>
      <c r="AJ4" s="5">
        <v>1.2518392388888888</v>
      </c>
      <c r="AK4" s="5">
        <v>1.1948965555555555</v>
      </c>
      <c r="AL4" s="5">
        <v>0.10813247500000001</v>
      </c>
      <c r="AM4" s="5">
        <v>0.69647486111111112</v>
      </c>
      <c r="AN4" s="5">
        <v>0.14033445000000003</v>
      </c>
      <c r="AO4" s="5">
        <v>0.15607583055555554</v>
      </c>
      <c r="AP4" s="5">
        <v>12.370144077777779</v>
      </c>
      <c r="AQ4" s="5">
        <v>15.160644577777779</v>
      </c>
      <c r="AR4" s="5">
        <v>3.829105552777778</v>
      </c>
      <c r="AS4" s="5">
        <v>8.1083273222222232</v>
      </c>
      <c r="AT4" s="5">
        <v>3.2214072222222223E-2</v>
      </c>
      <c r="AU4" s="5">
        <v>4.3896552777777785E-2</v>
      </c>
      <c r="AV4" s="5">
        <v>4.9161508333333333E-2</v>
      </c>
      <c r="AW4" s="5">
        <v>6.5598500000000004E-2</v>
      </c>
      <c r="AX4" s="5">
        <v>0.50066631111111115</v>
      </c>
      <c r="AY4" s="5">
        <v>0.65563634166666662</v>
      </c>
      <c r="AZ4" s="5">
        <v>0.69357109444444442</v>
      </c>
      <c r="BA4" s="5">
        <v>0.63699945000000002</v>
      </c>
      <c r="BB4" s="5">
        <v>0.12024918333333334</v>
      </c>
      <c r="BC4" s="5">
        <v>0.24978175555555557</v>
      </c>
      <c r="BD4" s="5">
        <v>0.15512985833333334</v>
      </c>
      <c r="BE4" s="5">
        <v>0.15154969444444444</v>
      </c>
      <c r="BF4" s="5">
        <v>0.34243027777777779</v>
      </c>
      <c r="BG4" s="5">
        <v>0.22167531666666668</v>
      </c>
      <c r="BH4" s="5">
        <v>0.19252987499999999</v>
      </c>
      <c r="BI4" s="5">
        <v>0.31676495833333335</v>
      </c>
      <c r="BJ4" s="5">
        <v>0.10667988611111112</v>
      </c>
      <c r="BK4" s="5">
        <v>0.1020915361111111</v>
      </c>
      <c r="BL4" s="5">
        <v>0.20425255555555558</v>
      </c>
      <c r="BM4" s="5">
        <v>0.19131528611111112</v>
      </c>
      <c r="BN4" s="5">
        <v>0.58425601388888893</v>
      </c>
      <c r="BO4" s="5">
        <v>0.41260389166666667</v>
      </c>
      <c r="BP4" s="5">
        <v>0.64186528055555558</v>
      </c>
      <c r="BQ4" s="5">
        <v>0.3972994055555556</v>
      </c>
      <c r="BR4" s="5">
        <v>1.1827026251633987</v>
      </c>
      <c r="BS4" s="1">
        <f t="shared" si="0"/>
        <v>0.31077318517017688</v>
      </c>
    </row>
    <row r="5" spans="1:71" x14ac:dyDescent="0.25">
      <c r="A5" s="6" t="s">
        <v>3</v>
      </c>
      <c r="B5" s="5">
        <v>1.7605575000000002E-2</v>
      </c>
      <c r="C5" s="5">
        <v>1.690055E-2</v>
      </c>
      <c r="D5" s="5" t="s">
        <v>29</v>
      </c>
      <c r="E5" s="5" t="s">
        <v>29</v>
      </c>
      <c r="F5" s="5">
        <v>1.6973158333333335E-2</v>
      </c>
      <c r="G5" s="5">
        <v>1.6842341666666667E-2</v>
      </c>
      <c r="H5" s="5">
        <v>2.2848825E-2</v>
      </c>
      <c r="I5" s="5" t="s">
        <v>29</v>
      </c>
      <c r="J5" s="5">
        <v>11.451888950000001</v>
      </c>
      <c r="K5" s="5">
        <v>13.302483050000001</v>
      </c>
      <c r="L5" s="5">
        <v>11.588091558333334</v>
      </c>
      <c r="M5" s="5">
        <v>14.552385633333333</v>
      </c>
      <c r="N5" s="5">
        <v>5.1391458083333337</v>
      </c>
      <c r="O5" s="5">
        <v>2.6769600583333335</v>
      </c>
      <c r="P5" s="5">
        <v>6.2493399500000004</v>
      </c>
      <c r="Q5" s="5">
        <v>5.9034057583333333</v>
      </c>
      <c r="R5" s="5">
        <v>2.1628375000000002E-2</v>
      </c>
      <c r="S5" s="5">
        <v>1.9807558333333333E-2</v>
      </c>
      <c r="T5" s="5">
        <v>1.7944541666666668E-2</v>
      </c>
      <c r="U5" s="5">
        <v>1.6956700000000002E-2</v>
      </c>
      <c r="V5" s="5">
        <v>1.2980396166666668</v>
      </c>
      <c r="W5" s="5">
        <v>0.54398580000000007</v>
      </c>
      <c r="X5" s="5">
        <v>0.89987212500000013</v>
      </c>
      <c r="Y5" s="5">
        <v>0.87584109166666668</v>
      </c>
      <c r="Z5" s="5">
        <v>1.7644083333333335E-2</v>
      </c>
      <c r="AA5" s="5">
        <v>1.7423174999999999E-2</v>
      </c>
      <c r="AB5" s="5">
        <v>1.7884658333333334E-2</v>
      </c>
      <c r="AC5" s="5">
        <v>1.9247616666666665E-2</v>
      </c>
      <c r="AD5" s="5">
        <v>1.8319491666666667E-2</v>
      </c>
      <c r="AE5" s="5">
        <v>0</v>
      </c>
      <c r="AF5" s="5">
        <v>1.7051483333333332E-2</v>
      </c>
      <c r="AG5" s="5">
        <v>1.7409125000000001E-2</v>
      </c>
      <c r="AH5" s="5">
        <v>1.0249675166666667</v>
      </c>
      <c r="AI5" s="5">
        <v>0.60096352499999994</v>
      </c>
      <c r="AJ5" s="5">
        <v>1.11481735</v>
      </c>
      <c r="AK5" s="5">
        <v>1.5694808250000001</v>
      </c>
      <c r="AL5" s="5">
        <v>1.7953400000000001E-2</v>
      </c>
      <c r="AM5" s="5" t="s">
        <v>29</v>
      </c>
      <c r="AN5" s="5" t="s">
        <v>29</v>
      </c>
      <c r="AO5" s="5" t="s">
        <v>29</v>
      </c>
      <c r="AP5" s="5" t="s">
        <v>29</v>
      </c>
      <c r="AQ5" s="5" t="s">
        <v>29</v>
      </c>
      <c r="AR5" s="5">
        <v>1.9796483333333333E-2</v>
      </c>
      <c r="AS5" s="5" t="s">
        <v>29</v>
      </c>
      <c r="AT5" s="5">
        <v>2.5991391666666665E-2</v>
      </c>
      <c r="AU5" s="5" t="s">
        <v>29</v>
      </c>
      <c r="AV5" s="5" t="s">
        <v>29</v>
      </c>
      <c r="AW5" s="5">
        <v>1.7113375E-2</v>
      </c>
      <c r="AX5" s="5" t="s">
        <v>29</v>
      </c>
      <c r="AY5" s="5" t="s">
        <v>29</v>
      </c>
      <c r="AZ5" s="5" t="s">
        <v>29</v>
      </c>
      <c r="BA5" s="5" t="s">
        <v>29</v>
      </c>
      <c r="BB5" s="5">
        <v>9.1831755499999996</v>
      </c>
      <c r="BC5" s="5">
        <v>14.3229972</v>
      </c>
      <c r="BD5" s="5">
        <v>16.021615558333334</v>
      </c>
      <c r="BE5" s="5">
        <v>13.340332758333336</v>
      </c>
      <c r="BF5" s="5">
        <v>4.7170094166666665</v>
      </c>
      <c r="BG5" s="5">
        <v>6.6199169083333338</v>
      </c>
      <c r="BH5" s="5">
        <v>6.2977249500000001</v>
      </c>
      <c r="BI5" s="5">
        <v>5.912701291666667</v>
      </c>
      <c r="BJ5" s="5">
        <v>2.0657250000000002E-2</v>
      </c>
      <c r="BK5" s="5">
        <v>2.2699125000000001E-2</v>
      </c>
      <c r="BL5" s="5">
        <v>2.4427241666666665E-2</v>
      </c>
      <c r="BM5" s="5">
        <v>2.2519958333333336E-2</v>
      </c>
      <c r="BN5" s="5">
        <v>5.9121430000000004</v>
      </c>
      <c r="BO5" s="5">
        <v>5.7677329249999998</v>
      </c>
      <c r="BP5" s="5">
        <v>4.1596150166666668</v>
      </c>
      <c r="BQ5" s="5">
        <v>2.7019243333333334</v>
      </c>
      <c r="BR5" s="5">
        <v>3.2870226982704405</v>
      </c>
      <c r="BS5" s="1">
        <f t="shared" si="0"/>
        <v>0.56618982236148574</v>
      </c>
    </row>
    <row r="6" spans="1:71" x14ac:dyDescent="0.25">
      <c r="A6" s="6" t="s">
        <v>4</v>
      </c>
      <c r="B6" s="5">
        <v>8.0381000000000008E-2</v>
      </c>
      <c r="C6" s="5" t="s">
        <v>29</v>
      </c>
      <c r="D6" s="5" t="s">
        <v>29</v>
      </c>
      <c r="E6" s="5">
        <v>7.8550333333333333E-2</v>
      </c>
      <c r="F6" s="5">
        <v>282.32870183333335</v>
      </c>
      <c r="G6" s="5">
        <v>203.54751016666665</v>
      </c>
      <c r="H6" s="5">
        <v>243.74105233333336</v>
      </c>
      <c r="I6" s="5">
        <v>309.88642316666665</v>
      </c>
      <c r="J6" s="5">
        <v>0.10915133333333334</v>
      </c>
      <c r="K6" s="5">
        <v>8.6934499999999998E-2</v>
      </c>
      <c r="L6" s="5" t="s">
        <v>29</v>
      </c>
      <c r="M6" s="5">
        <v>0.10974100000000001</v>
      </c>
      <c r="N6" s="5" t="s">
        <v>29</v>
      </c>
      <c r="O6" s="5" t="s">
        <v>29</v>
      </c>
      <c r="P6" s="5" t="s">
        <v>29</v>
      </c>
      <c r="Q6" s="5">
        <v>7.9140166666666678E-2</v>
      </c>
      <c r="R6" s="5" t="s">
        <v>29</v>
      </c>
      <c r="S6" s="5" t="s">
        <v>29</v>
      </c>
      <c r="T6" s="5" t="s">
        <v>29</v>
      </c>
      <c r="U6" s="5" t="s">
        <v>29</v>
      </c>
      <c r="V6" s="5" t="s">
        <v>29</v>
      </c>
      <c r="W6" s="5" t="s">
        <v>29</v>
      </c>
      <c r="X6" s="5" t="s">
        <v>29</v>
      </c>
      <c r="Y6" s="5" t="s">
        <v>29</v>
      </c>
      <c r="Z6" s="5" t="s">
        <v>29</v>
      </c>
      <c r="AA6" s="5" t="s">
        <v>29</v>
      </c>
      <c r="AB6" s="5" t="s">
        <v>29</v>
      </c>
      <c r="AC6" s="5" t="s">
        <v>29</v>
      </c>
      <c r="AD6" s="5">
        <v>7.9728500000000008E-2</v>
      </c>
      <c r="AE6" s="5" t="s">
        <v>29</v>
      </c>
      <c r="AF6" s="5" t="s">
        <v>29</v>
      </c>
      <c r="AG6" s="5" t="s">
        <v>29</v>
      </c>
      <c r="AH6" s="5" t="s">
        <v>29</v>
      </c>
      <c r="AI6" s="5">
        <v>7.9430666666666663E-2</v>
      </c>
      <c r="AJ6" s="5" t="s">
        <v>29</v>
      </c>
      <c r="AK6" s="5" t="s">
        <v>29</v>
      </c>
      <c r="AL6" s="5">
        <v>0.57395966666666676</v>
      </c>
      <c r="AM6" s="5">
        <v>0.20447000000000001</v>
      </c>
      <c r="AN6" s="5">
        <v>0.21455950000000001</v>
      </c>
      <c r="AO6" s="5">
        <v>9.6783666666666671E-2</v>
      </c>
      <c r="AP6" s="5">
        <v>0.75952633333333341</v>
      </c>
      <c r="AQ6" s="5">
        <v>0.99302633333333334</v>
      </c>
      <c r="AR6" s="5">
        <v>2.3444480000000003</v>
      </c>
      <c r="AS6" s="5">
        <v>0.72060600000000008</v>
      </c>
      <c r="AT6" s="5" t="s">
        <v>29</v>
      </c>
      <c r="AU6" s="5" t="s">
        <v>29</v>
      </c>
      <c r="AV6" s="5" t="s">
        <v>29</v>
      </c>
      <c r="AW6" s="5" t="s">
        <v>29</v>
      </c>
      <c r="AX6" s="5">
        <v>7.9094833333333336E-2</v>
      </c>
      <c r="AY6" s="5">
        <v>7.6249833333333336E-2</v>
      </c>
      <c r="AZ6" s="5" t="s">
        <v>29</v>
      </c>
      <c r="BA6" s="5" t="s">
        <v>29</v>
      </c>
      <c r="BB6" s="5" t="s">
        <v>29</v>
      </c>
      <c r="BC6" s="5" t="s">
        <v>29</v>
      </c>
      <c r="BD6" s="5" t="s">
        <v>29</v>
      </c>
      <c r="BE6" s="5" t="s">
        <v>29</v>
      </c>
      <c r="BF6" s="5">
        <v>0.184221</v>
      </c>
      <c r="BG6" s="5">
        <v>0.12556600000000001</v>
      </c>
      <c r="BH6" s="5">
        <v>0.12550366666666668</v>
      </c>
      <c r="BI6" s="5">
        <v>0.16540933333333335</v>
      </c>
      <c r="BJ6" s="5" t="s">
        <v>29</v>
      </c>
      <c r="BK6" s="5" t="s">
        <v>29</v>
      </c>
      <c r="BL6" s="5" t="s">
        <v>29</v>
      </c>
      <c r="BM6" s="5" t="s">
        <v>29</v>
      </c>
      <c r="BN6" s="5" t="s">
        <v>29</v>
      </c>
      <c r="BO6" s="5" t="s">
        <v>29</v>
      </c>
      <c r="BP6" s="5" t="s">
        <v>29</v>
      </c>
      <c r="BQ6" s="5" t="s">
        <v>29</v>
      </c>
      <c r="BR6" s="5">
        <v>40.264237275641037</v>
      </c>
      <c r="BS6" s="1">
        <f t="shared" si="0"/>
        <v>11.51521531898223</v>
      </c>
    </row>
    <row r="7" spans="1:71" x14ac:dyDescent="0.25">
      <c r="A7" s="4" t="s">
        <v>5</v>
      </c>
      <c r="B7" s="5">
        <v>3.337127777777778E-3</v>
      </c>
      <c r="C7" s="5">
        <v>3.410386388888889E-3</v>
      </c>
      <c r="D7" s="5">
        <v>4.1317625000000004E-3</v>
      </c>
      <c r="E7" s="5">
        <v>3.5031116666666665E-3</v>
      </c>
      <c r="F7" s="5">
        <v>7.5339861111111122E-4</v>
      </c>
      <c r="G7" s="5">
        <v>1.0195569444444445E-3</v>
      </c>
      <c r="H7" s="5">
        <v>2.8239491666666667E-3</v>
      </c>
      <c r="I7" s="5">
        <v>1.4238908333333332E-3</v>
      </c>
      <c r="J7" s="5">
        <v>6.0887361111111116E-4</v>
      </c>
      <c r="K7" s="5">
        <v>6.2115611111111108E-4</v>
      </c>
      <c r="L7" s="5">
        <v>6.0876111111111107E-4</v>
      </c>
      <c r="M7" s="5">
        <v>6.4782416666666666E-4</v>
      </c>
      <c r="N7" s="5">
        <v>8.2160944444444452E-4</v>
      </c>
      <c r="O7" s="5">
        <v>8.242536111111112E-4</v>
      </c>
      <c r="P7" s="5">
        <v>7.5483916666666667E-4</v>
      </c>
      <c r="Q7" s="5">
        <v>8.9688861111111113E-4</v>
      </c>
      <c r="R7" s="5">
        <v>1.9093894444444444E-3</v>
      </c>
      <c r="S7" s="5">
        <v>1.8082611111111112E-3</v>
      </c>
      <c r="T7" s="5">
        <v>1.5835969444444446E-3</v>
      </c>
      <c r="U7" s="5">
        <v>1.4070608333333335E-3</v>
      </c>
      <c r="V7" s="5">
        <v>5.7725750000000003E-4</v>
      </c>
      <c r="W7" s="5">
        <v>5.779036111111111E-4</v>
      </c>
      <c r="X7" s="5">
        <v>5.8492111111111116E-4</v>
      </c>
      <c r="Y7" s="5" t="s">
        <v>29</v>
      </c>
      <c r="Z7" s="5">
        <v>7.9776444444444442E-4</v>
      </c>
      <c r="AA7" s="5">
        <v>6.7603555555555551E-4</v>
      </c>
      <c r="AB7" s="5">
        <v>6.9274055555555562E-4</v>
      </c>
      <c r="AC7" s="5">
        <v>6.5687222222222225E-4</v>
      </c>
      <c r="AD7" s="5">
        <v>6.1134833333333332E-4</v>
      </c>
      <c r="AE7" s="5">
        <v>6.2506944444444448E-4</v>
      </c>
      <c r="AF7" s="5">
        <v>8.2446833333333334E-4</v>
      </c>
      <c r="AG7" s="5">
        <v>6.8289527777777776E-4</v>
      </c>
      <c r="AH7" s="5">
        <v>8.4320444444444442E-4</v>
      </c>
      <c r="AI7" s="5">
        <v>6.9204083333333343E-4</v>
      </c>
      <c r="AJ7" s="5">
        <v>7.1967277777777781E-4</v>
      </c>
      <c r="AK7" s="5">
        <v>8.0044000000000003E-4</v>
      </c>
      <c r="AL7" s="5">
        <v>1.1547636111111112E-3</v>
      </c>
      <c r="AM7" s="5">
        <v>7.2164666666666669E-4</v>
      </c>
      <c r="AN7" s="5">
        <v>1.0501577777777779E-3</v>
      </c>
      <c r="AO7" s="5">
        <v>7.3082333333333339E-4</v>
      </c>
      <c r="AP7" s="5">
        <v>6.2035222222222219E-4</v>
      </c>
      <c r="AQ7" s="5">
        <v>7.3652277777777782E-4</v>
      </c>
      <c r="AR7" s="5">
        <v>5.972455555555556E-4</v>
      </c>
      <c r="AS7" s="5">
        <v>5.6923555555555552E-4</v>
      </c>
      <c r="AT7" s="5">
        <v>1.0034597222222223E-3</v>
      </c>
      <c r="AU7" s="5">
        <v>1.7644736111111111E-3</v>
      </c>
      <c r="AV7" s="5">
        <v>2.4710580555555558E-3</v>
      </c>
      <c r="AW7" s="5">
        <v>1.0999063888888889E-3</v>
      </c>
      <c r="AX7" s="5">
        <v>6.3043027777777774E-4</v>
      </c>
      <c r="AY7" s="5">
        <v>6.8912111111111109E-4</v>
      </c>
      <c r="AZ7" s="5">
        <v>6.246702777777778E-4</v>
      </c>
      <c r="BA7" s="5">
        <v>6.5400166666666672E-4</v>
      </c>
      <c r="BB7" s="5">
        <v>7.2619611111111111E-4</v>
      </c>
      <c r="BC7" s="5">
        <v>6.9910583333333343E-4</v>
      </c>
      <c r="BD7" s="5">
        <v>7.9791305555555563E-4</v>
      </c>
      <c r="BE7" s="5">
        <v>6.9865916666666671E-4</v>
      </c>
      <c r="BF7" s="5">
        <v>6.0542250000000005E-4</v>
      </c>
      <c r="BG7" s="5">
        <v>6.0849277777777781E-4</v>
      </c>
      <c r="BH7" s="5">
        <v>8.3445805555555554E-4</v>
      </c>
      <c r="BI7" s="5">
        <v>7.4701972222222226E-4</v>
      </c>
      <c r="BJ7" s="5">
        <v>6.6996972222222221E-4</v>
      </c>
      <c r="BK7" s="5">
        <v>6.824011111111111E-4</v>
      </c>
      <c r="BL7" s="5">
        <v>7.8294388888888885E-4</v>
      </c>
      <c r="BM7" s="5">
        <v>6.6443194444444447E-4</v>
      </c>
      <c r="BN7" s="5">
        <v>4.3887663888888895E-3</v>
      </c>
      <c r="BO7" s="5">
        <v>2.5461699999999999E-3</v>
      </c>
      <c r="BP7" s="5">
        <v>8.9155611111111114E-4</v>
      </c>
      <c r="BQ7" s="5">
        <v>7.3607027777777779E-4</v>
      </c>
      <c r="BR7" s="5">
        <v>1.1262056384742957E-3</v>
      </c>
      <c r="BS7" s="1">
        <f t="shared" si="0"/>
        <v>1.0795867050714883E-4</v>
      </c>
    </row>
    <row r="8" spans="1:71" x14ac:dyDescent="0.25">
      <c r="A8" s="4" t="s">
        <v>6</v>
      </c>
      <c r="B8" s="5">
        <v>5.3370441666666666E-3</v>
      </c>
      <c r="C8" s="5">
        <v>4.4807108333333344E-3</v>
      </c>
      <c r="D8" s="5">
        <v>7.2648108333333338E-3</v>
      </c>
      <c r="E8" s="5">
        <v>1.2857460833333334E-2</v>
      </c>
      <c r="F8" s="5">
        <v>0.1766761775</v>
      </c>
      <c r="G8" s="5">
        <v>0.15039588583333335</v>
      </c>
      <c r="H8" s="5">
        <v>0.19143131083333334</v>
      </c>
      <c r="I8" s="5">
        <v>0.21985060250000005</v>
      </c>
      <c r="J8" s="5">
        <v>0.10627894416666668</v>
      </c>
      <c r="K8" s="5">
        <v>3.5276441666666665E-3</v>
      </c>
      <c r="L8" s="5">
        <v>0.24708014416666671</v>
      </c>
      <c r="M8" s="5">
        <v>0.34974824416666667</v>
      </c>
      <c r="N8" s="5">
        <v>0.57562981083333342</v>
      </c>
      <c r="O8" s="5">
        <v>0.47803392750000001</v>
      </c>
      <c r="P8" s="5">
        <v>0.57155114416666664</v>
      </c>
      <c r="Q8" s="5">
        <v>0.59429216083333336</v>
      </c>
      <c r="R8" s="5">
        <v>3.2293152499999998E-2</v>
      </c>
      <c r="S8" s="5">
        <v>1.3850752500000001E-2</v>
      </c>
      <c r="T8" s="5">
        <v>2.1423524999999999E-3</v>
      </c>
      <c r="U8" s="5">
        <v>2.2448560833333332E-2</v>
      </c>
      <c r="V8" s="5">
        <v>0.13252685250000001</v>
      </c>
      <c r="W8" s="5">
        <v>0.11810916916666667</v>
      </c>
      <c r="X8" s="5">
        <v>0.15784385250000002</v>
      </c>
      <c r="Y8" s="5">
        <v>0.11128106083333335</v>
      </c>
      <c r="Z8" s="5">
        <v>6.6456441666666675E-3</v>
      </c>
      <c r="AA8" s="5">
        <v>1.5783535833333334E-2</v>
      </c>
      <c r="AB8" s="5">
        <v>9.2780441666666675E-3</v>
      </c>
      <c r="AC8" s="5">
        <v>1.4661177500000002E-2</v>
      </c>
      <c r="AD8" s="5">
        <v>1.6490152500000001E-2</v>
      </c>
      <c r="AE8" s="5">
        <v>2.9389952499999997E-2</v>
      </c>
      <c r="AF8" s="5">
        <v>9.8041608333333339E-3</v>
      </c>
      <c r="AG8" s="5">
        <v>2.0170335833333334E-2</v>
      </c>
      <c r="AH8" s="5">
        <v>1.0225435833333334E-2</v>
      </c>
      <c r="AI8" s="5">
        <v>1.6421444166666667E-2</v>
      </c>
      <c r="AJ8" s="5" t="s">
        <v>29</v>
      </c>
      <c r="AK8" s="5">
        <v>4.3160191666666674E-3</v>
      </c>
      <c r="AL8" s="5">
        <v>2.3390177499999998E-2</v>
      </c>
      <c r="AM8" s="5">
        <v>5.3148525000000007E-3</v>
      </c>
      <c r="AN8" s="5">
        <v>8.8414275000000004E-3</v>
      </c>
      <c r="AO8" s="5">
        <v>6.3108025000000005E-3</v>
      </c>
      <c r="AP8" s="5">
        <v>3.1046169166666669E-2</v>
      </c>
      <c r="AQ8" s="5">
        <v>4.6340385833333331E-2</v>
      </c>
      <c r="AR8" s="5">
        <v>1.8027419166666666E-2</v>
      </c>
      <c r="AS8" s="5">
        <v>3.2480202499999999E-2</v>
      </c>
      <c r="AT8" s="5">
        <v>8.1463240025000001</v>
      </c>
      <c r="AU8" s="5">
        <v>0.29587413583333333</v>
      </c>
      <c r="AV8" s="5">
        <v>0.21700551083333336</v>
      </c>
      <c r="AW8" s="5">
        <v>0.1531342275</v>
      </c>
      <c r="AX8" s="5">
        <v>3.2335260833333331E-2</v>
      </c>
      <c r="AY8" s="5">
        <v>3.4280919166666667E-2</v>
      </c>
      <c r="AZ8" s="5">
        <v>3.3383185833333336E-2</v>
      </c>
      <c r="BA8" s="5">
        <v>3.72378025E-2</v>
      </c>
      <c r="BB8" s="5">
        <v>0.14818590250000002</v>
      </c>
      <c r="BC8" s="5">
        <v>0.44570875249999997</v>
      </c>
      <c r="BD8" s="5">
        <v>0.38014666916666667</v>
      </c>
      <c r="BE8" s="5">
        <v>0.27790083583333336</v>
      </c>
      <c r="BF8" s="5">
        <v>0.89514471916666671</v>
      </c>
      <c r="BG8" s="5">
        <v>1.0608707525000001</v>
      </c>
      <c r="BH8" s="5">
        <v>0.49396759416666669</v>
      </c>
      <c r="BI8" s="5">
        <v>2.029227544166667</v>
      </c>
      <c r="BJ8" s="5">
        <v>5.3510358333333334E-3</v>
      </c>
      <c r="BK8" s="5">
        <v>5.5303025000000006E-3</v>
      </c>
      <c r="BL8" s="5">
        <v>6.794544166666667E-3</v>
      </c>
      <c r="BM8" s="5">
        <v>4.5674608333333335E-3</v>
      </c>
      <c r="BN8" s="5">
        <v>0.74534025250000002</v>
      </c>
      <c r="BO8" s="5">
        <v>1.5331794275000001</v>
      </c>
      <c r="BP8" s="5">
        <v>1.4322364858333334</v>
      </c>
      <c r="BQ8" s="5">
        <v>0.53834877749999999</v>
      </c>
      <c r="BR8" s="5">
        <v>0.35167082414179096</v>
      </c>
      <c r="BS8" s="1">
        <f t="shared" si="0"/>
        <v>0.12559731683404793</v>
      </c>
    </row>
    <row r="9" spans="1:71" x14ac:dyDescent="0.25">
      <c r="A9" s="4" t="s">
        <v>7</v>
      </c>
      <c r="B9" s="5">
        <v>0.1383916</v>
      </c>
      <c r="C9" s="5">
        <v>8.1262966666666672E-2</v>
      </c>
      <c r="D9" s="5">
        <v>0.10639486666666668</v>
      </c>
      <c r="E9" s="5">
        <v>0.12514868333333334</v>
      </c>
      <c r="F9" s="5">
        <v>7.1449866666666667E-2</v>
      </c>
      <c r="G9" s="5">
        <v>5.5131016666666671E-2</v>
      </c>
      <c r="H9" s="5">
        <v>4.7320399999999999E-2</v>
      </c>
      <c r="I9" s="5">
        <v>6.3372700000000004E-2</v>
      </c>
      <c r="J9" s="5">
        <v>19.782860333333332</v>
      </c>
      <c r="K9" s="5">
        <v>12.070486450000001</v>
      </c>
      <c r="L9" s="5">
        <v>29.265948283333337</v>
      </c>
      <c r="M9" s="5">
        <v>16.788845783333333</v>
      </c>
      <c r="N9" s="5">
        <v>8.5165199999999996E-2</v>
      </c>
      <c r="O9" s="5">
        <v>6.7519700000000002E-2</v>
      </c>
      <c r="P9" s="5">
        <v>5.4228166666666668E-2</v>
      </c>
      <c r="Q9" s="5">
        <v>6.6309533333333337E-2</v>
      </c>
      <c r="R9" s="5">
        <v>0.11644676666666666</v>
      </c>
      <c r="S9" s="5">
        <v>8.2154550000000007E-2</v>
      </c>
      <c r="T9" s="5">
        <v>9.3614799999999998E-2</v>
      </c>
      <c r="U9" s="5">
        <v>6.4640450000000002E-2</v>
      </c>
      <c r="V9" s="5">
        <v>0.10571061666666666</v>
      </c>
      <c r="W9" s="5">
        <v>9.2097416666666668E-2</v>
      </c>
      <c r="X9" s="5">
        <v>0.15025901666666669</v>
      </c>
      <c r="Y9" s="5">
        <v>0.11119255</v>
      </c>
      <c r="Z9" s="5">
        <v>8.0755033333333337E-2</v>
      </c>
      <c r="AA9" s="5">
        <v>6.1791366666666674E-2</v>
      </c>
      <c r="AB9" s="5">
        <v>5.7365816666666666E-2</v>
      </c>
      <c r="AC9" s="5">
        <v>5.8156983333333336E-2</v>
      </c>
      <c r="AD9" s="5">
        <v>0.16882920000000001</v>
      </c>
      <c r="AE9" s="5">
        <v>0.43873166666666669</v>
      </c>
      <c r="AF9" s="5">
        <v>1.6892821</v>
      </c>
      <c r="AG9" s="5">
        <v>0.35897485000000001</v>
      </c>
      <c r="AH9" s="5">
        <v>0.5604524666666667</v>
      </c>
      <c r="AI9" s="5">
        <v>0.36681236666666667</v>
      </c>
      <c r="AJ9" s="5">
        <v>0.32876415000000003</v>
      </c>
      <c r="AK9" s="5">
        <v>0.45910898333333333</v>
      </c>
      <c r="AL9" s="5">
        <v>3.4514866666666665E-2</v>
      </c>
      <c r="AM9" s="5">
        <v>4.9370116666666672E-2</v>
      </c>
      <c r="AN9" s="5">
        <v>4.6493733333333336E-2</v>
      </c>
      <c r="AO9" s="5">
        <v>3.8109900000000002E-2</v>
      </c>
      <c r="AP9" s="5">
        <v>4.0289583333333337E-2</v>
      </c>
      <c r="AQ9" s="5">
        <v>4.4810800000000005E-2</v>
      </c>
      <c r="AR9" s="5">
        <v>4.091616666666667E-2</v>
      </c>
      <c r="AS9" s="5">
        <v>4.5758083333333331E-2</v>
      </c>
      <c r="AT9" s="5">
        <v>0.10316633333333333</v>
      </c>
      <c r="AU9" s="5">
        <v>0.10428556666666668</v>
      </c>
      <c r="AV9" s="5">
        <v>0.11399365</v>
      </c>
      <c r="AW9" s="5">
        <v>8.8852616666666676E-2</v>
      </c>
      <c r="AX9" s="5">
        <v>4.0178816666666665E-2</v>
      </c>
      <c r="AY9" s="5">
        <v>3.6965633333333331E-2</v>
      </c>
      <c r="AZ9" s="5">
        <v>3.6485516666666669E-2</v>
      </c>
      <c r="BA9" s="5">
        <v>3.7192550000000005E-2</v>
      </c>
      <c r="BB9" s="5">
        <v>8.3766983333333336E-2</v>
      </c>
      <c r="BC9" s="5">
        <v>9.436526666666667E-2</v>
      </c>
      <c r="BD9" s="5">
        <v>0.11873401666666668</v>
      </c>
      <c r="BE9" s="5">
        <v>9.2370616666666669E-2</v>
      </c>
      <c r="BF9" s="5">
        <v>5.8821666666666668E-2</v>
      </c>
      <c r="BG9" s="5">
        <v>5.05402E-2</v>
      </c>
      <c r="BH9" s="5">
        <v>3.5867950000000003E-2</v>
      </c>
      <c r="BI9" s="5">
        <v>3.8397633333333334E-2</v>
      </c>
      <c r="BJ9" s="5">
        <v>7.0887049999999993E-2</v>
      </c>
      <c r="BK9" s="5">
        <v>8.4035316666666665E-2</v>
      </c>
      <c r="BL9" s="5">
        <v>0.11804568333333333</v>
      </c>
      <c r="BM9" s="5">
        <v>0.12086350000000001</v>
      </c>
      <c r="BN9" s="5">
        <v>0.14004378333333334</v>
      </c>
      <c r="BO9" s="5">
        <v>9.4047699999999998E-2</v>
      </c>
      <c r="BP9" s="5">
        <v>7.8511549999999999E-2</v>
      </c>
      <c r="BQ9" s="5">
        <v>7.7825483333333334E-2</v>
      </c>
      <c r="BR9" s="5">
        <v>1.2731394857843139</v>
      </c>
      <c r="BS9" s="1">
        <f t="shared" si="0"/>
        <v>0.58261148750475689</v>
      </c>
    </row>
    <row r="10" spans="1:71" x14ac:dyDescent="0.25">
      <c r="A10" s="6" t="s">
        <v>8</v>
      </c>
      <c r="B10" s="5" t="s">
        <v>29</v>
      </c>
      <c r="C10" s="5">
        <v>3.5231513333333339E-2</v>
      </c>
      <c r="D10" s="5">
        <v>2.5878666666666669E-4</v>
      </c>
      <c r="E10" s="5">
        <v>4.4340486666666672E-2</v>
      </c>
      <c r="F10" s="5">
        <v>3.3096333333333336E-4</v>
      </c>
      <c r="G10" s="5" t="s">
        <v>29</v>
      </c>
      <c r="H10" s="5">
        <v>3.1468099999999999E-3</v>
      </c>
      <c r="I10" s="5">
        <v>5.8431200000000003E-3</v>
      </c>
      <c r="J10" s="5">
        <v>2.5694950000000002E-3</v>
      </c>
      <c r="K10" s="5">
        <v>1.7913816666666668E-3</v>
      </c>
      <c r="L10" s="5">
        <v>1.6860866666666668E-3</v>
      </c>
      <c r="M10" s="5">
        <v>3.0670699999999999E-3</v>
      </c>
      <c r="N10" s="5">
        <v>5.8233721666666668E-2</v>
      </c>
      <c r="O10" s="5">
        <v>7.1611000000000008E-2</v>
      </c>
      <c r="P10" s="5">
        <v>4.9242186666666667E-2</v>
      </c>
      <c r="Q10" s="5">
        <v>0.3544437033333333</v>
      </c>
      <c r="R10" s="5">
        <v>4.2919736666666666E-2</v>
      </c>
      <c r="S10" s="5">
        <v>6.1189741666666672E-2</v>
      </c>
      <c r="T10" s="5">
        <v>6.8127643333333335E-2</v>
      </c>
      <c r="U10" s="5">
        <v>2.7592711666666669E-2</v>
      </c>
      <c r="V10" s="5">
        <v>0.39078325500000005</v>
      </c>
      <c r="W10" s="5">
        <v>4.9589883333333334E-2</v>
      </c>
      <c r="X10" s="5">
        <v>0.21912964500000004</v>
      </c>
      <c r="Y10" s="5">
        <v>9.402504166666667E-2</v>
      </c>
      <c r="Z10" s="5">
        <v>6.1447250000000002E-3</v>
      </c>
      <c r="AA10" s="5">
        <v>1.5547813333333334E-2</v>
      </c>
      <c r="AB10" s="5">
        <v>1.1129178333333333E-2</v>
      </c>
      <c r="AC10" s="5">
        <v>1.7974858333333336E-2</v>
      </c>
      <c r="AD10" s="5">
        <v>4.5350133333333332E-3</v>
      </c>
      <c r="AE10" s="5">
        <v>6.8136333333333344E-3</v>
      </c>
      <c r="AF10" s="5">
        <v>2.5693333333333332E-3</v>
      </c>
      <c r="AG10" s="5">
        <v>1.9595533333333338E-3</v>
      </c>
      <c r="AH10" s="5">
        <v>4.1614233333333341E-3</v>
      </c>
      <c r="AI10" s="5">
        <v>7.3764460000000004E-2</v>
      </c>
      <c r="AJ10" s="5">
        <v>5.7956721666666676E-2</v>
      </c>
      <c r="AK10" s="5">
        <v>1.6257820000000003E-2</v>
      </c>
      <c r="AL10" s="5">
        <v>5.8378166666666665E-4</v>
      </c>
      <c r="AM10" s="5">
        <v>1.2733849999999999E-3</v>
      </c>
      <c r="AN10" s="5">
        <v>1.8420916666666669E-3</v>
      </c>
      <c r="AO10" s="5">
        <v>5.7727333333333338E-4</v>
      </c>
      <c r="AP10" s="5">
        <v>5.1055666666666676E-4</v>
      </c>
      <c r="AQ10" s="5">
        <v>1.3571000000000001E-4</v>
      </c>
      <c r="AR10" s="5" t="s">
        <v>29</v>
      </c>
      <c r="AS10" s="5">
        <v>4.1094333333333331E-4</v>
      </c>
      <c r="AT10" s="5">
        <v>1.7570595000000001E-2</v>
      </c>
      <c r="AU10" s="5">
        <v>4.9183383333333336E-3</v>
      </c>
      <c r="AV10" s="5">
        <v>3.053376666666667E-2</v>
      </c>
      <c r="AW10" s="5">
        <v>8.6044116666666674E-3</v>
      </c>
      <c r="AX10" s="5">
        <v>3.481165E-3</v>
      </c>
      <c r="AY10" s="5">
        <v>4.7974233333333335E-3</v>
      </c>
      <c r="AZ10" s="5">
        <v>2.7907750000000001E-3</v>
      </c>
      <c r="BA10" s="5">
        <v>7.3425116666666675E-3</v>
      </c>
      <c r="BB10" s="5">
        <v>0.31608438166666664</v>
      </c>
      <c r="BC10" s="5">
        <v>0.67336512333333332</v>
      </c>
      <c r="BD10" s="5">
        <v>0.81085939333333334</v>
      </c>
      <c r="BE10" s="5">
        <v>0.46607762999999997</v>
      </c>
      <c r="BF10" s="5">
        <v>3.43388911</v>
      </c>
      <c r="BG10" s="5">
        <v>3.9904380866666673</v>
      </c>
      <c r="BH10" s="5">
        <v>2.82991145</v>
      </c>
      <c r="BI10" s="5">
        <v>6.4768501833333341</v>
      </c>
      <c r="BJ10" s="5">
        <v>2.7054183333333334E-3</v>
      </c>
      <c r="BK10" s="5">
        <v>2.8313300000000004E-3</v>
      </c>
      <c r="BL10" s="5">
        <v>6.5309516666666673E-3</v>
      </c>
      <c r="BM10" s="5">
        <v>3.0191833333333331E-3</v>
      </c>
      <c r="BN10" s="5">
        <v>0.19347506833333333</v>
      </c>
      <c r="BO10" s="5">
        <v>9.7708671666666677E-2</v>
      </c>
      <c r="BP10" s="5">
        <v>3.7705005E-2</v>
      </c>
      <c r="BQ10" s="5">
        <v>6.2247100000000005E-3</v>
      </c>
      <c r="BR10" s="5">
        <v>0.3267233375641026</v>
      </c>
      <c r="BS10" s="1">
        <f t="shared" si="0"/>
        <v>0.12814840552260351</v>
      </c>
    </row>
    <row r="11" spans="1:71" x14ac:dyDescent="0.25">
      <c r="A11" s="4" t="s">
        <v>9</v>
      </c>
      <c r="B11" s="5" t="s">
        <v>29</v>
      </c>
      <c r="C11" s="5" t="s">
        <v>29</v>
      </c>
      <c r="D11" s="5">
        <v>6.4666416666666667E-3</v>
      </c>
      <c r="E11" s="5">
        <v>5.4037749999999996E-3</v>
      </c>
      <c r="F11" s="5">
        <v>7.2762416666666664E-3</v>
      </c>
      <c r="G11" s="5" t="s">
        <v>29</v>
      </c>
      <c r="H11" s="5">
        <v>6.5340500000000004E-3</v>
      </c>
      <c r="I11" s="5">
        <v>5.4824083333333343E-3</v>
      </c>
      <c r="J11" s="5" t="s">
        <v>29</v>
      </c>
      <c r="K11" s="5">
        <v>5.6131000000000002E-3</v>
      </c>
      <c r="L11" s="5">
        <v>5.5645666666666671E-3</v>
      </c>
      <c r="M11" s="5">
        <v>5.5309750000000005E-3</v>
      </c>
      <c r="N11" s="5">
        <v>5.8033750000000004E-3</v>
      </c>
      <c r="O11" s="5">
        <v>5.4459833333333338E-3</v>
      </c>
      <c r="P11" s="5">
        <v>5.5934416666666674E-3</v>
      </c>
      <c r="Q11" s="5">
        <v>5.6391666666666665E-3</v>
      </c>
      <c r="R11" s="5" t="s">
        <v>29</v>
      </c>
      <c r="S11" s="5">
        <v>5.7557750000000003E-3</v>
      </c>
      <c r="T11" s="5">
        <v>5.4143000000000004E-3</v>
      </c>
      <c r="U11" s="5" t="s">
        <v>29</v>
      </c>
      <c r="V11" s="5">
        <v>5.5539916666666675E-3</v>
      </c>
      <c r="W11" s="5">
        <v>5.4708833333333333E-3</v>
      </c>
      <c r="X11" s="5">
        <v>7.5310250000000002E-3</v>
      </c>
      <c r="Y11" s="5">
        <v>5.6839583333333343E-3</v>
      </c>
      <c r="Z11" s="5">
        <v>5.8960000000000002E-3</v>
      </c>
      <c r="AA11" s="5">
        <v>5.6325916666666665E-3</v>
      </c>
      <c r="AB11" s="5">
        <v>8.9463000000000008E-3</v>
      </c>
      <c r="AC11" s="5">
        <v>7.455966666666666E-3</v>
      </c>
      <c r="AD11" s="5">
        <v>5.5619500000000004E-3</v>
      </c>
      <c r="AE11" s="5">
        <v>5.6149666666666671E-3</v>
      </c>
      <c r="AF11" s="5">
        <v>5.4206749999999998E-3</v>
      </c>
      <c r="AG11" s="5">
        <v>5.4394416666666669E-3</v>
      </c>
      <c r="AH11" s="5">
        <v>9.1591366666666674E-2</v>
      </c>
      <c r="AI11" s="5">
        <v>8.4717641666666663E-2</v>
      </c>
      <c r="AJ11" s="5">
        <v>5.9411008333333334E-2</v>
      </c>
      <c r="AK11" s="5">
        <v>8.17798E-2</v>
      </c>
      <c r="AL11" s="5" t="s">
        <v>29</v>
      </c>
      <c r="AM11" s="5" t="s">
        <v>29</v>
      </c>
      <c r="AN11" s="5" t="s">
        <v>29</v>
      </c>
      <c r="AO11" s="5" t="s">
        <v>29</v>
      </c>
      <c r="AP11" s="5">
        <v>5.7219000000000002E-3</v>
      </c>
      <c r="AQ11" s="5">
        <v>5.6004083333333335E-3</v>
      </c>
      <c r="AR11" s="5">
        <v>5.9308166666666674E-3</v>
      </c>
      <c r="AS11" s="5">
        <v>5.7620583333333336E-3</v>
      </c>
      <c r="AT11" s="5">
        <v>7.4227750000000004E-3</v>
      </c>
      <c r="AU11" s="5">
        <v>5.7472166666666666E-3</v>
      </c>
      <c r="AV11" s="5" t="s">
        <v>29</v>
      </c>
      <c r="AW11" s="5" t="s">
        <v>29</v>
      </c>
      <c r="AX11" s="5" t="s">
        <v>29</v>
      </c>
      <c r="AY11" s="5" t="s">
        <v>29</v>
      </c>
      <c r="AZ11" s="5" t="s">
        <v>29</v>
      </c>
      <c r="BA11" s="5">
        <v>5.4899750000000002E-3</v>
      </c>
      <c r="BB11" s="5">
        <v>1.2010425E-2</v>
      </c>
      <c r="BC11" s="5">
        <v>6.8072750000000007E-3</v>
      </c>
      <c r="BD11" s="5">
        <v>7.3106750000000009E-3</v>
      </c>
      <c r="BE11" s="5">
        <v>6.842608333333334E-3</v>
      </c>
      <c r="BF11" s="5">
        <v>0.17471728333333336</v>
      </c>
      <c r="BG11" s="5">
        <v>0.10929166666666666</v>
      </c>
      <c r="BH11" s="5">
        <v>0.23704975833333333</v>
      </c>
      <c r="BI11" s="5">
        <v>9.7270383333333335E-2</v>
      </c>
      <c r="BJ11" s="5">
        <v>5.4172083333333338E-3</v>
      </c>
      <c r="BK11" s="5">
        <v>5.5432166666666664E-3</v>
      </c>
      <c r="BL11" s="5">
        <v>5.659966666666667E-3</v>
      </c>
      <c r="BM11" s="5">
        <v>5.5561833333333342E-3</v>
      </c>
      <c r="BN11" s="5">
        <v>5.4230416666666672E-3</v>
      </c>
      <c r="BO11" s="5">
        <v>6.6166416666666667E-3</v>
      </c>
      <c r="BP11" s="5">
        <v>5.8244999999999998E-3</v>
      </c>
      <c r="BQ11" s="5">
        <v>5.7308416666666667E-3</v>
      </c>
      <c r="BR11" s="5">
        <v>2.286751305031446E-2</v>
      </c>
      <c r="BS11" s="1">
        <f t="shared" si="0"/>
        <v>5.4729225532134367E-3</v>
      </c>
    </row>
    <row r="12" spans="1:71" x14ac:dyDescent="0.25">
      <c r="A12" s="4" t="s">
        <v>10</v>
      </c>
      <c r="B12" s="5">
        <v>3.685462166666667E-2</v>
      </c>
      <c r="C12" s="5">
        <v>2.6055343888888891E-2</v>
      </c>
      <c r="D12" s="5">
        <v>3.4754538333333335E-2</v>
      </c>
      <c r="E12" s="5">
        <v>3.5227899444444447E-2</v>
      </c>
      <c r="F12" s="5">
        <v>1.0393927222222222E-2</v>
      </c>
      <c r="G12" s="5">
        <v>1.9524816111111114E-2</v>
      </c>
      <c r="H12" s="5">
        <v>1.4460127222222221E-2</v>
      </c>
      <c r="I12" s="5">
        <v>7.3405550000000003E-3</v>
      </c>
      <c r="J12" s="5">
        <v>0.17558074388888889</v>
      </c>
      <c r="K12" s="5">
        <v>0.12279616055555556</v>
      </c>
      <c r="L12" s="5">
        <v>0.27462056055555556</v>
      </c>
      <c r="M12" s="5">
        <v>0.12949195499999999</v>
      </c>
      <c r="N12" s="5">
        <v>1.6415599444444446E-2</v>
      </c>
      <c r="O12" s="5">
        <v>1.6070766111111114E-2</v>
      </c>
      <c r="P12" s="5">
        <v>2.8583216111111115E-2</v>
      </c>
      <c r="Q12" s="5">
        <v>4.428303277777778E-2</v>
      </c>
      <c r="R12" s="5">
        <v>3.9721410555555559E-2</v>
      </c>
      <c r="S12" s="5">
        <v>4.5372343888888896E-2</v>
      </c>
      <c r="T12" s="5">
        <v>3.0959816111111114E-2</v>
      </c>
      <c r="U12" s="5">
        <v>3.9691227222222229E-2</v>
      </c>
      <c r="V12" s="5">
        <v>0.31627967166666665</v>
      </c>
      <c r="W12" s="5">
        <v>0.10481058277777777</v>
      </c>
      <c r="X12" s="5">
        <v>0.297394255</v>
      </c>
      <c r="Y12" s="5">
        <v>0.117817755</v>
      </c>
      <c r="Z12" s="5">
        <v>0.20151543833333332</v>
      </c>
      <c r="AA12" s="5">
        <v>0.11641585500000001</v>
      </c>
      <c r="AB12" s="5">
        <v>0.11443184388888888</v>
      </c>
      <c r="AC12" s="5">
        <v>0.11284902166666666</v>
      </c>
      <c r="AD12" s="5">
        <v>0.55608244388888894</v>
      </c>
      <c r="AE12" s="5">
        <v>0.29661301055555556</v>
      </c>
      <c r="AF12" s="5">
        <v>0.30579316611111113</v>
      </c>
      <c r="AG12" s="5">
        <v>0.21118935500000002</v>
      </c>
      <c r="AH12" s="5">
        <v>1.9670005000000001E-2</v>
      </c>
      <c r="AI12" s="5">
        <v>2.656671055555556E-2</v>
      </c>
      <c r="AJ12" s="5">
        <v>3.9431155000000002E-2</v>
      </c>
      <c r="AK12" s="5">
        <v>3.0595116111111112E-2</v>
      </c>
      <c r="AL12" s="5">
        <v>1.7766121666666666E-2</v>
      </c>
      <c r="AM12" s="5">
        <v>3.7054121666666676E-2</v>
      </c>
      <c r="AN12" s="5">
        <v>1.0152999444444444E-2</v>
      </c>
      <c r="AO12" s="5">
        <v>2.0052599444444447E-2</v>
      </c>
      <c r="AP12" s="5">
        <v>5.744521666666667E-3</v>
      </c>
      <c r="AQ12" s="5">
        <v>6.9768716666666671E-3</v>
      </c>
      <c r="AR12" s="5">
        <v>3.0353593888888891E-2</v>
      </c>
      <c r="AS12" s="5">
        <v>2.9993060555555558E-2</v>
      </c>
      <c r="AT12" s="5">
        <v>0.16760751055555556</v>
      </c>
      <c r="AU12" s="5">
        <v>0.42412942166666673</v>
      </c>
      <c r="AV12" s="5">
        <v>0.15615493833333333</v>
      </c>
      <c r="AW12" s="5">
        <v>0.28783557722222225</v>
      </c>
      <c r="AX12" s="5">
        <v>7.2009883333333325E-3</v>
      </c>
      <c r="AY12" s="5">
        <v>1.4525843888888888E-2</v>
      </c>
      <c r="AZ12" s="5">
        <v>6.0896772222222223E-3</v>
      </c>
      <c r="BA12" s="5">
        <v>1.4645710555555554E-2</v>
      </c>
      <c r="BB12" s="5">
        <v>0.204930105</v>
      </c>
      <c r="BC12" s="5">
        <v>0.22973631611111112</v>
      </c>
      <c r="BD12" s="5">
        <v>0.20573601611111111</v>
      </c>
      <c r="BE12" s="5">
        <v>0.14092136611111111</v>
      </c>
      <c r="BF12" s="5">
        <v>8.3779816111111113E-2</v>
      </c>
      <c r="BG12" s="5">
        <v>9.4077827222222216E-2</v>
      </c>
      <c r="BH12" s="5">
        <v>0.10982194388888887</v>
      </c>
      <c r="BI12" s="5">
        <v>9.2210455000000011E-2</v>
      </c>
      <c r="BJ12" s="5">
        <v>1.5727127222222224E-2</v>
      </c>
      <c r="BK12" s="5">
        <v>2.1365360555555556E-2</v>
      </c>
      <c r="BL12" s="5">
        <v>2.9899960555555556E-2</v>
      </c>
      <c r="BM12" s="5">
        <v>2.6597032777777783E-2</v>
      </c>
      <c r="BN12" s="5">
        <v>0.30620513833333329</v>
      </c>
      <c r="BO12" s="5">
        <v>0.17578558277777778</v>
      </c>
      <c r="BP12" s="5">
        <v>0.14745992166666666</v>
      </c>
      <c r="BQ12" s="5">
        <v>7.8494466111111119E-2</v>
      </c>
      <c r="BR12" s="5">
        <v>0.10609832411764708</v>
      </c>
      <c r="BS12" s="1">
        <f t="shared" si="0"/>
        <v>1.385528889933876E-2</v>
      </c>
    </row>
    <row r="13" spans="1:71" x14ac:dyDescent="0.25">
      <c r="A13" s="4" t="s">
        <v>11</v>
      </c>
      <c r="B13" s="5">
        <v>1.6062976190476192E-3</v>
      </c>
      <c r="C13" s="5">
        <v>1.4991809523809524E-3</v>
      </c>
      <c r="D13" s="5">
        <v>1.5425833333333335E-3</v>
      </c>
      <c r="E13" s="5">
        <v>2.1493785714285715E-3</v>
      </c>
      <c r="F13" s="5" t="s">
        <v>29</v>
      </c>
      <c r="G13" s="5" t="s">
        <v>29</v>
      </c>
      <c r="H13" s="5">
        <v>5.4829523809523815E-4</v>
      </c>
      <c r="I13" s="5" t="s">
        <v>29</v>
      </c>
      <c r="J13" s="5">
        <v>6.9242238095238101E-3</v>
      </c>
      <c r="K13" s="5">
        <v>1.974447857142857E-2</v>
      </c>
      <c r="L13" s="5">
        <v>2.2151523809523809E-3</v>
      </c>
      <c r="M13" s="5">
        <v>8.245390476190476E-3</v>
      </c>
      <c r="N13" s="5">
        <v>1.6492173809523811E-2</v>
      </c>
      <c r="O13" s="5">
        <v>1.7892528571428572E-2</v>
      </c>
      <c r="P13" s="5">
        <v>1.1159907142857145E-2</v>
      </c>
      <c r="Q13" s="5">
        <v>2.3387954761904764E-2</v>
      </c>
      <c r="R13" s="5">
        <v>8.395573809523809E-3</v>
      </c>
      <c r="S13" s="5">
        <v>1.305150238095238E-2</v>
      </c>
      <c r="T13" s="5">
        <v>7.360576190476191E-3</v>
      </c>
      <c r="U13" s="5">
        <v>9.1782309523809526E-3</v>
      </c>
      <c r="V13" s="5">
        <v>4.8025333333333337E-2</v>
      </c>
      <c r="W13" s="5">
        <v>1.5145366666666667E-2</v>
      </c>
      <c r="X13" s="5">
        <v>5.9730561904761906E-2</v>
      </c>
      <c r="Y13" s="5">
        <v>2.8812847619047618E-2</v>
      </c>
      <c r="Z13" s="5">
        <v>7.4915095238095239E-3</v>
      </c>
      <c r="AA13" s="5">
        <v>2.5526619047619048E-2</v>
      </c>
      <c r="AB13" s="5">
        <v>1.0653414285714286E-2</v>
      </c>
      <c r="AC13" s="5">
        <v>2.3248014285714286E-2</v>
      </c>
      <c r="AD13" s="5">
        <v>3.4263404761904763E-3</v>
      </c>
      <c r="AE13" s="5">
        <v>2.5415166666666669E-3</v>
      </c>
      <c r="AF13" s="5">
        <v>5.4168095238095243E-4</v>
      </c>
      <c r="AG13" s="5">
        <v>1.4510309523809524E-3</v>
      </c>
      <c r="AH13" s="5">
        <v>2.8878952380952381E-3</v>
      </c>
      <c r="AI13" s="5">
        <v>0.10086290476190476</v>
      </c>
      <c r="AJ13" s="5">
        <v>8.2656435714285728E-2</v>
      </c>
      <c r="AK13" s="5">
        <v>1.5137683333333334E-2</v>
      </c>
      <c r="AL13" s="5">
        <v>4.6963571428571427E-4</v>
      </c>
      <c r="AM13" s="5">
        <v>3.7693095238095241E-4</v>
      </c>
      <c r="AN13" s="5">
        <v>5.1845476190476194E-4</v>
      </c>
      <c r="AO13" s="5" t="s">
        <v>29</v>
      </c>
      <c r="AP13" s="5">
        <v>8.1449761904761912E-4</v>
      </c>
      <c r="AQ13" s="5">
        <v>3.6592857142857146E-4</v>
      </c>
      <c r="AR13" s="5">
        <v>4.4416666666666671E-4</v>
      </c>
      <c r="AS13" s="5">
        <v>4.647809523809524E-4</v>
      </c>
      <c r="AT13" s="5">
        <v>8.6513333333333338E-3</v>
      </c>
      <c r="AU13" s="5">
        <v>1.0199833333333333E-3</v>
      </c>
      <c r="AV13" s="5">
        <v>1.4358214285714287E-3</v>
      </c>
      <c r="AW13" s="5">
        <v>9.7912142857142868E-4</v>
      </c>
      <c r="AX13" s="5">
        <v>7.14952380952381E-4</v>
      </c>
      <c r="AY13" s="5">
        <v>1.0982952380952382E-3</v>
      </c>
      <c r="AZ13" s="5">
        <v>1.5948642857142857E-3</v>
      </c>
      <c r="BA13" s="5" t="s">
        <v>29</v>
      </c>
      <c r="BB13" s="5">
        <v>8.5664523809523803E-4</v>
      </c>
      <c r="BC13" s="5">
        <v>2.1644595238095241E-3</v>
      </c>
      <c r="BD13" s="5">
        <v>2.1396261904761908E-3</v>
      </c>
      <c r="BE13" s="5">
        <v>2.2001952380952382E-3</v>
      </c>
      <c r="BF13" s="5">
        <v>2.0480466666666669E-2</v>
      </c>
      <c r="BG13" s="5">
        <v>2.3589066666666669E-2</v>
      </c>
      <c r="BH13" s="5">
        <v>1.8687197619047621E-2</v>
      </c>
      <c r="BI13" s="5">
        <v>6.7156652380952392E-2</v>
      </c>
      <c r="BJ13" s="5">
        <v>1.7367714285714288E-3</v>
      </c>
      <c r="BK13" s="5">
        <v>2.3735833333333334E-3</v>
      </c>
      <c r="BL13" s="5">
        <v>1.6217833333333335E-3</v>
      </c>
      <c r="BM13" s="5">
        <v>1.6593190476190478E-3</v>
      </c>
      <c r="BN13" s="5">
        <v>2.8414757142857142E-2</v>
      </c>
      <c r="BO13" s="5">
        <v>1.3339504761904762E-2</v>
      </c>
      <c r="BP13" s="5">
        <v>3.3881880952380955E-3</v>
      </c>
      <c r="BQ13" s="5">
        <v>1.9228261904761905E-3</v>
      </c>
      <c r="BR13" s="5">
        <v>1.2543053854875284E-2</v>
      </c>
      <c r="BS13" s="1">
        <f t="shared" si="0"/>
        <v>2.4042108093475477E-3</v>
      </c>
    </row>
    <row r="14" spans="1:71" x14ac:dyDescent="0.25">
      <c r="A14" s="6" t="s">
        <v>12</v>
      </c>
      <c r="B14" s="5">
        <v>11.667759583333334</v>
      </c>
      <c r="C14" s="5">
        <v>10.772357266666667</v>
      </c>
      <c r="D14" s="5">
        <v>10.801938292592594</v>
      </c>
      <c r="E14" s="5">
        <v>12.805156270370372</v>
      </c>
      <c r="F14" s="5" t="s">
        <v>29</v>
      </c>
      <c r="G14" s="5" t="s">
        <v>29</v>
      </c>
      <c r="H14" s="5">
        <v>3.2581888888888887E-3</v>
      </c>
      <c r="I14" s="5">
        <v>1.837824074074074E-3</v>
      </c>
      <c r="J14" s="5" t="s">
        <v>29</v>
      </c>
      <c r="K14" s="5">
        <v>8.1773111111111112E-3</v>
      </c>
      <c r="L14" s="5" t="s">
        <v>29</v>
      </c>
      <c r="M14" s="5">
        <v>1.0738781481481482E-2</v>
      </c>
      <c r="N14" s="5">
        <v>3.8626729629629632E-2</v>
      </c>
      <c r="O14" s="5">
        <v>3.6803779629629635E-2</v>
      </c>
      <c r="P14" s="5">
        <v>3.1411764814814815E-2</v>
      </c>
      <c r="Q14" s="5">
        <v>4.1923737037037043E-2</v>
      </c>
      <c r="R14" s="5">
        <v>0.1454919462962963</v>
      </c>
      <c r="S14" s="5">
        <v>7.4144483333333344E-2</v>
      </c>
      <c r="T14" s="5">
        <v>4.8819183333333335E-2</v>
      </c>
      <c r="U14" s="5">
        <v>0.19401408703703704</v>
      </c>
      <c r="V14" s="5">
        <v>0.83365780555555546</v>
      </c>
      <c r="W14" s="5">
        <v>0.24493943518518521</v>
      </c>
      <c r="X14" s="5">
        <v>0.63100864444444449</v>
      </c>
      <c r="Y14" s="5">
        <v>0.40834347222222228</v>
      </c>
      <c r="Z14" s="5">
        <v>1.7129457407407407E-2</v>
      </c>
      <c r="AA14" s="5">
        <v>1.4830300000000001E-2</v>
      </c>
      <c r="AB14" s="5">
        <v>8.1418666666666674E-3</v>
      </c>
      <c r="AC14" s="5">
        <v>9.538294444444444E-3</v>
      </c>
      <c r="AD14" s="5">
        <v>0.17870001666666668</v>
      </c>
      <c r="AE14" s="5">
        <v>0.10957112037037038</v>
      </c>
      <c r="AF14" s="5">
        <v>9.7736822222222228E-2</v>
      </c>
      <c r="AG14" s="5">
        <v>4.1285257407407405E-2</v>
      </c>
      <c r="AH14" s="5">
        <v>0.18004010185185185</v>
      </c>
      <c r="AI14" s="5">
        <v>7.9274396296296304E-2</v>
      </c>
      <c r="AJ14" s="5">
        <v>0.16333876851851853</v>
      </c>
      <c r="AK14" s="5">
        <v>0.21916496111111111</v>
      </c>
      <c r="AL14" s="5">
        <v>0.33400148703703703</v>
      </c>
      <c r="AM14" s="5">
        <v>0.16421261851851854</v>
      </c>
      <c r="AN14" s="5">
        <v>0.38078296666666672</v>
      </c>
      <c r="AO14" s="5">
        <v>0.14299493703703703</v>
      </c>
      <c r="AP14" s="5">
        <v>9.4941092592592605E-3</v>
      </c>
      <c r="AQ14" s="5" t="s">
        <v>29</v>
      </c>
      <c r="AR14" s="5">
        <v>2.9624074074074077E-5</v>
      </c>
      <c r="AS14" s="5">
        <v>2.7706851851851854E-4</v>
      </c>
      <c r="AT14" s="5">
        <v>0.71215000370370374</v>
      </c>
      <c r="AU14" s="5">
        <v>0.31102174259259258</v>
      </c>
      <c r="AV14" s="5">
        <v>0.30732103518518517</v>
      </c>
      <c r="AW14" s="5">
        <v>8.1055137037037039E-2</v>
      </c>
      <c r="AX14" s="5">
        <v>8.6448735185185185E-2</v>
      </c>
      <c r="AY14" s="5">
        <v>0.12988225555555558</v>
      </c>
      <c r="AZ14" s="5">
        <v>9.6560592592592601E-2</v>
      </c>
      <c r="BA14" s="5">
        <v>0.10044203148148148</v>
      </c>
      <c r="BB14" s="5">
        <v>6.7368659259259264E-2</v>
      </c>
      <c r="BC14" s="5">
        <v>0.12750468518518518</v>
      </c>
      <c r="BD14" s="5">
        <v>0.15283906481481482</v>
      </c>
      <c r="BE14" s="5">
        <v>0.10723059814814816</v>
      </c>
      <c r="BF14" s="5">
        <v>3.2592666666666665</v>
      </c>
      <c r="BG14" s="5">
        <v>3.7260094814814821</v>
      </c>
      <c r="BH14" s="5">
        <v>2.5699416462962961</v>
      </c>
      <c r="BI14" s="5">
        <v>5.9126894981481479</v>
      </c>
      <c r="BJ14" s="5">
        <v>5.781581481481482E-2</v>
      </c>
      <c r="BK14" s="5">
        <v>3.9280564814814817E-2</v>
      </c>
      <c r="BL14" s="5">
        <v>7.364812777777778E-2</v>
      </c>
      <c r="BM14" s="5">
        <v>1.9656975925925926E-2</v>
      </c>
      <c r="BN14" s="5">
        <v>2.3372779629629629E-2</v>
      </c>
      <c r="BO14" s="5">
        <v>1.905077962962963E-2</v>
      </c>
      <c r="BP14" s="5">
        <v>1.2778844444444446E-2</v>
      </c>
      <c r="BQ14" s="5">
        <v>2.4660851851851856E-3</v>
      </c>
      <c r="BR14" s="5">
        <v>1.0943929296296293</v>
      </c>
      <c r="BS14" s="1">
        <f t="shared" si="0"/>
        <v>0.35044709893554199</v>
      </c>
    </row>
    <row r="15" spans="1:71" x14ac:dyDescent="0.25">
      <c r="A15" s="6" t="s">
        <v>13</v>
      </c>
      <c r="B15" s="5">
        <v>0.53136249999999996</v>
      </c>
      <c r="C15" s="5">
        <v>0.22266166666666667</v>
      </c>
      <c r="D15" s="5">
        <v>0.31585416666666666</v>
      </c>
      <c r="E15" s="5">
        <v>0.34581083333333335</v>
      </c>
      <c r="F15" s="5">
        <v>0.51303083333333332</v>
      </c>
      <c r="G15" s="5">
        <v>0.20351666666666668</v>
      </c>
      <c r="H15" s="5">
        <v>0.37119000000000002</v>
      </c>
      <c r="I15" s="5">
        <v>0.75176416666666668</v>
      </c>
      <c r="J15" s="5">
        <v>0.58025749999999998</v>
      </c>
      <c r="K15" s="5">
        <v>7.4496666666666669E-2</v>
      </c>
      <c r="L15" s="5">
        <v>0.3652866666666667</v>
      </c>
      <c r="M15" s="5">
        <v>0.46388666666666672</v>
      </c>
      <c r="N15" s="5">
        <v>0.32206666666666667</v>
      </c>
      <c r="O15" s="5">
        <v>0.20383666666666667</v>
      </c>
      <c r="P15" s="5">
        <v>0.24487166666666668</v>
      </c>
      <c r="Q15" s="5">
        <v>0.41993000000000003</v>
      </c>
      <c r="R15" s="5">
        <v>1.2063075000000001</v>
      </c>
      <c r="S15" s="5">
        <v>0.72754750000000001</v>
      </c>
      <c r="T15" s="5">
        <v>0.24313166666666669</v>
      </c>
      <c r="U15" s="5">
        <v>1.2899541666666667</v>
      </c>
      <c r="V15" s="5">
        <v>0.31350916666666667</v>
      </c>
      <c r="W15" s="5">
        <v>0.30967</v>
      </c>
      <c r="X15" s="5">
        <v>0.34974250000000001</v>
      </c>
      <c r="Y15" s="5">
        <v>0.2765225</v>
      </c>
      <c r="Z15" s="5">
        <v>1.3723625000000002</v>
      </c>
      <c r="AA15" s="5">
        <v>0.9126158333333334</v>
      </c>
      <c r="AB15" s="5">
        <v>0.82805416666666676</v>
      </c>
      <c r="AC15" s="5">
        <v>0.68283499999999997</v>
      </c>
      <c r="AD15" s="5">
        <v>2.0940158333333332</v>
      </c>
      <c r="AE15" s="5">
        <v>0.6448425000000001</v>
      </c>
      <c r="AF15" s="5">
        <v>1.4608116666666668</v>
      </c>
      <c r="AG15" s="5">
        <v>0.67474166666666668</v>
      </c>
      <c r="AH15" s="5">
        <v>1.1008558333333334</v>
      </c>
      <c r="AI15" s="5">
        <v>1.0721075</v>
      </c>
      <c r="AJ15" s="5">
        <v>0.97605416666666667</v>
      </c>
      <c r="AK15" s="5">
        <v>1.1386041666666666</v>
      </c>
      <c r="AL15" s="5">
        <v>2.6590541666666669</v>
      </c>
      <c r="AM15" s="5">
        <v>2.3230966666666668</v>
      </c>
      <c r="AN15" s="5">
        <v>1.4992341666666666</v>
      </c>
      <c r="AO15" s="5">
        <v>2.7789608333333335</v>
      </c>
      <c r="AP15" s="5">
        <v>0.74191666666666667</v>
      </c>
      <c r="AQ15" s="5">
        <v>0.43733500000000003</v>
      </c>
      <c r="AR15" s="5">
        <v>0.38595083333333335</v>
      </c>
      <c r="AS15" s="5">
        <v>0.3104116666666667</v>
      </c>
      <c r="AT15" s="5">
        <v>0.16551916666666666</v>
      </c>
      <c r="AU15" s="5">
        <v>0.78695416666666673</v>
      </c>
      <c r="AV15" s="5">
        <v>2.1260283333333336</v>
      </c>
      <c r="AW15" s="5">
        <v>0.35337166666666664</v>
      </c>
      <c r="AX15" s="5">
        <v>0.67502666666666666</v>
      </c>
      <c r="AY15" s="5">
        <v>0.84013749999999998</v>
      </c>
      <c r="AZ15" s="5">
        <v>2.5042550000000001</v>
      </c>
      <c r="BA15" s="5">
        <v>0.58272166666666669</v>
      </c>
      <c r="BB15" s="5">
        <v>0.69649583333333331</v>
      </c>
      <c r="BC15" s="5">
        <v>0.54218166666666667</v>
      </c>
      <c r="BD15" s="5">
        <v>1.1703041666666667</v>
      </c>
      <c r="BE15" s="5">
        <v>0.40157833333333331</v>
      </c>
      <c r="BF15" s="5">
        <v>0.47572500000000001</v>
      </c>
      <c r="BG15" s="5">
        <v>3.4439166666666673E-2</v>
      </c>
      <c r="BH15" s="5">
        <v>0.26501666666666668</v>
      </c>
      <c r="BI15" s="5" t="s">
        <v>29</v>
      </c>
      <c r="BJ15" s="5">
        <v>1.6602483333333333</v>
      </c>
      <c r="BK15" s="5">
        <v>1.2426858333333333</v>
      </c>
      <c r="BL15" s="5">
        <v>1.0893608333333336</v>
      </c>
      <c r="BM15" s="5">
        <v>1.4027475</v>
      </c>
      <c r="BN15" s="5">
        <v>7.0675833333333341E-2</v>
      </c>
      <c r="BO15" s="5">
        <v>0.17555999999999999</v>
      </c>
      <c r="BP15" s="5">
        <v>0.18864333333333333</v>
      </c>
      <c r="BQ15" s="5" t="s">
        <v>29</v>
      </c>
      <c r="BR15" s="5">
        <v>0.79075372474747474</v>
      </c>
      <c r="BS15" s="1">
        <f t="shared" si="0"/>
        <v>7.8921461713674715E-2</v>
      </c>
    </row>
    <row r="16" spans="1:71" x14ac:dyDescent="0.25">
      <c r="A16" s="6" t="s">
        <v>14</v>
      </c>
      <c r="B16" s="5">
        <v>1.37472488</v>
      </c>
      <c r="C16" s="5">
        <v>1.5197754566666666</v>
      </c>
      <c r="D16" s="5">
        <v>1.895081335</v>
      </c>
      <c r="E16" s="5">
        <v>1.4793944516666666</v>
      </c>
      <c r="F16" s="5">
        <v>0.11681911166666668</v>
      </c>
      <c r="G16" s="5">
        <v>0.18915791666666668</v>
      </c>
      <c r="H16" s="5">
        <v>0.34084334333333333</v>
      </c>
      <c r="I16" s="5">
        <v>0.33346973000000002</v>
      </c>
      <c r="J16" s="5">
        <v>2.4476096666666669E-2</v>
      </c>
      <c r="K16" s="5">
        <v>2.1885311666666667E-2</v>
      </c>
      <c r="L16" s="5">
        <v>5.3563449999999999E-2</v>
      </c>
      <c r="M16" s="5">
        <v>9.7907673333333334E-2</v>
      </c>
      <c r="N16" s="5">
        <v>1.0136714499999999</v>
      </c>
      <c r="O16" s="5">
        <v>0.94599576333333346</v>
      </c>
      <c r="P16" s="5">
        <v>0.70793474666666678</v>
      </c>
      <c r="Q16" s="5">
        <v>0.87686166333333337</v>
      </c>
      <c r="R16" s="5">
        <v>0.59795024500000005</v>
      </c>
      <c r="S16" s="5">
        <v>1.0680931533333335</v>
      </c>
      <c r="T16" s="5">
        <v>0.64773435500000009</v>
      </c>
      <c r="U16" s="5">
        <v>0.72135790333333327</v>
      </c>
      <c r="V16" s="5">
        <v>3.550845E-3</v>
      </c>
      <c r="W16" s="5">
        <v>4.989645E-3</v>
      </c>
      <c r="X16" s="5" t="s">
        <v>29</v>
      </c>
      <c r="Y16" s="5" t="s">
        <v>29</v>
      </c>
      <c r="Z16" s="5">
        <v>0.79079540500000001</v>
      </c>
      <c r="AA16" s="5">
        <v>0.67205934833333336</v>
      </c>
      <c r="AB16" s="5">
        <v>0.53425695166666665</v>
      </c>
      <c r="AC16" s="5">
        <v>0.77009492000000002</v>
      </c>
      <c r="AD16" s="5">
        <v>0.40972212166666666</v>
      </c>
      <c r="AE16" s="5">
        <v>0.41577784666666667</v>
      </c>
      <c r="AF16" s="5">
        <v>0.46213008833333341</v>
      </c>
      <c r="AG16" s="5">
        <v>0.3980591466666667</v>
      </c>
      <c r="AH16" s="5">
        <v>0.18811068833333333</v>
      </c>
      <c r="AI16" s="5">
        <v>5.1849058333333337E-2</v>
      </c>
      <c r="AJ16" s="5">
        <v>9.9183681666666676E-2</v>
      </c>
      <c r="AK16" s="5">
        <v>0.45906568833333339</v>
      </c>
      <c r="AL16" s="5">
        <v>1.2837926366666668</v>
      </c>
      <c r="AM16" s="5">
        <v>0.72370081500000005</v>
      </c>
      <c r="AN16" s="5">
        <v>2.1109493183333337</v>
      </c>
      <c r="AO16" s="5">
        <v>1.2381839833333335</v>
      </c>
      <c r="AP16" s="5">
        <v>3.7830033333333337E-3</v>
      </c>
      <c r="AQ16" s="5">
        <v>1.3195958333333334E-2</v>
      </c>
      <c r="AR16" s="5" t="s">
        <v>29</v>
      </c>
      <c r="AS16" s="5">
        <v>1.3204533333333332E-2</v>
      </c>
      <c r="AT16" s="5">
        <v>0.82258098166666671</v>
      </c>
      <c r="AU16" s="5">
        <v>1.5251074016666666</v>
      </c>
      <c r="AV16" s="5">
        <v>4.2609430333333336</v>
      </c>
      <c r="AW16" s="5">
        <v>1.0278303616666669</v>
      </c>
      <c r="AX16" s="5">
        <v>0.67399767333333338</v>
      </c>
      <c r="AY16" s="5">
        <v>0.85914422000000013</v>
      </c>
      <c r="AZ16" s="5">
        <v>0.31561251000000001</v>
      </c>
      <c r="BA16" s="5">
        <v>0.73218526333333334</v>
      </c>
      <c r="BB16" s="5">
        <v>0.25814838833333337</v>
      </c>
      <c r="BC16" s="5">
        <v>0.39277018666666669</v>
      </c>
      <c r="BD16" s="5">
        <v>0.42018143666666669</v>
      </c>
      <c r="BE16" s="5">
        <v>0.44704314833333336</v>
      </c>
      <c r="BF16" s="5">
        <v>0.19019174333333333</v>
      </c>
      <c r="BG16" s="5">
        <v>0.14946374500000001</v>
      </c>
      <c r="BH16" s="5">
        <v>0.52666530500000008</v>
      </c>
      <c r="BI16" s="5">
        <v>0.32528983833333336</v>
      </c>
      <c r="BJ16" s="5">
        <v>3.9085595000000001E-2</v>
      </c>
      <c r="BK16" s="5">
        <v>4.5732716666666666E-2</v>
      </c>
      <c r="BL16" s="5">
        <v>0.15520415500000001</v>
      </c>
      <c r="BM16" s="5">
        <v>6.0714418333333332E-2</v>
      </c>
      <c r="BN16" s="5">
        <v>0.68483080166666666</v>
      </c>
      <c r="BO16" s="5">
        <v>0.46776798000000003</v>
      </c>
      <c r="BP16" s="5">
        <v>0.42709028333333338</v>
      </c>
      <c r="BQ16" s="5">
        <v>0.161700865</v>
      </c>
      <c r="BR16" s="5">
        <v>0.6098836272564101</v>
      </c>
      <c r="BS16" s="1">
        <f t="shared" si="0"/>
        <v>8.0750556359641748E-2</v>
      </c>
    </row>
    <row r="17" spans="1:71" ht="15" customHeight="1" x14ac:dyDescent="0.25">
      <c r="A17" s="6" t="s">
        <v>15</v>
      </c>
      <c r="B17" s="5">
        <v>8.1472166666666668E-3</v>
      </c>
      <c r="C17" s="5">
        <v>8.2185250000000008E-3</v>
      </c>
      <c r="D17" s="5">
        <v>8.2176000000000003E-3</v>
      </c>
      <c r="E17" s="5">
        <v>8.225016666666668E-3</v>
      </c>
      <c r="F17" s="5">
        <v>7.9425250000000006E-3</v>
      </c>
      <c r="G17" s="5">
        <v>8.034291666666667E-3</v>
      </c>
      <c r="H17" s="5">
        <v>7.9425250000000006E-3</v>
      </c>
      <c r="I17" s="5">
        <v>7.9425250000000006E-3</v>
      </c>
      <c r="J17" s="5">
        <v>9.5284500000000008E-3</v>
      </c>
      <c r="K17" s="5">
        <v>9.9030083333333328E-3</v>
      </c>
      <c r="L17" s="5">
        <v>8.9638583333333331E-3</v>
      </c>
      <c r="M17" s="5">
        <v>9.2294666666666667E-3</v>
      </c>
      <c r="N17" s="5">
        <v>7.9969749999999999E-3</v>
      </c>
      <c r="O17" s="5">
        <v>8.5915916666666672E-3</v>
      </c>
      <c r="P17" s="5">
        <v>7.9425250000000006E-3</v>
      </c>
      <c r="Q17" s="5">
        <v>8.015891666666667E-3</v>
      </c>
      <c r="R17" s="5">
        <v>8.5431250000000004E-3</v>
      </c>
      <c r="S17" s="5">
        <v>9.6788416666666668E-3</v>
      </c>
      <c r="T17" s="5">
        <v>8.7079166666666676E-3</v>
      </c>
      <c r="U17" s="5">
        <v>8.7385916666666667E-3</v>
      </c>
      <c r="V17" s="5">
        <v>7.9425250000000006E-3</v>
      </c>
      <c r="W17" s="5">
        <v>8.1817916666666671E-3</v>
      </c>
      <c r="X17" s="5">
        <v>7.9425250000000006E-3</v>
      </c>
      <c r="Y17" s="5">
        <v>8.3203249999999999E-3</v>
      </c>
      <c r="Z17" s="5">
        <v>7.9425250000000006E-3</v>
      </c>
      <c r="AA17" s="5">
        <v>8.0539583333333331E-3</v>
      </c>
      <c r="AB17" s="5">
        <v>8.0193499999999997E-3</v>
      </c>
      <c r="AC17" s="5">
        <v>7.9425250000000006E-3</v>
      </c>
      <c r="AD17" s="5">
        <v>7.9425250000000006E-3</v>
      </c>
      <c r="AE17" s="5">
        <v>7.9425250000000006E-3</v>
      </c>
      <c r="AF17" s="5">
        <v>7.9425250000000006E-3</v>
      </c>
      <c r="AG17" s="5">
        <v>7.9425250000000006E-3</v>
      </c>
      <c r="AH17" s="5">
        <v>8.0277666666666685E-3</v>
      </c>
      <c r="AI17" s="5">
        <v>8.3417750000000009E-3</v>
      </c>
      <c r="AJ17" s="5">
        <v>8.3554166666666672E-3</v>
      </c>
      <c r="AK17" s="5">
        <v>8.0668333333333338E-3</v>
      </c>
      <c r="AL17" s="5">
        <v>8.0006416666666674E-3</v>
      </c>
      <c r="AM17" s="5">
        <v>7.9425250000000006E-3</v>
      </c>
      <c r="AN17" s="5">
        <v>7.9425250000000006E-3</v>
      </c>
      <c r="AO17" s="5">
        <v>7.9425250000000006E-3</v>
      </c>
      <c r="AP17" s="5">
        <v>8.9269416666666671E-3</v>
      </c>
      <c r="AQ17" s="5">
        <v>9.2918500000000008E-3</v>
      </c>
      <c r="AR17" s="5">
        <v>9.1272249999999992E-3</v>
      </c>
      <c r="AS17" s="5">
        <v>8.9230000000000004E-3</v>
      </c>
      <c r="AT17" s="5">
        <v>8.1892000000000006E-3</v>
      </c>
      <c r="AU17" s="5">
        <v>7.9425250000000006E-3</v>
      </c>
      <c r="AV17" s="5">
        <v>8.0426750000000009E-3</v>
      </c>
      <c r="AW17" s="5">
        <v>8.1774583333333352E-3</v>
      </c>
      <c r="AX17" s="5">
        <v>8.2456916666666675E-3</v>
      </c>
      <c r="AY17" s="5">
        <v>8.0483916666666665E-3</v>
      </c>
      <c r="AZ17" s="5">
        <v>8.1450916666666682E-3</v>
      </c>
      <c r="BA17" s="5">
        <v>8.1201250000000006E-3</v>
      </c>
      <c r="BB17" s="5">
        <v>8.1173750000000013E-3</v>
      </c>
      <c r="BC17" s="5">
        <v>7.9425250000000006E-3</v>
      </c>
      <c r="BD17" s="5">
        <v>8.1392500000000007E-3</v>
      </c>
      <c r="BE17" s="5">
        <v>8.2130250000000005E-3</v>
      </c>
      <c r="BF17" s="5">
        <v>7.9425250000000006E-3</v>
      </c>
      <c r="BG17" s="5">
        <v>8.0654416666666659E-3</v>
      </c>
      <c r="BH17" s="5">
        <v>7.9425250000000006E-3</v>
      </c>
      <c r="BI17" s="5">
        <v>7.9425250000000006E-3</v>
      </c>
      <c r="BJ17" s="5">
        <v>8.0967666666666663E-3</v>
      </c>
      <c r="BK17" s="5">
        <v>7.9425250000000006E-3</v>
      </c>
      <c r="BL17" s="5">
        <v>7.9425250000000006E-3</v>
      </c>
      <c r="BM17" s="5">
        <v>7.9425250000000006E-3</v>
      </c>
      <c r="BN17" s="5">
        <v>8.0208916666666668E-3</v>
      </c>
      <c r="BO17" s="5">
        <v>7.9425250000000006E-3</v>
      </c>
      <c r="BP17" s="5">
        <v>7.9425250000000006E-3</v>
      </c>
      <c r="BQ17" s="5">
        <v>7.9425250000000006E-3</v>
      </c>
      <c r="BR17" s="5">
        <v>8.2427099264705869E-3</v>
      </c>
      <c r="BS17" s="1">
        <f t="shared" si="0"/>
        <v>5.5911820579831495E-5</v>
      </c>
    </row>
    <row r="18" spans="1:71" x14ac:dyDescent="0.25">
      <c r="A18" s="6" t="s">
        <v>16</v>
      </c>
      <c r="B18" s="5">
        <v>5.7068993333333342</v>
      </c>
      <c r="C18" s="5">
        <v>3.1954534166666666</v>
      </c>
      <c r="D18" s="5">
        <v>2.3256855000000001</v>
      </c>
      <c r="E18" s="5">
        <v>3.2259654166666669</v>
      </c>
      <c r="F18" s="5" t="s">
        <v>29</v>
      </c>
      <c r="G18" s="5" t="s">
        <v>29</v>
      </c>
      <c r="H18" s="5">
        <v>0.25529350000000001</v>
      </c>
      <c r="I18" s="5">
        <v>2.5779166666666667E-3</v>
      </c>
      <c r="J18" s="5">
        <v>1.1232736666666667</v>
      </c>
      <c r="K18" s="5">
        <v>0.76374183333333334</v>
      </c>
      <c r="L18" s="5">
        <v>0.89782916666666679</v>
      </c>
      <c r="M18" s="5">
        <v>3.2855412500000001</v>
      </c>
      <c r="N18" s="5">
        <v>2.9687143333333332</v>
      </c>
      <c r="O18" s="5">
        <v>6.974919083333333</v>
      </c>
      <c r="P18" s="5">
        <v>5.2101286666666669</v>
      </c>
      <c r="Q18" s="5">
        <v>2.4415458333333335</v>
      </c>
      <c r="R18" s="5">
        <v>11.582350916666666</v>
      </c>
      <c r="S18" s="5">
        <v>10.03208925</v>
      </c>
      <c r="T18" s="5">
        <v>5.7891323333333338</v>
      </c>
      <c r="U18" s="5">
        <v>11.796547083333333</v>
      </c>
      <c r="V18" s="5" t="s">
        <v>29</v>
      </c>
      <c r="W18" s="5" t="s">
        <v>29</v>
      </c>
      <c r="X18" s="5">
        <v>9.8514666666666681E-2</v>
      </c>
      <c r="Y18" s="5">
        <v>0.55677216666666673</v>
      </c>
      <c r="Z18" s="5">
        <v>0.5748930000000001</v>
      </c>
      <c r="AA18" s="5">
        <v>1.7281668333333333</v>
      </c>
      <c r="AB18" s="5">
        <v>1.1511931666666668</v>
      </c>
      <c r="AC18" s="5">
        <v>1.5875400000000002</v>
      </c>
      <c r="AD18" s="5">
        <v>0.72846641666666667</v>
      </c>
      <c r="AE18" s="5">
        <v>1.7528658333333333</v>
      </c>
      <c r="AF18" s="5">
        <v>2.79314675</v>
      </c>
      <c r="AG18" s="5">
        <v>4.7862213333333337</v>
      </c>
      <c r="AH18" s="5">
        <v>9.3021750000000014E-2</v>
      </c>
      <c r="AI18" s="5">
        <v>0.97833016666666661</v>
      </c>
      <c r="AJ18" s="5">
        <v>2.8956054166666667</v>
      </c>
      <c r="AK18" s="5">
        <v>4.0153665000000007</v>
      </c>
      <c r="AL18" s="5">
        <v>452.05342341666665</v>
      </c>
      <c r="AM18" s="5">
        <v>509.60610424999999</v>
      </c>
      <c r="AN18" s="5">
        <v>396.62424933333335</v>
      </c>
      <c r="AO18" s="5">
        <v>453.59104758333331</v>
      </c>
      <c r="AP18" s="5">
        <v>1.4470675</v>
      </c>
      <c r="AQ18" s="5">
        <v>2.2392783333333335</v>
      </c>
      <c r="AR18" s="5">
        <v>2.1083716666666668</v>
      </c>
      <c r="AS18" s="5">
        <v>1.3253994166666667</v>
      </c>
      <c r="AT18" s="5">
        <v>398.03620366666672</v>
      </c>
      <c r="AU18" s="5">
        <v>477.82391691666669</v>
      </c>
      <c r="AV18" s="5">
        <v>355.84610108333334</v>
      </c>
      <c r="AW18" s="5">
        <v>305.79259266666668</v>
      </c>
      <c r="AX18" s="5">
        <v>2.6480433333333337</v>
      </c>
      <c r="AY18" s="5">
        <v>4.6292930833333337</v>
      </c>
      <c r="AZ18" s="5">
        <v>3.5610461666666668</v>
      </c>
      <c r="BA18" s="5">
        <v>3.7538767500000003</v>
      </c>
      <c r="BB18" s="5">
        <v>0.15019141666666666</v>
      </c>
      <c r="BC18" s="5">
        <v>1.5325380833333333</v>
      </c>
      <c r="BD18" s="5">
        <v>2.3287283333333337</v>
      </c>
      <c r="BE18" s="5">
        <v>2.4262522500000001</v>
      </c>
      <c r="BF18" s="5">
        <v>3.4770637500000001</v>
      </c>
      <c r="BG18" s="5">
        <v>3.1885738333333333</v>
      </c>
      <c r="BH18" s="5">
        <v>6.7132262500000008</v>
      </c>
      <c r="BI18" s="5">
        <v>2.8886308333333335</v>
      </c>
      <c r="BJ18" s="5">
        <v>2.3853352499999998</v>
      </c>
      <c r="BK18" s="5">
        <v>2.6576780833333333</v>
      </c>
      <c r="BL18" s="5">
        <v>2.7823584166666668</v>
      </c>
      <c r="BM18" s="5">
        <v>1.1994467500000001</v>
      </c>
      <c r="BN18" s="5">
        <v>13.063481333333334</v>
      </c>
      <c r="BO18" s="5">
        <v>3.0450172499999999</v>
      </c>
      <c r="BP18" s="5">
        <v>2.1834375833333337</v>
      </c>
      <c r="BQ18" s="5">
        <v>4.2414975000000004</v>
      </c>
      <c r="BR18" s="5">
        <v>55.10417600911461</v>
      </c>
      <c r="BS18" s="1">
        <f t="shared" si="0"/>
        <v>16.884366916369984</v>
      </c>
    </row>
    <row r="19" spans="1:71" x14ac:dyDescent="0.25">
      <c r="A19" s="6" t="s">
        <v>17</v>
      </c>
      <c r="B19" s="5" t="s">
        <v>29</v>
      </c>
      <c r="C19" s="5">
        <v>1.8308888888888888E-2</v>
      </c>
      <c r="D19" s="5" t="s">
        <v>29</v>
      </c>
      <c r="E19" s="5" t="s">
        <v>29</v>
      </c>
      <c r="F19" s="5" t="s">
        <v>29</v>
      </c>
      <c r="G19" s="5" t="s">
        <v>29</v>
      </c>
      <c r="H19" s="5">
        <v>4.5983333333333334E-2</v>
      </c>
      <c r="I19" s="5" t="s">
        <v>29</v>
      </c>
      <c r="J19" s="5">
        <v>0.63841166666666671</v>
      </c>
      <c r="K19" s="5">
        <v>1.4492338888888889</v>
      </c>
      <c r="L19" s="5">
        <v>0.17827833333333334</v>
      </c>
      <c r="M19" s="5">
        <v>1.2991661111111112</v>
      </c>
      <c r="N19" s="5">
        <v>3.685856666666667</v>
      </c>
      <c r="O19" s="5">
        <v>5.9527150000000004</v>
      </c>
      <c r="P19" s="5">
        <v>4.0328788888888889</v>
      </c>
      <c r="Q19" s="5">
        <v>1.8567227777777777</v>
      </c>
      <c r="R19" s="5">
        <v>0.27757666666666669</v>
      </c>
      <c r="S19" s="5">
        <v>0.74453555555555562</v>
      </c>
      <c r="T19" s="5">
        <v>2.5099444444444445E-2</v>
      </c>
      <c r="U19" s="5">
        <v>6.8501933333333334</v>
      </c>
      <c r="V19" s="5">
        <v>2.9659522222222225</v>
      </c>
      <c r="W19" s="5">
        <v>0.84468888888888893</v>
      </c>
      <c r="X19" s="5">
        <v>3.1233172222222225</v>
      </c>
      <c r="Y19" s="5">
        <v>0.42649722222222225</v>
      </c>
      <c r="Z19" s="5">
        <v>121.51907166666668</v>
      </c>
      <c r="AA19" s="5">
        <v>89.11206555555556</v>
      </c>
      <c r="AB19" s="5">
        <v>151.04698055555556</v>
      </c>
      <c r="AC19" s="5">
        <v>100.17183000000001</v>
      </c>
      <c r="AD19" s="5">
        <v>2.6955266666666668</v>
      </c>
      <c r="AE19" s="5">
        <v>18.262650000000001</v>
      </c>
      <c r="AF19" s="5">
        <v>26.746815555555557</v>
      </c>
      <c r="AG19" s="5">
        <v>9.8267788888888905</v>
      </c>
      <c r="AH19" s="5">
        <v>3.3968161111111113</v>
      </c>
      <c r="AI19" s="5">
        <v>1.2677672222222223</v>
      </c>
      <c r="AJ19" s="5">
        <v>2.6205699999999998</v>
      </c>
      <c r="AK19" s="5">
        <v>3.8929944444444442</v>
      </c>
      <c r="AL19" s="5" t="s">
        <v>29</v>
      </c>
      <c r="AM19" s="5" t="s">
        <v>29</v>
      </c>
      <c r="AN19" s="5" t="s">
        <v>29</v>
      </c>
      <c r="AO19" s="5" t="s">
        <v>29</v>
      </c>
      <c r="AP19" s="5" t="s">
        <v>29</v>
      </c>
      <c r="AQ19" s="5" t="s">
        <v>29</v>
      </c>
      <c r="AR19" s="5" t="s">
        <v>29</v>
      </c>
      <c r="AS19" s="5" t="s">
        <v>29</v>
      </c>
      <c r="AT19" s="5">
        <v>1.3009950000000001</v>
      </c>
      <c r="AU19" s="5">
        <v>4.4371988888888891</v>
      </c>
      <c r="AV19" s="5">
        <v>12.102805</v>
      </c>
      <c r="AW19" s="5">
        <v>1.1616588888888888</v>
      </c>
      <c r="AX19" s="5" t="s">
        <v>29</v>
      </c>
      <c r="AY19" s="5" t="s">
        <v>29</v>
      </c>
      <c r="AZ19" s="5" t="s">
        <v>29</v>
      </c>
      <c r="BA19" s="5" t="s">
        <v>29</v>
      </c>
      <c r="BB19" s="5">
        <v>0.18348833333333334</v>
      </c>
      <c r="BC19" s="5">
        <v>0.56162777777777773</v>
      </c>
      <c r="BD19" s="5">
        <v>0.81176666666666664</v>
      </c>
      <c r="BE19" s="5">
        <v>0.45962944444444442</v>
      </c>
      <c r="BF19" s="5">
        <v>0.30100111111111111</v>
      </c>
      <c r="BG19" s="5">
        <v>0.17517611111111112</v>
      </c>
      <c r="BH19" s="5">
        <v>0.6839116666666667</v>
      </c>
      <c r="BI19" s="5">
        <v>0.25192999999999999</v>
      </c>
      <c r="BJ19" s="5">
        <v>6.8362222222222227E-2</v>
      </c>
      <c r="BK19" s="5">
        <v>0.19823611111111111</v>
      </c>
      <c r="BL19" s="5">
        <v>0.22247500000000001</v>
      </c>
      <c r="BM19" s="5">
        <v>0.37557722222222223</v>
      </c>
      <c r="BN19" s="5">
        <v>1.8997211111111112</v>
      </c>
      <c r="BO19" s="5">
        <v>1.7632983333333334</v>
      </c>
      <c r="BP19" s="5">
        <v>1.8883355555555557</v>
      </c>
      <c r="BQ19" s="5">
        <v>0.58480444444444446</v>
      </c>
      <c r="BR19" s="5">
        <v>11.888145633333334</v>
      </c>
      <c r="BS19" s="1">
        <f t="shared" si="0"/>
        <v>3.8348577014384819</v>
      </c>
    </row>
    <row r="20" spans="1:71" x14ac:dyDescent="0.25">
      <c r="A20" s="6" t="s">
        <v>18</v>
      </c>
      <c r="B20" s="5">
        <v>0.28205596041666664</v>
      </c>
      <c r="C20" s="5">
        <v>0.30898189375000001</v>
      </c>
      <c r="D20" s="5">
        <v>0.41131394583333336</v>
      </c>
      <c r="E20" s="5">
        <v>0.37161895416666668</v>
      </c>
      <c r="F20" s="5">
        <v>9.5491458333333342E-4</v>
      </c>
      <c r="G20" s="5" t="s">
        <v>29</v>
      </c>
      <c r="H20" s="5">
        <v>1.7698085416666669E-2</v>
      </c>
      <c r="I20" s="5">
        <v>7.3499375000000001E-4</v>
      </c>
      <c r="J20" s="5">
        <v>3.9613643833333332</v>
      </c>
      <c r="K20" s="5" t="s">
        <v>29</v>
      </c>
      <c r="L20" s="5">
        <v>1.3672440291666668</v>
      </c>
      <c r="M20" s="5">
        <v>2.7225583937500004</v>
      </c>
      <c r="N20" s="5">
        <v>0.118737275</v>
      </c>
      <c r="O20" s="5">
        <v>0.10365681041666668</v>
      </c>
      <c r="P20" s="5">
        <v>0.11717379999999999</v>
      </c>
      <c r="Q20" s="5">
        <v>0.14135358958333333</v>
      </c>
      <c r="R20" s="5">
        <v>9.4160570833333332E-2</v>
      </c>
      <c r="S20" s="5">
        <v>7.6638295833333342E-2</v>
      </c>
      <c r="T20" s="5">
        <v>4.231439791666667E-2</v>
      </c>
      <c r="U20" s="5">
        <v>0.10305815208333334</v>
      </c>
      <c r="V20" s="5">
        <v>6.6116562500000003E-2</v>
      </c>
      <c r="W20" s="5">
        <v>3.0859010416666669E-2</v>
      </c>
      <c r="X20" s="5">
        <v>0.14698387083333334</v>
      </c>
      <c r="Y20" s="5">
        <v>3.6097654166666666E-2</v>
      </c>
      <c r="Z20" s="5">
        <v>2.5600154166666667E-2</v>
      </c>
      <c r="AA20" s="5">
        <v>0.15647393333333334</v>
      </c>
      <c r="AB20" s="5">
        <v>6.2990358333333329E-2</v>
      </c>
      <c r="AC20" s="5">
        <v>0.10516168125000001</v>
      </c>
      <c r="AD20" s="5">
        <v>6.7332322916666673E-2</v>
      </c>
      <c r="AE20" s="5">
        <v>3.9342050000000003E-2</v>
      </c>
      <c r="AF20" s="5">
        <v>2.2675293750000002E-2</v>
      </c>
      <c r="AG20" s="5">
        <v>5.7797518750000006E-2</v>
      </c>
      <c r="AH20" s="5">
        <v>5.3925387499999998E-2</v>
      </c>
      <c r="AI20" s="5">
        <v>0.18184723958333335</v>
      </c>
      <c r="AJ20" s="5">
        <v>0.26883604166666669</v>
      </c>
      <c r="AK20" s="5">
        <v>0.10770834999999999</v>
      </c>
      <c r="AL20" s="5" t="s">
        <v>29</v>
      </c>
      <c r="AM20" s="5" t="s">
        <v>29</v>
      </c>
      <c r="AN20" s="5" t="s">
        <v>29</v>
      </c>
      <c r="AO20" s="5" t="s">
        <v>29</v>
      </c>
      <c r="AP20" s="5">
        <v>6.114070833333333E-3</v>
      </c>
      <c r="AQ20" s="5" t="s">
        <v>29</v>
      </c>
      <c r="AR20" s="5">
        <v>5.1238333333333331E-4</v>
      </c>
      <c r="AS20" s="5" t="s">
        <v>29</v>
      </c>
      <c r="AT20" s="5">
        <v>5.2735939583333329E-2</v>
      </c>
      <c r="AU20" s="5">
        <v>3.9179579166666666E-2</v>
      </c>
      <c r="AV20" s="5">
        <v>3.7254187500000001E-2</v>
      </c>
      <c r="AW20" s="5">
        <v>3.4205410416666665E-2</v>
      </c>
      <c r="AX20" s="5">
        <v>9.6216375000000003E-3</v>
      </c>
      <c r="AY20" s="5">
        <v>1.0972039583333332E-2</v>
      </c>
      <c r="AZ20" s="5">
        <v>1.7637583333333335E-2</v>
      </c>
      <c r="BA20" s="5">
        <v>9.7095854166666679E-3</v>
      </c>
      <c r="BB20" s="5">
        <v>1.7214412500000002E-2</v>
      </c>
      <c r="BC20" s="5">
        <v>3.1500608333333333E-2</v>
      </c>
      <c r="BD20" s="5">
        <v>7.8932645833333336E-3</v>
      </c>
      <c r="BE20" s="5">
        <v>2.702016875E-2</v>
      </c>
      <c r="BF20" s="5">
        <v>7.694967291666667E-2</v>
      </c>
      <c r="BG20" s="5">
        <v>8.6906595833333336E-2</v>
      </c>
      <c r="BH20" s="5">
        <v>2.8011833333333333E-2</v>
      </c>
      <c r="BI20" s="5">
        <v>0.17410259583333335</v>
      </c>
      <c r="BJ20" s="5">
        <v>1.5470808333333334E-2</v>
      </c>
      <c r="BK20" s="5">
        <v>2.9793645833333337E-2</v>
      </c>
      <c r="BL20" s="5">
        <v>2.6622054166666669E-2</v>
      </c>
      <c r="BM20" s="5">
        <v>1.5503954166666667E-2</v>
      </c>
      <c r="BN20" s="5">
        <v>0.41243241666666669</v>
      </c>
      <c r="BO20" s="5">
        <v>0.11090610000000001</v>
      </c>
      <c r="BP20" s="5">
        <v>6.330245625E-2</v>
      </c>
      <c r="BQ20" s="5">
        <v>0.15291908125000001</v>
      </c>
      <c r="BR20" s="5">
        <v>0.54659273480392168</v>
      </c>
      <c r="BS20" s="1">
        <f t="shared" si="0"/>
        <v>7.5273438341105739E-2</v>
      </c>
    </row>
    <row r="21" spans="1:71" x14ac:dyDescent="0.25">
      <c r="A21" s="6" t="s">
        <v>19</v>
      </c>
      <c r="B21" s="5">
        <v>0.15378817619047619</v>
      </c>
      <c r="C21" s="5">
        <v>0.16744313095238095</v>
      </c>
      <c r="D21" s="5">
        <v>0.15029362380952382</v>
      </c>
      <c r="E21" s="5">
        <v>0.25327203095238099</v>
      </c>
      <c r="F21" s="5">
        <v>2.9150395238095237E-2</v>
      </c>
      <c r="G21" s="5">
        <v>3.4208795238095245E-2</v>
      </c>
      <c r="H21" s="5">
        <v>5.6929797619047623E-2</v>
      </c>
      <c r="I21" s="5">
        <v>3.4842430952380959E-2</v>
      </c>
      <c r="J21" s="5">
        <v>0.61788629761904768</v>
      </c>
      <c r="K21" s="5">
        <v>0.38888118809523808</v>
      </c>
      <c r="L21" s="5">
        <v>0.81979334761904765</v>
      </c>
      <c r="M21" s="5">
        <v>0.58383864523809526</v>
      </c>
      <c r="N21" s="5">
        <v>0.12339093571428572</v>
      </c>
      <c r="O21" s="5">
        <v>6.9794933333333337E-2</v>
      </c>
      <c r="P21" s="5">
        <v>8.8664911904761917E-2</v>
      </c>
      <c r="Q21" s="5">
        <v>0.14082281666666666</v>
      </c>
      <c r="R21" s="5">
        <v>7.1387373809523813E-2</v>
      </c>
      <c r="S21" s="5">
        <v>8.0479097619047618E-2</v>
      </c>
      <c r="T21" s="5">
        <v>4.7659338095238098E-2</v>
      </c>
      <c r="U21" s="5">
        <v>6.9800671428571423E-2</v>
      </c>
      <c r="V21" s="5">
        <v>3.9061384523809526</v>
      </c>
      <c r="W21" s="5">
        <v>3.9039538190476195</v>
      </c>
      <c r="X21" s="5">
        <v>3.0053643619047623</v>
      </c>
      <c r="Y21" s="5">
        <v>5.6709140285714286</v>
      </c>
      <c r="Z21" s="5">
        <v>0.52007043809523812</v>
      </c>
      <c r="AA21" s="5">
        <v>0.47590972619047622</v>
      </c>
      <c r="AB21" s="5">
        <v>0.41029962380952378</v>
      </c>
      <c r="AC21" s="5">
        <v>0.57901417619047624</v>
      </c>
      <c r="AD21" s="5">
        <v>0.30033367142857142</v>
      </c>
      <c r="AE21" s="5">
        <v>0.72984743809523811</v>
      </c>
      <c r="AF21" s="5">
        <v>0.60771851428571433</v>
      </c>
      <c r="AG21" s="5">
        <v>0.66904553095238095</v>
      </c>
      <c r="AH21" s="5">
        <v>0.72669292619047621</v>
      </c>
      <c r="AI21" s="5">
        <v>0.3501406142857143</v>
      </c>
      <c r="AJ21" s="5">
        <v>0.83641820952380952</v>
      </c>
      <c r="AK21" s="5">
        <v>0.98466078809523816</v>
      </c>
      <c r="AL21" s="5">
        <v>0.15834178571428573</v>
      </c>
      <c r="AM21" s="5">
        <v>9.1104104761904767E-2</v>
      </c>
      <c r="AN21" s="5">
        <v>0.14497119285714286</v>
      </c>
      <c r="AO21" s="5">
        <v>3.9180314285714286E-2</v>
      </c>
      <c r="AP21" s="5">
        <v>0.1541470857142857</v>
      </c>
      <c r="AQ21" s="5">
        <v>0.16470290714285715</v>
      </c>
      <c r="AR21" s="5">
        <v>0.22903377619047621</v>
      </c>
      <c r="AS21" s="5">
        <v>0.18536359523809523</v>
      </c>
      <c r="AT21" s="5">
        <v>8.0258940476190477E-2</v>
      </c>
      <c r="AU21" s="5">
        <v>0.34710514047619045</v>
      </c>
      <c r="AV21" s="5">
        <v>0.14839923809523811</v>
      </c>
      <c r="AW21" s="5">
        <v>0.24023578571428572</v>
      </c>
      <c r="AX21" s="5">
        <v>8.1318016666666659E-2</v>
      </c>
      <c r="AY21" s="5">
        <v>6.7553240476190476E-2</v>
      </c>
      <c r="AZ21" s="5">
        <v>4.2128238095238094E-2</v>
      </c>
      <c r="BA21" s="5">
        <v>5.7046559523809527E-2</v>
      </c>
      <c r="BB21" s="5">
        <v>6.4610547619047623E-2</v>
      </c>
      <c r="BC21" s="5">
        <v>7.6825054761904765E-2</v>
      </c>
      <c r="BD21" s="5">
        <v>0.13007514761904762</v>
      </c>
      <c r="BE21" s="5">
        <v>0.10053268571428572</v>
      </c>
      <c r="BF21" s="5">
        <v>0.65523110714285726</v>
      </c>
      <c r="BG21" s="5">
        <v>0.8838655738095238</v>
      </c>
      <c r="BH21" s="5">
        <v>0.68814391190476198</v>
      </c>
      <c r="BI21" s="5">
        <v>0.9543303571428573</v>
      </c>
      <c r="BJ21" s="5">
        <v>0.7376109666666667</v>
      </c>
      <c r="BK21" s="5">
        <v>0.72468305476190475</v>
      </c>
      <c r="BL21" s="5">
        <v>0.825176580952381</v>
      </c>
      <c r="BM21" s="5">
        <v>0.85271999523809527</v>
      </c>
      <c r="BN21" s="5">
        <v>0.10507917142857144</v>
      </c>
      <c r="BO21" s="5">
        <v>0.15631542857142858</v>
      </c>
      <c r="BP21" s="5">
        <v>0.23390978333333337</v>
      </c>
      <c r="BQ21" s="5">
        <v>8.9456421428571437E-2</v>
      </c>
      <c r="BR21" s="5">
        <v>10.486466544117645</v>
      </c>
      <c r="BS21" s="1">
        <f t="shared" si="0"/>
        <v>0.1172011764285444</v>
      </c>
    </row>
    <row r="22" spans="1:71" x14ac:dyDescent="0.25">
      <c r="A22" s="6" t="s">
        <v>20</v>
      </c>
      <c r="B22" s="5">
        <v>4.1777047500000002</v>
      </c>
      <c r="C22" s="5">
        <v>3.3783336250000002</v>
      </c>
      <c r="D22" s="5">
        <v>3.5104576250000004</v>
      </c>
      <c r="E22" s="5">
        <v>3.466002916666667</v>
      </c>
      <c r="F22" s="5">
        <v>2.6900513333333338</v>
      </c>
      <c r="G22" s="5">
        <v>1.5077502916666667</v>
      </c>
      <c r="H22" s="5">
        <v>3.6863894583333332</v>
      </c>
      <c r="I22" s="5">
        <v>2.1321690000000002</v>
      </c>
      <c r="J22" s="5">
        <v>69.619808125000006</v>
      </c>
      <c r="K22" s="5">
        <v>141.78262866666668</v>
      </c>
      <c r="L22" s="5">
        <v>38.811601791666668</v>
      </c>
      <c r="M22" s="5">
        <v>90.446844083333332</v>
      </c>
      <c r="N22" s="5">
        <v>2.3101149583333331</v>
      </c>
      <c r="O22" s="5">
        <v>2.1629325833333337</v>
      </c>
      <c r="P22" s="5">
        <v>2.2120392083333336</v>
      </c>
      <c r="Q22" s="5">
        <v>1.939793125</v>
      </c>
      <c r="R22" s="5">
        <v>24.973524000000001</v>
      </c>
      <c r="S22" s="5">
        <v>35.002748000000004</v>
      </c>
      <c r="T22" s="5">
        <v>14.674454875</v>
      </c>
      <c r="U22" s="5">
        <v>31.405979416666668</v>
      </c>
      <c r="V22" s="5">
        <v>2.5658261666666666</v>
      </c>
      <c r="W22" s="5">
        <v>2.6060395416666666</v>
      </c>
      <c r="X22" s="5">
        <v>2.5358285</v>
      </c>
      <c r="Y22" s="5">
        <v>2.3338330416666668</v>
      </c>
      <c r="Z22" s="5">
        <v>9.2833594999999995</v>
      </c>
      <c r="AA22" s="5">
        <v>4.9873080000000005</v>
      </c>
      <c r="AB22" s="5">
        <v>7.3976960416666673</v>
      </c>
      <c r="AC22" s="5">
        <v>5.2029976666666666</v>
      </c>
      <c r="AD22" s="5">
        <v>1.4884660833333334</v>
      </c>
      <c r="AE22" s="5">
        <v>7.5052835416666666</v>
      </c>
      <c r="AF22" s="5">
        <v>17.953379083333335</v>
      </c>
      <c r="AG22" s="5">
        <v>3.9246426666666667</v>
      </c>
      <c r="AH22" s="5">
        <v>9.6903494583333334</v>
      </c>
      <c r="AI22" s="5">
        <v>7.976893791666666</v>
      </c>
      <c r="AJ22" s="5">
        <v>11.516945041666666</v>
      </c>
      <c r="AK22" s="5">
        <v>10.065924041666667</v>
      </c>
      <c r="AL22" s="5">
        <v>0.29978145833333336</v>
      </c>
      <c r="AM22" s="5">
        <v>0.26332554166666666</v>
      </c>
      <c r="AN22" s="5">
        <v>4.6381208333333333E-2</v>
      </c>
      <c r="AO22" s="5">
        <v>4.5212291666666668E-2</v>
      </c>
      <c r="AP22" s="5">
        <v>0.37608258333333333</v>
      </c>
      <c r="AQ22" s="5">
        <v>0.68604212500000006</v>
      </c>
      <c r="AR22" s="5">
        <v>2.2655063333333332</v>
      </c>
      <c r="AS22" s="5">
        <v>1.2321659999999999</v>
      </c>
      <c r="AT22" s="5">
        <v>1.7871153750000002</v>
      </c>
      <c r="AU22" s="5">
        <v>5.9588767916666665</v>
      </c>
      <c r="AV22" s="5">
        <v>54.60086341666667</v>
      </c>
      <c r="AW22" s="5">
        <v>3.2360778333333333</v>
      </c>
      <c r="AX22" s="5">
        <v>0.20880800000000002</v>
      </c>
      <c r="AY22" s="5">
        <v>0.21284166666666671</v>
      </c>
      <c r="AZ22" s="5">
        <v>0.16925604166666666</v>
      </c>
      <c r="BA22" s="5">
        <v>0.21248291666666669</v>
      </c>
      <c r="BB22" s="5">
        <v>4.205918416666667</v>
      </c>
      <c r="BC22" s="5">
        <v>7.9623063333333333</v>
      </c>
      <c r="BD22" s="5">
        <v>12.176279916666667</v>
      </c>
      <c r="BE22" s="5">
        <v>8.9011589166666667</v>
      </c>
      <c r="BF22" s="5">
        <v>1.5275240833333334</v>
      </c>
      <c r="BG22" s="5">
        <v>1.4371109583333335</v>
      </c>
      <c r="BH22" s="5">
        <v>2.2788267499999999</v>
      </c>
      <c r="BI22" s="5">
        <v>3.2324830000000002</v>
      </c>
      <c r="BJ22" s="5">
        <v>0.52851712500000003</v>
      </c>
      <c r="BK22" s="5">
        <v>0.77474837500000004</v>
      </c>
      <c r="BL22" s="5">
        <v>0.80856300000000003</v>
      </c>
      <c r="BM22" s="5">
        <v>0.93173341666666676</v>
      </c>
      <c r="BN22" s="5">
        <v>2.911321</v>
      </c>
      <c r="BO22" s="5">
        <v>2.5993164583333335</v>
      </c>
      <c r="BP22" s="5">
        <v>2.7025809583333333</v>
      </c>
      <c r="BQ22" s="5">
        <v>1.5744167083333334</v>
      </c>
      <c r="BR22" s="5">
        <v>4.1945103814338234</v>
      </c>
      <c r="BS22" s="1">
        <f t="shared" si="0"/>
        <v>2.7397381050224943</v>
      </c>
    </row>
    <row r="23" spans="1:71" x14ac:dyDescent="0.25">
      <c r="A23" s="6" t="s">
        <v>21</v>
      </c>
      <c r="B23" s="5">
        <v>9.7639696083333334</v>
      </c>
      <c r="C23" s="5">
        <v>7.6300413958333335</v>
      </c>
      <c r="D23" s="5">
        <v>7.0004703749999999</v>
      </c>
      <c r="E23" s="5">
        <v>9.2454884500000016</v>
      </c>
      <c r="F23" s="5">
        <v>18.218869479166667</v>
      </c>
      <c r="G23" s="5">
        <v>12.758468841666668</v>
      </c>
      <c r="H23" s="5">
        <v>8.1314672041666665</v>
      </c>
      <c r="I23" s="5">
        <v>13.087832895833333</v>
      </c>
      <c r="J23" s="5">
        <v>1.0003540083333333</v>
      </c>
      <c r="K23" s="5">
        <v>4.3181058333333334E-2</v>
      </c>
      <c r="L23" s="5">
        <v>8.1980537500000006E-2</v>
      </c>
      <c r="M23" s="5">
        <v>4.602600833333334E-2</v>
      </c>
      <c r="N23" s="5">
        <v>6.5423847041666674</v>
      </c>
      <c r="O23" s="5">
        <v>3.8353887416666672</v>
      </c>
      <c r="P23" s="5">
        <v>4.4023654458333334</v>
      </c>
      <c r="Q23" s="5">
        <v>3.2504602875000002</v>
      </c>
      <c r="R23" s="5">
        <v>14.434848341666669</v>
      </c>
      <c r="S23" s="5">
        <v>8.0976647249999996</v>
      </c>
      <c r="T23" s="5">
        <v>7.4571273041666677</v>
      </c>
      <c r="U23" s="5">
        <v>15.463871808333334</v>
      </c>
      <c r="V23" s="5">
        <v>0.17966737083333334</v>
      </c>
      <c r="W23" s="5">
        <v>0.14497507083333333</v>
      </c>
      <c r="X23" s="5">
        <v>0.15811649166666666</v>
      </c>
      <c r="Y23" s="5">
        <v>0.14443065000000002</v>
      </c>
      <c r="Z23" s="5">
        <v>5.6260241666666669E-2</v>
      </c>
      <c r="AA23" s="5">
        <v>3.4326283333333332E-2</v>
      </c>
      <c r="AB23" s="5">
        <v>5.7920991666666664E-2</v>
      </c>
      <c r="AC23" s="5">
        <v>6.6853233333333331E-2</v>
      </c>
      <c r="AD23" s="5">
        <v>7.7711937500000008E-2</v>
      </c>
      <c r="AE23" s="5">
        <v>5.77706625E-2</v>
      </c>
      <c r="AF23" s="5">
        <v>6.0670687500000008E-2</v>
      </c>
      <c r="AG23" s="5">
        <v>5.3551370833333341E-2</v>
      </c>
      <c r="AH23" s="5">
        <v>16.980983583333334</v>
      </c>
      <c r="AI23" s="5">
        <v>12.234744920833334</v>
      </c>
      <c r="AJ23" s="5">
        <v>21.364827295833333</v>
      </c>
      <c r="AK23" s="5">
        <v>8.6244579625000011</v>
      </c>
      <c r="AL23" s="5">
        <v>0.1980143875</v>
      </c>
      <c r="AM23" s="5">
        <v>0.78416065833333337</v>
      </c>
      <c r="AN23" s="5">
        <v>0.82460544166666672</v>
      </c>
      <c r="AO23" s="5">
        <v>0.39935310000000002</v>
      </c>
      <c r="AP23" s="5">
        <v>13.934103533333333</v>
      </c>
      <c r="AQ23" s="5">
        <v>10.149883345833333</v>
      </c>
      <c r="AR23" s="5">
        <v>11.941925841666668</v>
      </c>
      <c r="AS23" s="5">
        <v>12.187704945833334</v>
      </c>
      <c r="AT23" s="5">
        <v>0.23016327916666668</v>
      </c>
      <c r="AU23" s="5">
        <v>6.3193600000000003E-2</v>
      </c>
      <c r="AV23" s="5">
        <v>0.16614902083333336</v>
      </c>
      <c r="AW23" s="5">
        <v>2.0152199999999999E-2</v>
      </c>
      <c r="AX23" s="5">
        <v>4.1091428750000007</v>
      </c>
      <c r="AY23" s="5">
        <v>4.2172473833333335</v>
      </c>
      <c r="AZ23" s="5">
        <v>5.0258023458333332</v>
      </c>
      <c r="BA23" s="5">
        <v>4.0335995875000004</v>
      </c>
      <c r="BB23" s="5">
        <v>5.6282408333333339E-2</v>
      </c>
      <c r="BC23" s="5">
        <v>6.0276441666666666E-2</v>
      </c>
      <c r="BD23" s="5">
        <v>6.1186750000000005E-2</v>
      </c>
      <c r="BE23" s="5">
        <v>5.670774583333333E-2</v>
      </c>
      <c r="BF23" s="5">
        <v>6.0057462500000006E-2</v>
      </c>
      <c r="BG23" s="5">
        <v>5.4585070833333339E-2</v>
      </c>
      <c r="BH23" s="5">
        <v>6.5716245833333339E-2</v>
      </c>
      <c r="BI23" s="5">
        <v>6.4523695833333339E-2</v>
      </c>
      <c r="BJ23" s="5">
        <v>0.14661739583333333</v>
      </c>
      <c r="BK23" s="5">
        <v>8.6377458333333337E-2</v>
      </c>
      <c r="BL23" s="5">
        <v>8.2504704166666679E-2</v>
      </c>
      <c r="BM23" s="5">
        <v>8.6969679166666675E-2</v>
      </c>
      <c r="BN23" s="5">
        <v>1.5691589875</v>
      </c>
      <c r="BO23" s="5">
        <v>1.4058921375</v>
      </c>
      <c r="BP23" s="5">
        <v>1.41197985</v>
      </c>
      <c r="BQ23" s="5">
        <v>0.88313838333333339</v>
      </c>
      <c r="BR23" s="5">
        <v>1.3421189647058824</v>
      </c>
      <c r="BS23" s="1">
        <f t="shared" si="0"/>
        <v>0.67763899033146913</v>
      </c>
    </row>
    <row r="24" spans="1:71" x14ac:dyDescent="0.25">
      <c r="A24" s="6" t="s">
        <v>22</v>
      </c>
      <c r="B24" s="5">
        <v>9.8781033333333337E-2</v>
      </c>
      <c r="C24" s="5">
        <v>5.7967866666666673E-2</v>
      </c>
      <c r="D24" s="5">
        <v>0.25589460000000003</v>
      </c>
      <c r="E24" s="5">
        <v>0.10255333333333334</v>
      </c>
      <c r="F24" s="5">
        <v>9.7979433333333338E-2</v>
      </c>
      <c r="G24" s="5">
        <v>3.461466666666667E-3</v>
      </c>
      <c r="H24" s="5">
        <v>1.1872277333333334</v>
      </c>
      <c r="I24" s="5">
        <v>0.37367943333333337</v>
      </c>
      <c r="J24" s="5">
        <v>2.5774864333333332</v>
      </c>
      <c r="K24" s="5">
        <v>0.48607433333333333</v>
      </c>
      <c r="L24" s="5">
        <v>0.88888016666666669</v>
      </c>
      <c r="M24" s="5">
        <v>0.18349989999999999</v>
      </c>
      <c r="N24" s="5">
        <v>0.22589203333333335</v>
      </c>
      <c r="O24" s="5">
        <v>0.32740506666666669</v>
      </c>
      <c r="P24" s="5">
        <v>1.6185533333333335E-2</v>
      </c>
      <c r="Q24" s="5">
        <v>0.23278846666666669</v>
      </c>
      <c r="R24" s="5">
        <v>12.824388666666668</v>
      </c>
      <c r="S24" s="5">
        <v>17.867339466666667</v>
      </c>
      <c r="T24" s="5">
        <v>8.3786205000000002</v>
      </c>
      <c r="U24" s="5">
        <v>12.678486033333334</v>
      </c>
      <c r="V24" s="5">
        <v>1.2042666666666668E-3</v>
      </c>
      <c r="W24" s="5">
        <v>2.1680581999999999</v>
      </c>
      <c r="X24" s="5">
        <v>1.3174338333333333</v>
      </c>
      <c r="Y24" s="5">
        <v>0.73551630000000001</v>
      </c>
      <c r="Z24" s="5">
        <v>0.86266659999999995</v>
      </c>
      <c r="AA24" s="5">
        <v>0.22758120000000004</v>
      </c>
      <c r="AB24" s="5">
        <v>0.33354116666666667</v>
      </c>
      <c r="AC24" s="5">
        <v>1.9290333333333333E-3</v>
      </c>
      <c r="AD24" s="5">
        <v>0.23970549999999999</v>
      </c>
      <c r="AE24" s="5" t="s">
        <v>29</v>
      </c>
      <c r="AF24" s="5" t="s">
        <v>29</v>
      </c>
      <c r="AG24" s="5">
        <v>0.55674463333333335</v>
      </c>
      <c r="AH24" s="5">
        <v>2.4872812666666668</v>
      </c>
      <c r="AI24" s="5">
        <v>1.1157317666666666</v>
      </c>
      <c r="AJ24" s="5">
        <v>2.2683431000000001</v>
      </c>
      <c r="AK24" s="5">
        <v>2.3170501333333333</v>
      </c>
      <c r="AL24" s="5">
        <v>4.7639300000000002E-2</v>
      </c>
      <c r="AM24" s="5">
        <v>4.7486333333333339E-2</v>
      </c>
      <c r="AN24" s="5">
        <v>9.872333333333335E-4</v>
      </c>
      <c r="AO24" s="5">
        <v>1.7261866666666667E-2</v>
      </c>
      <c r="AP24" s="5">
        <v>3.115766666666667E-3</v>
      </c>
      <c r="AQ24" s="5">
        <v>2.754666666666667E-3</v>
      </c>
      <c r="AR24" s="5">
        <v>8.1860666666666668E-3</v>
      </c>
      <c r="AS24" s="5" t="s">
        <v>29</v>
      </c>
      <c r="AT24" s="5">
        <v>9.5741033333333336E-2</v>
      </c>
      <c r="AU24" s="5">
        <v>0.31870203333333336</v>
      </c>
      <c r="AV24" s="5">
        <v>7.8336333333333341E-2</v>
      </c>
      <c r="AW24" s="5">
        <v>8.8530000000000011E-4</v>
      </c>
      <c r="AX24" s="5">
        <v>4.2726666666666673E-4</v>
      </c>
      <c r="AY24" s="5">
        <v>3.1690299999999998E-2</v>
      </c>
      <c r="AZ24" s="5">
        <v>2.6740333333333337E-3</v>
      </c>
      <c r="BA24" s="5">
        <v>3.7164633333333336E-2</v>
      </c>
      <c r="BB24" s="5">
        <v>0.51344020000000001</v>
      </c>
      <c r="BC24" s="5">
        <v>5.4012333333333343E-2</v>
      </c>
      <c r="BD24" s="5">
        <v>1.3422640333333333</v>
      </c>
      <c r="BE24" s="5">
        <v>1.1122961333333334</v>
      </c>
      <c r="BF24" s="5">
        <v>3.2587158000000001</v>
      </c>
      <c r="BG24" s="5">
        <v>3.5177294666666667</v>
      </c>
      <c r="BH24" s="5">
        <v>2.8047956333333337</v>
      </c>
      <c r="BI24" s="5">
        <v>3.9502016000000002</v>
      </c>
      <c r="BJ24" s="5">
        <v>3.2946099999999999E-2</v>
      </c>
      <c r="BK24" s="5">
        <v>4.2160200000000002E-2</v>
      </c>
      <c r="BL24" s="5">
        <v>5.8401700000000001E-2</v>
      </c>
      <c r="BM24" s="5">
        <v>4.3177166666666669E-2</v>
      </c>
      <c r="BN24" s="5">
        <v>0.15003</v>
      </c>
      <c r="BO24" s="5">
        <v>8.2441400000000012E-2</v>
      </c>
      <c r="BP24" s="5">
        <v>6.7621233333333336E-2</v>
      </c>
      <c r="BQ24" s="5">
        <v>4.62551E-2</v>
      </c>
      <c r="BR24" s="5">
        <v>7.7514664255050532</v>
      </c>
      <c r="BS24" s="1">
        <f t="shared" si="0"/>
        <v>0.38997716276201566</v>
      </c>
    </row>
    <row r="25" spans="1:71" x14ac:dyDescent="0.25">
      <c r="A25" s="6" t="s">
        <v>23</v>
      </c>
      <c r="B25" s="5">
        <v>3.970316666666667E-3</v>
      </c>
      <c r="C25" s="5" t="s">
        <v>29</v>
      </c>
      <c r="D25" s="5">
        <v>0.24172043333333335</v>
      </c>
      <c r="E25" s="5">
        <v>0.23373833333333335</v>
      </c>
      <c r="F25" s="5">
        <v>8.2746166666666683E-3</v>
      </c>
      <c r="G25" s="5">
        <v>2.2826633333333336E-2</v>
      </c>
      <c r="H25" s="5">
        <v>1.1547916666666666E-2</v>
      </c>
      <c r="I25" s="5">
        <v>1.3545316666666666E-2</v>
      </c>
      <c r="J25" s="5">
        <v>2.7235833333333335E-3</v>
      </c>
      <c r="K25" s="5">
        <v>7.6961666666666673E-4</v>
      </c>
      <c r="L25" s="5">
        <v>3.2090833333333333E-3</v>
      </c>
      <c r="M25" s="5">
        <v>2.8343333333333336E-4</v>
      </c>
      <c r="N25" s="5">
        <v>3.0104216666666669E-2</v>
      </c>
      <c r="O25" s="5">
        <v>2.4008916666666668E-2</v>
      </c>
      <c r="P25" s="5">
        <v>7.6589683333333339E-2</v>
      </c>
      <c r="Q25" s="5">
        <v>2.0056766666666666E-2</v>
      </c>
      <c r="R25" s="5">
        <v>2.5235333333333337E-3</v>
      </c>
      <c r="S25" s="5">
        <v>1.1328833333333335E-3</v>
      </c>
      <c r="T25" s="5">
        <v>1.0005333333333334E-3</v>
      </c>
      <c r="U25" s="5">
        <v>6.9649666666666667E-3</v>
      </c>
      <c r="V25" s="5">
        <v>2.3993E-3</v>
      </c>
      <c r="W25" s="5">
        <v>6.3200000000000001E-3</v>
      </c>
      <c r="X25" s="5">
        <v>6.8373166666666667E-3</v>
      </c>
      <c r="Y25" s="5">
        <v>4.3373000000000005E-3</v>
      </c>
      <c r="Z25" s="5">
        <v>4.6357333333333335E-3</v>
      </c>
      <c r="AA25" s="5">
        <v>4.0553666666666667E-3</v>
      </c>
      <c r="AB25" s="5">
        <v>1.5361833333333334E-3</v>
      </c>
      <c r="AC25" s="5">
        <v>5.7236666666666668E-4</v>
      </c>
      <c r="AD25" s="5">
        <v>6.391966666666667E-3</v>
      </c>
      <c r="AE25" s="5">
        <v>1.2434166666666665E-3</v>
      </c>
      <c r="AF25" s="5">
        <v>6.5339166666666679E-3</v>
      </c>
      <c r="AG25" s="5">
        <v>4.8085000000000006E-4</v>
      </c>
      <c r="AH25" s="5">
        <v>2.7146333333333333E-3</v>
      </c>
      <c r="AI25" s="5">
        <v>8.5103333333333333E-3</v>
      </c>
      <c r="AJ25" s="5">
        <v>8.6357166666666662E-3</v>
      </c>
      <c r="AK25" s="5">
        <v>1.1345999999999999E-3</v>
      </c>
      <c r="AL25" s="5">
        <v>6.7950166666666664E-3</v>
      </c>
      <c r="AM25" s="5">
        <v>1.0548433333333334E-2</v>
      </c>
      <c r="AN25" s="5">
        <v>7.0560500000000012E-3</v>
      </c>
      <c r="AO25" s="5">
        <v>4.4988166666666673E-3</v>
      </c>
      <c r="AP25" s="5">
        <v>110.1758148</v>
      </c>
      <c r="AQ25" s="5">
        <v>131.49334798333334</v>
      </c>
      <c r="AR25" s="5">
        <v>126.90824213333335</v>
      </c>
      <c r="AS25" s="5">
        <v>136.91193331666668</v>
      </c>
      <c r="AT25" s="5">
        <v>1.20497E-2</v>
      </c>
      <c r="AU25" s="5">
        <v>1.2190166666666667E-2</v>
      </c>
      <c r="AV25" s="5">
        <v>1.3770800000000001E-2</v>
      </c>
      <c r="AW25" s="5">
        <v>2.6057250000000004E-2</v>
      </c>
      <c r="AX25" s="5">
        <v>2.6871690833333335</v>
      </c>
      <c r="AY25" s="5">
        <v>1.0651681666666666</v>
      </c>
      <c r="AZ25" s="5">
        <v>0.18255440000000001</v>
      </c>
      <c r="BA25" s="5" t="s">
        <v>29</v>
      </c>
      <c r="BB25" s="5">
        <v>2.8950833333333333E-3</v>
      </c>
      <c r="BC25" s="5">
        <v>3.0914666666666665E-3</v>
      </c>
      <c r="BD25" s="5">
        <v>3.7766833333333339E-3</v>
      </c>
      <c r="BE25" s="5">
        <v>5.5075166666666668E-3</v>
      </c>
      <c r="BF25" s="5">
        <v>0.3053592</v>
      </c>
      <c r="BG25" s="5">
        <v>9.9636000000000002E-2</v>
      </c>
      <c r="BH25" s="5">
        <v>4.0393400000000003E-2</v>
      </c>
      <c r="BI25" s="5">
        <v>2.5621816666666668E-2</v>
      </c>
      <c r="BJ25" s="5">
        <v>0.23116978333333335</v>
      </c>
      <c r="BK25" s="5">
        <v>0.28448423333333334</v>
      </c>
      <c r="BL25" s="5">
        <v>0.20248875</v>
      </c>
      <c r="BM25" s="5">
        <v>9.7288533333333344E-2</v>
      </c>
      <c r="BN25" s="5">
        <v>3.2421666666666671E-3</v>
      </c>
      <c r="BO25" s="5">
        <v>9.2406666666666672E-4</v>
      </c>
      <c r="BP25" s="5">
        <v>4.1455000000000002E-4</v>
      </c>
      <c r="BQ25" s="5">
        <v>1.9649333333333335E-3</v>
      </c>
      <c r="BR25" s="5">
        <v>5.5859281188271597</v>
      </c>
      <c r="BS25" s="1">
        <f t="shared" si="0"/>
        <v>3.6661896342554359</v>
      </c>
    </row>
    <row r="26" spans="1:71" x14ac:dyDescent="0.25">
      <c r="A26" s="6" t="s">
        <v>24</v>
      </c>
      <c r="B26" s="5">
        <v>0.4752176111111111</v>
      </c>
      <c r="C26" s="5" t="s">
        <v>29</v>
      </c>
      <c r="D26" s="5">
        <v>0.4437754166666667</v>
      </c>
      <c r="E26" s="5">
        <v>0.1250536388888889</v>
      </c>
      <c r="F26" s="5">
        <v>1.4734360277777778</v>
      </c>
      <c r="G26" s="5">
        <v>0.79603438888888889</v>
      </c>
      <c r="H26" s="5">
        <v>0.48419286111111109</v>
      </c>
      <c r="I26" s="5" t="s">
        <v>29</v>
      </c>
      <c r="J26" s="5">
        <v>4.0968030000000004</v>
      </c>
      <c r="K26" s="5">
        <v>5.565689166666667</v>
      </c>
      <c r="L26" s="5">
        <v>1.8828747777777777</v>
      </c>
      <c r="M26" s="5">
        <v>5.2545218333333334</v>
      </c>
      <c r="N26" s="5">
        <v>1.5097832500000001</v>
      </c>
      <c r="O26" s="5">
        <v>1.8237850555555557</v>
      </c>
      <c r="P26" s="5">
        <v>2.0227665833333335</v>
      </c>
      <c r="Q26" s="5">
        <v>1.3873437777777777</v>
      </c>
      <c r="R26" s="5" t="s">
        <v>29</v>
      </c>
      <c r="S26" s="5" t="s">
        <v>29</v>
      </c>
      <c r="T26" s="5" t="s">
        <v>29</v>
      </c>
      <c r="U26" s="5" t="s">
        <v>29</v>
      </c>
      <c r="V26" s="5">
        <v>1.0921759444444443</v>
      </c>
      <c r="W26" s="5">
        <v>1.6283327222222221</v>
      </c>
      <c r="X26" s="5">
        <v>1.3305180000000001</v>
      </c>
      <c r="Y26" s="5">
        <v>0.60663119444444447</v>
      </c>
      <c r="Z26" s="5">
        <v>1.2616575277777777</v>
      </c>
      <c r="AA26" s="5">
        <v>1.2510110277777777</v>
      </c>
      <c r="AB26" s="5">
        <v>1.1807384444444444</v>
      </c>
      <c r="AC26" s="5">
        <v>1.4265623055555556</v>
      </c>
      <c r="AD26" s="5" t="s">
        <v>29</v>
      </c>
      <c r="AE26" s="5" t="s">
        <v>29</v>
      </c>
      <c r="AF26" s="5" t="s">
        <v>29</v>
      </c>
      <c r="AG26" s="5" t="s">
        <v>29</v>
      </c>
      <c r="AH26" s="5">
        <v>30.665044055555555</v>
      </c>
      <c r="AI26" s="5">
        <v>30.288542472222222</v>
      </c>
      <c r="AJ26" s="5">
        <v>33.080776</v>
      </c>
      <c r="AK26" s="5">
        <v>31.50171844444445</v>
      </c>
      <c r="AL26" s="5" t="s">
        <v>29</v>
      </c>
      <c r="AM26" s="5">
        <v>0.23710375000000003</v>
      </c>
      <c r="AN26" s="5" t="s">
        <v>29</v>
      </c>
      <c r="AO26" s="5" t="s">
        <v>29</v>
      </c>
      <c r="AP26" s="5">
        <v>10.074161277777778</v>
      </c>
      <c r="AQ26" s="5">
        <v>9.766529666666667</v>
      </c>
      <c r="AR26" s="5">
        <v>8.1060547222222219</v>
      </c>
      <c r="AS26" s="5">
        <v>8.3279032500000003</v>
      </c>
      <c r="AT26" s="5">
        <v>4.283401416666667</v>
      </c>
      <c r="AU26" s="5">
        <v>3.7092673055555556</v>
      </c>
      <c r="AV26" s="5">
        <v>4.1293224166666667</v>
      </c>
      <c r="AW26" s="5">
        <v>3.0989525555555559</v>
      </c>
      <c r="AX26" s="5">
        <v>0.19901041666666669</v>
      </c>
      <c r="AY26" s="5">
        <v>0.22780938888888891</v>
      </c>
      <c r="AZ26" s="5">
        <v>0.1887196111111111</v>
      </c>
      <c r="BA26" s="5">
        <v>0.28008927777777776</v>
      </c>
      <c r="BB26" s="5">
        <v>5.0196653611111115</v>
      </c>
      <c r="BC26" s="5">
        <v>9.9465682500000003</v>
      </c>
      <c r="BD26" s="5">
        <v>9.5657507777777777</v>
      </c>
      <c r="BE26" s="5">
        <v>10.658713527777779</v>
      </c>
      <c r="BF26" s="5">
        <v>0.16950566666666667</v>
      </c>
      <c r="BG26" s="5">
        <v>9.3818138888888888E-2</v>
      </c>
      <c r="BH26" s="5" t="s">
        <v>29</v>
      </c>
      <c r="BI26" s="5">
        <v>8.1197722222222227E-2</v>
      </c>
      <c r="BJ26" s="5">
        <v>0.58720766666666668</v>
      </c>
      <c r="BK26" s="5">
        <v>0.56797841666666671</v>
      </c>
      <c r="BL26" s="5">
        <v>0.61675741666666661</v>
      </c>
      <c r="BM26" s="5">
        <v>0.68333013888888894</v>
      </c>
      <c r="BN26" s="5">
        <v>13.910253444444445</v>
      </c>
      <c r="BO26" s="5">
        <v>15.523792222222221</v>
      </c>
      <c r="BP26" s="5">
        <v>15.936004416666666</v>
      </c>
      <c r="BQ26" s="5">
        <v>2.9962646666666668</v>
      </c>
      <c r="BR26" s="5">
        <v>1.3797310345454548</v>
      </c>
      <c r="BS26" s="1">
        <f t="shared" si="0"/>
        <v>1.0153047838599281</v>
      </c>
    </row>
    <row r="27" spans="1:71" x14ac:dyDescent="0.25">
      <c r="A27" s="6" t="s">
        <v>25</v>
      </c>
      <c r="B27" s="5">
        <v>9.2128011666666662E-2</v>
      </c>
      <c r="C27" s="5">
        <v>7.5996291666666674E-2</v>
      </c>
      <c r="D27" s="5">
        <v>0.10922024500000001</v>
      </c>
      <c r="E27" s="5">
        <v>0.10538397000000001</v>
      </c>
      <c r="F27" s="5" t="s">
        <v>29</v>
      </c>
      <c r="G27" s="5">
        <v>2.0306476666666667E-2</v>
      </c>
      <c r="H27" s="5">
        <v>2.2363518333333336E-2</v>
      </c>
      <c r="I27" s="5" t="s">
        <v>29</v>
      </c>
      <c r="J27" s="5">
        <v>17.085458429999999</v>
      </c>
      <c r="K27" s="5">
        <v>8.5703878083333329</v>
      </c>
      <c r="L27" s="5">
        <v>12.45551989</v>
      </c>
      <c r="M27" s="5">
        <v>7.3869913316666675</v>
      </c>
      <c r="N27" s="5">
        <v>0.61041891333333331</v>
      </c>
      <c r="O27" s="5">
        <v>0.34838198000000004</v>
      </c>
      <c r="P27" s="5">
        <v>0.42897993833333337</v>
      </c>
      <c r="Q27" s="5">
        <v>0.27178842000000003</v>
      </c>
      <c r="R27" s="5">
        <v>7.1411438333333341E-2</v>
      </c>
      <c r="S27" s="5">
        <v>7.0269866666666667E-2</v>
      </c>
      <c r="T27" s="5">
        <v>6.9281488333333335E-2</v>
      </c>
      <c r="U27" s="5">
        <v>5.6865611666666663E-2</v>
      </c>
      <c r="V27" s="5">
        <v>1.5522684316666666</v>
      </c>
      <c r="W27" s="5">
        <v>0.37819127499999999</v>
      </c>
      <c r="X27" s="5">
        <v>1.4147407700000001</v>
      </c>
      <c r="Y27" s="5">
        <v>1.2705322633333334</v>
      </c>
      <c r="Z27" s="5">
        <v>1.7401879216666669</v>
      </c>
      <c r="AA27" s="5">
        <v>1.7932418733333333</v>
      </c>
      <c r="AB27" s="5">
        <v>1.3556639466666667</v>
      </c>
      <c r="AC27" s="5">
        <v>1.4024152850000002</v>
      </c>
      <c r="AD27" s="5">
        <v>3.4537422516666667</v>
      </c>
      <c r="AE27" s="5">
        <v>5.3978699083333339</v>
      </c>
      <c r="AF27" s="5">
        <v>4.8912468333333337</v>
      </c>
      <c r="AG27" s="5">
        <v>3.2925605600000001</v>
      </c>
      <c r="AH27" s="5">
        <v>9.0132363333333326E-2</v>
      </c>
      <c r="AI27" s="5">
        <v>0.12417537666666666</v>
      </c>
      <c r="AJ27" s="5">
        <v>0.18853849833333336</v>
      </c>
      <c r="AK27" s="5">
        <v>0.16748228500000001</v>
      </c>
      <c r="AL27" s="5">
        <v>1.0698941666666666E-2</v>
      </c>
      <c r="AM27" s="5">
        <v>1.9179100000000001E-2</v>
      </c>
      <c r="AN27" s="5">
        <v>9.5959383333333349E-3</v>
      </c>
      <c r="AO27" s="5">
        <v>2.1981646666666667E-2</v>
      </c>
      <c r="AP27" s="5">
        <v>0.103757365</v>
      </c>
      <c r="AQ27" s="5">
        <v>0.105170365</v>
      </c>
      <c r="AR27" s="5">
        <v>9.9995458333333342E-2</v>
      </c>
      <c r="AS27" s="5">
        <v>0.14144363000000001</v>
      </c>
      <c r="AT27" s="5">
        <v>0.34605025500000003</v>
      </c>
      <c r="AU27" s="5">
        <v>0.76771482833333338</v>
      </c>
      <c r="AV27" s="5">
        <v>0.57806647833333336</v>
      </c>
      <c r="AW27" s="5">
        <v>0.5310354266666667</v>
      </c>
      <c r="AX27" s="5">
        <v>0.13868768833333334</v>
      </c>
      <c r="AY27" s="5">
        <v>0.22145433833333336</v>
      </c>
      <c r="AZ27" s="5">
        <v>0.10890306000000001</v>
      </c>
      <c r="BA27" s="5">
        <v>0.119567405</v>
      </c>
      <c r="BB27" s="5">
        <v>2.0862179783333334</v>
      </c>
      <c r="BC27" s="5">
        <v>0.99498932666666673</v>
      </c>
      <c r="BD27" s="5">
        <v>1.0106041816666667</v>
      </c>
      <c r="BE27" s="5">
        <v>0.79315665333333329</v>
      </c>
      <c r="BF27" s="5">
        <v>0.47592174833333334</v>
      </c>
      <c r="BG27" s="5">
        <v>0.58596507166666667</v>
      </c>
      <c r="BH27" s="5">
        <v>0.7813432050000001</v>
      </c>
      <c r="BI27" s="5">
        <v>0.58700367500000006</v>
      </c>
      <c r="BJ27" s="5">
        <v>0.208151265</v>
      </c>
      <c r="BK27" s="5">
        <v>0.22735876833333335</v>
      </c>
      <c r="BL27" s="5">
        <v>0.3889003966666667</v>
      </c>
      <c r="BM27" s="5">
        <v>0.31424995500000003</v>
      </c>
      <c r="BN27" s="5">
        <v>0.7637198483333334</v>
      </c>
      <c r="BO27" s="5">
        <v>1.3904923383333334</v>
      </c>
      <c r="BP27" s="5">
        <v>0.57501720500000009</v>
      </c>
      <c r="BQ27" s="5">
        <v>0.19171126500000002</v>
      </c>
      <c r="BR27" s="5">
        <v>0.62201888071895417</v>
      </c>
      <c r="BS27" s="1">
        <f t="shared" si="0"/>
        <v>0.35184540926804886</v>
      </c>
    </row>
    <row r="28" spans="1:71" x14ac:dyDescent="0.25">
      <c r="A28" s="6" t="s">
        <v>26</v>
      </c>
      <c r="B28" s="5">
        <v>8.5918333333333333E-2</v>
      </c>
      <c r="C28" s="5">
        <v>0.15619333333333332</v>
      </c>
      <c r="D28" s="5">
        <v>0.10460666666666667</v>
      </c>
      <c r="E28" s="5">
        <v>9.5517916666666675E-2</v>
      </c>
      <c r="F28" s="5">
        <v>0.11405375000000001</v>
      </c>
      <c r="G28" s="5">
        <v>0.13695166666666667</v>
      </c>
      <c r="H28" s="5">
        <v>0.109595</v>
      </c>
      <c r="I28" s="5">
        <v>0.11243625</v>
      </c>
      <c r="J28" s="5">
        <v>0.11642958333333334</v>
      </c>
      <c r="K28" s="5">
        <v>0.15961666666666666</v>
      </c>
      <c r="L28" s="5">
        <v>0.15908791666666669</v>
      </c>
      <c r="M28" s="5">
        <v>8.7464583333333332E-2</v>
      </c>
      <c r="N28" s="5">
        <v>0.18647333333333332</v>
      </c>
      <c r="O28" s="5">
        <v>0.147115</v>
      </c>
      <c r="P28" s="5">
        <v>0.12172124999999999</v>
      </c>
      <c r="Q28" s="5">
        <v>9.5097916666666671E-2</v>
      </c>
      <c r="R28" s="5">
        <v>0.11804750000000001</v>
      </c>
      <c r="S28" s="5">
        <v>0.11840625</v>
      </c>
      <c r="T28" s="5">
        <v>0.15527208333333334</v>
      </c>
      <c r="U28" s="5">
        <v>0.15047833333333335</v>
      </c>
      <c r="V28" s="5">
        <v>0.11977750000000001</v>
      </c>
      <c r="W28" s="5">
        <v>0.10638833333333333</v>
      </c>
      <c r="X28" s="5">
        <v>0.11527999999999999</v>
      </c>
      <c r="Y28" s="5">
        <v>0.10822749999999999</v>
      </c>
      <c r="Z28" s="5">
        <v>8.4667500000000007E-2</v>
      </c>
      <c r="AA28" s="5">
        <v>9.6702916666666666E-2</v>
      </c>
      <c r="AB28" s="5">
        <v>8.6388333333333331E-2</v>
      </c>
      <c r="AC28" s="5">
        <v>8.1254583333333338E-2</v>
      </c>
      <c r="AD28" s="5">
        <v>9.943458333333334E-2</v>
      </c>
      <c r="AE28" s="5">
        <v>9.5232500000000012E-2</v>
      </c>
      <c r="AF28" s="5">
        <v>0.10606625</v>
      </c>
      <c r="AG28" s="5">
        <v>9.5504166666666668E-2</v>
      </c>
      <c r="AH28" s="5">
        <v>0.24594916666666666</v>
      </c>
      <c r="AI28" s="5">
        <v>0.13569916666666668</v>
      </c>
      <c r="AJ28" s="5">
        <v>9.0547500000000003E-2</v>
      </c>
      <c r="AK28" s="5">
        <v>0.13405083333333334</v>
      </c>
      <c r="AL28" s="5">
        <v>0.11610500000000001</v>
      </c>
      <c r="AM28" s="5">
        <v>0.12253291666666666</v>
      </c>
      <c r="AN28" s="5">
        <v>0.11770041666666667</v>
      </c>
      <c r="AO28" s="5">
        <v>0.10048958333333334</v>
      </c>
      <c r="AP28" s="5">
        <v>8.7210416666666665E-2</v>
      </c>
      <c r="AQ28" s="5">
        <v>7.3477083333333332E-2</v>
      </c>
      <c r="AR28" s="5">
        <v>9.9617916666666667E-2</v>
      </c>
      <c r="AS28" s="5">
        <v>9.1919166666666663E-2</v>
      </c>
      <c r="AT28" s="5">
        <v>0.12000625000000001</v>
      </c>
      <c r="AU28" s="5">
        <v>8.2777916666666673E-2</v>
      </c>
      <c r="AV28" s="5">
        <v>8.4894166666666673E-2</v>
      </c>
      <c r="AW28" s="5">
        <v>7.7564583333333326E-2</v>
      </c>
      <c r="AX28" s="5">
        <v>0.14071666666666668</v>
      </c>
      <c r="AY28" s="5">
        <v>0.10977375</v>
      </c>
      <c r="AZ28" s="5">
        <v>0.11619750000000001</v>
      </c>
      <c r="BA28" s="5">
        <v>0.10010666666666666</v>
      </c>
      <c r="BB28" s="5">
        <v>9.069791666666667E-2</v>
      </c>
      <c r="BC28" s="5">
        <v>0.12023791666666668</v>
      </c>
      <c r="BD28" s="5">
        <v>8.640458333333334E-2</v>
      </c>
      <c r="BE28" s="5">
        <v>0.12442125000000001</v>
      </c>
      <c r="BF28" s="5">
        <v>0.14819583333333333</v>
      </c>
      <c r="BG28" s="5">
        <v>9.9599166666666669E-2</v>
      </c>
      <c r="BH28" s="5">
        <v>0.10388166666666668</v>
      </c>
      <c r="BI28" s="5">
        <v>0.14861458333333336</v>
      </c>
      <c r="BJ28" s="5">
        <v>0.12203583333333333</v>
      </c>
      <c r="BK28" s="5">
        <v>0.17024500000000001</v>
      </c>
      <c r="BL28" s="5">
        <v>0.10281166666666666</v>
      </c>
      <c r="BM28" s="5">
        <v>0.18300916666666667</v>
      </c>
      <c r="BN28" s="5">
        <v>0.11235000000000001</v>
      </c>
      <c r="BO28" s="5">
        <v>0.11745499999999999</v>
      </c>
      <c r="BP28" s="5">
        <v>8.3560833333333334E-2</v>
      </c>
      <c r="BQ28" s="5">
        <v>0.12916166666666667</v>
      </c>
      <c r="BR28" s="5">
        <v>0.11640332720588237</v>
      </c>
      <c r="BS28" s="1">
        <f t="shared" si="0"/>
        <v>3.6497910095337469E-3</v>
      </c>
    </row>
    <row r="29" spans="1:71" x14ac:dyDescent="0.25">
      <c r="A29" s="6" t="s">
        <v>27</v>
      </c>
      <c r="B29" s="5">
        <v>0.27087443333333333</v>
      </c>
      <c r="C29" s="5">
        <v>0.15964678333333335</v>
      </c>
      <c r="D29" s="5">
        <v>0.20059415</v>
      </c>
      <c r="E29" s="5">
        <v>0.27360298333333333</v>
      </c>
      <c r="F29" s="5">
        <v>1.0029855000000001</v>
      </c>
      <c r="G29" s="5">
        <v>0.21814856666666665</v>
      </c>
      <c r="H29" s="5">
        <v>0.2546932666666667</v>
      </c>
      <c r="I29" s="5">
        <v>0.13311165</v>
      </c>
      <c r="J29" s="5">
        <v>0.65317916666666676</v>
      </c>
      <c r="K29" s="5">
        <v>0.58568525000000005</v>
      </c>
      <c r="L29" s="5">
        <v>0.67416501666666673</v>
      </c>
      <c r="M29" s="5">
        <v>0.63793786666666674</v>
      </c>
      <c r="N29" s="5">
        <v>0.60109725000000003</v>
      </c>
      <c r="O29" s="5">
        <v>0.52538556666666669</v>
      </c>
      <c r="P29" s="5">
        <v>0.6587495166666667</v>
      </c>
      <c r="Q29" s="5">
        <v>0.53439936666666676</v>
      </c>
      <c r="R29" s="5">
        <v>0.12667591666666669</v>
      </c>
      <c r="S29" s="5">
        <v>0.19436315000000001</v>
      </c>
      <c r="T29" s="5">
        <v>0.181703</v>
      </c>
      <c r="U29" s="5">
        <v>8.5994766666666667E-2</v>
      </c>
      <c r="V29" s="5">
        <v>6.5420661833333336</v>
      </c>
      <c r="W29" s="5">
        <v>8.2419699500000014</v>
      </c>
      <c r="X29" s="5">
        <v>5.9780707499999997</v>
      </c>
      <c r="Y29" s="5">
        <v>7.5472142</v>
      </c>
      <c r="Z29" s="5">
        <v>1.1353870166666666</v>
      </c>
      <c r="AA29" s="5">
        <v>1.3229082666666667</v>
      </c>
      <c r="AB29" s="5">
        <v>0.52881481666666663</v>
      </c>
      <c r="AC29" s="5">
        <v>0.89215171666666671</v>
      </c>
      <c r="AD29" s="5">
        <v>1.3992910166666668</v>
      </c>
      <c r="AE29" s="5">
        <v>1.7674858999999998</v>
      </c>
      <c r="AF29" s="5">
        <v>2.1581347833333338</v>
      </c>
      <c r="AG29" s="5">
        <v>2.0171137666666668</v>
      </c>
      <c r="AH29" s="5">
        <v>0.7334430833333333</v>
      </c>
      <c r="AI29" s="5">
        <v>0.91150284999999998</v>
      </c>
      <c r="AJ29" s="5">
        <v>1.4984280666666667</v>
      </c>
      <c r="AK29" s="5">
        <v>1.0427325500000002</v>
      </c>
      <c r="AL29" s="5">
        <v>0.88308616666666673</v>
      </c>
      <c r="AM29" s="5">
        <v>6.4410033333333339E-2</v>
      </c>
      <c r="AN29" s="5">
        <v>0.47086695000000006</v>
      </c>
      <c r="AO29" s="5">
        <v>4.4823149999999999E-2</v>
      </c>
      <c r="AP29" s="5">
        <v>0.31175475000000002</v>
      </c>
      <c r="AQ29" s="5">
        <v>0.36534786666666669</v>
      </c>
      <c r="AR29" s="5">
        <v>0.24171936666666669</v>
      </c>
      <c r="AS29" s="5">
        <v>0.14708375000000001</v>
      </c>
      <c r="AT29" s="5">
        <v>1.7061477</v>
      </c>
      <c r="AU29" s="5">
        <v>1.8533969833333335</v>
      </c>
      <c r="AV29" s="5">
        <v>0.71626220000000007</v>
      </c>
      <c r="AW29" s="5">
        <v>5.95447405</v>
      </c>
      <c r="AX29" s="5">
        <v>9.1124466666666681E-2</v>
      </c>
      <c r="AY29" s="5">
        <v>6.053543333333334E-2</v>
      </c>
      <c r="AZ29" s="5">
        <v>0.2524589166666667</v>
      </c>
      <c r="BA29" s="5">
        <v>0.17461325</v>
      </c>
      <c r="BB29" s="5">
        <v>0.24293706666666665</v>
      </c>
      <c r="BC29" s="5">
        <v>0.61872546666666672</v>
      </c>
      <c r="BD29" s="5">
        <v>0.69378636666666671</v>
      </c>
      <c r="BE29" s="5">
        <v>0.44659233333333337</v>
      </c>
      <c r="BF29" s="5">
        <v>4.7279936666666673</v>
      </c>
      <c r="BG29" s="5">
        <v>3.4843182333333331</v>
      </c>
      <c r="BH29" s="5">
        <v>3.1502788666666666</v>
      </c>
      <c r="BI29" s="5">
        <v>5.0760865166666669</v>
      </c>
      <c r="BJ29" s="5">
        <v>1.0846466833333333</v>
      </c>
      <c r="BK29" s="5">
        <v>1.4184904</v>
      </c>
      <c r="BL29" s="5">
        <v>1.3649272166666668</v>
      </c>
      <c r="BM29" s="5">
        <v>1.7793209333333335</v>
      </c>
      <c r="BN29" s="5">
        <v>0.26510453333333334</v>
      </c>
      <c r="BO29" s="5">
        <v>0.29115073333333336</v>
      </c>
      <c r="BP29" s="5">
        <v>0.49920631666666671</v>
      </c>
      <c r="BQ29" s="5">
        <v>0.18098438333333333</v>
      </c>
      <c r="BR29" s="5">
        <v>0.11640332720588237</v>
      </c>
      <c r="BS29" s="1">
        <f t="shared" si="0"/>
        <v>0.22502069041294917</v>
      </c>
    </row>
    <row r="37" spans="1:70" ht="52.5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70" x14ac:dyDescent="0.25">
      <c r="A38" s="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</row>
    <row r="39" spans="1:70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</row>
    <row r="40" spans="1:70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</row>
    <row r="41" spans="1:70" x14ac:dyDescent="0.25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</row>
    <row r="42" spans="1:70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</row>
    <row r="43" spans="1:70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</row>
    <row r="44" spans="1:70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</row>
    <row r="45" spans="1:70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</row>
    <row r="46" spans="1:70" x14ac:dyDescent="0.25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</row>
    <row r="47" spans="1:70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</row>
    <row r="48" spans="1:70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</row>
    <row r="49" spans="1:70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</row>
    <row r="50" spans="1:70" x14ac:dyDescent="0.25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</row>
    <row r="51" spans="1:70" x14ac:dyDescent="0.25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</row>
    <row r="52" spans="1:70" x14ac:dyDescent="0.25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</row>
    <row r="53" spans="1:70" x14ac:dyDescent="0.25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</row>
    <row r="54" spans="1:70" x14ac:dyDescent="0.25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</row>
    <row r="55" spans="1:70" x14ac:dyDescent="0.25">
      <c r="A55" s="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</row>
    <row r="56" spans="1:70" x14ac:dyDescent="0.25">
      <c r="A56" s="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</row>
    <row r="57" spans="1:70" x14ac:dyDescent="0.25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</row>
    <row r="58" spans="1:70" x14ac:dyDescent="0.25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</row>
    <row r="59" spans="1:70" x14ac:dyDescent="0.25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</row>
    <row r="60" spans="1:70" x14ac:dyDescent="0.25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</row>
    <row r="61" spans="1:70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</row>
    <row r="62" spans="1:70" x14ac:dyDescent="0.25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</row>
    <row r="63" spans="1:70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</row>
    <row r="64" spans="1:70" x14ac:dyDescent="0.25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</row>
    <row r="65" spans="1:70" x14ac:dyDescent="0.25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topLeftCell="X1" workbookViewId="0">
      <selection activeCell="AU2" sqref="AU2"/>
    </sheetView>
  </sheetViews>
  <sheetFormatPr defaultRowHeight="15" x14ac:dyDescent="0.25"/>
  <cols>
    <col min="1" max="1" width="30.140625" bestFit="1" customWidth="1"/>
  </cols>
  <sheetData>
    <row r="1" spans="1:47" ht="48" customHeight="1" x14ac:dyDescent="0.25">
      <c r="A1" s="10" t="s">
        <v>98</v>
      </c>
      <c r="B1" s="7" t="s">
        <v>104</v>
      </c>
      <c r="C1" s="7" t="s">
        <v>105</v>
      </c>
      <c r="D1" s="7" t="s">
        <v>106</v>
      </c>
      <c r="E1" s="7" t="s">
        <v>107</v>
      </c>
      <c r="F1" s="7" t="s">
        <v>108</v>
      </c>
      <c r="G1" s="7" t="s">
        <v>109</v>
      </c>
      <c r="H1" s="7" t="s">
        <v>110</v>
      </c>
      <c r="I1" s="7" t="s">
        <v>111</v>
      </c>
      <c r="J1" s="7" t="s">
        <v>112</v>
      </c>
      <c r="K1" s="7" t="s">
        <v>113</v>
      </c>
      <c r="L1" s="7" t="s">
        <v>114</v>
      </c>
      <c r="M1" s="7" t="s">
        <v>115</v>
      </c>
      <c r="N1" s="7" t="s">
        <v>116</v>
      </c>
      <c r="O1" s="7" t="s">
        <v>117</v>
      </c>
      <c r="P1" s="7" t="s">
        <v>118</v>
      </c>
      <c r="Q1" s="7" t="s">
        <v>119</v>
      </c>
      <c r="R1" s="7" t="s">
        <v>120</v>
      </c>
      <c r="S1" s="7" t="s">
        <v>121</v>
      </c>
      <c r="T1" s="7" t="s">
        <v>122</v>
      </c>
      <c r="U1" s="7" t="s">
        <v>123</v>
      </c>
      <c r="V1" s="7" t="s">
        <v>124</v>
      </c>
      <c r="W1" s="7" t="s">
        <v>125</v>
      </c>
      <c r="X1" s="7" t="s">
        <v>126</v>
      </c>
      <c r="Y1" s="7" t="s">
        <v>127</v>
      </c>
      <c r="Z1" s="7" t="s">
        <v>128</v>
      </c>
      <c r="AA1" s="7" t="s">
        <v>129</v>
      </c>
      <c r="AB1" s="7" t="s">
        <v>130</v>
      </c>
      <c r="AC1" s="7" t="s">
        <v>131</v>
      </c>
      <c r="AD1" s="7" t="s">
        <v>132</v>
      </c>
      <c r="AE1" s="7" t="s">
        <v>133</v>
      </c>
      <c r="AF1" s="7" t="s">
        <v>134</v>
      </c>
      <c r="AG1" s="7" t="s">
        <v>135</v>
      </c>
      <c r="AH1" s="7" t="s">
        <v>136</v>
      </c>
      <c r="AI1" s="7" t="s">
        <v>137</v>
      </c>
      <c r="AJ1" s="7" t="s">
        <v>138</v>
      </c>
      <c r="AK1" s="7" t="s">
        <v>139</v>
      </c>
      <c r="AL1" s="7" t="s">
        <v>140</v>
      </c>
      <c r="AM1" s="7" t="s">
        <v>141</v>
      </c>
      <c r="AN1" s="7" t="s">
        <v>142</v>
      </c>
      <c r="AO1" s="7" t="s">
        <v>143</v>
      </c>
      <c r="AP1" s="7" t="s">
        <v>144</v>
      </c>
      <c r="AQ1" s="7" t="s">
        <v>145</v>
      </c>
      <c r="AR1" s="7" t="s">
        <v>146</v>
      </c>
      <c r="AS1" s="7" t="s">
        <v>147</v>
      </c>
      <c r="AT1" s="7" t="s">
        <v>97</v>
      </c>
      <c r="AU1" s="3" t="s">
        <v>148</v>
      </c>
    </row>
    <row r="2" spans="1:47" x14ac:dyDescent="0.25">
      <c r="A2" s="8" t="s">
        <v>0</v>
      </c>
      <c r="B2" s="2">
        <v>6.4814099999999999E-2</v>
      </c>
      <c r="C2" s="2">
        <v>6.8761666666666679E-2</v>
      </c>
      <c r="D2" s="2">
        <v>5.3325333333333336E-2</v>
      </c>
      <c r="E2" s="2">
        <v>1.3404166666666667E-2</v>
      </c>
      <c r="F2" s="2">
        <v>2.7358433333333331E-2</v>
      </c>
      <c r="G2" s="2">
        <v>2.9878000000000001E-3</v>
      </c>
      <c r="H2" s="2">
        <v>5.1238366666666667E-2</v>
      </c>
      <c r="I2" s="2">
        <v>2.0729366666666669E-2</v>
      </c>
      <c r="J2" s="2">
        <v>1.4737233333333336E-2</v>
      </c>
      <c r="K2" s="2" t="s">
        <v>29</v>
      </c>
      <c r="L2" s="2">
        <v>1.28098E-2</v>
      </c>
      <c r="M2" s="2">
        <v>7.0549666666666665E-3</v>
      </c>
      <c r="N2" s="2">
        <v>7.417033333333334E-3</v>
      </c>
      <c r="O2" s="2">
        <v>2.0728133333333336E-2</v>
      </c>
      <c r="P2" s="2">
        <v>1.5051000000000001E-3</v>
      </c>
      <c r="Q2" s="2" t="s">
        <v>29</v>
      </c>
      <c r="R2" s="2">
        <v>5.4352633333333338E-2</v>
      </c>
      <c r="S2" s="2">
        <v>0.51939973333333334</v>
      </c>
      <c r="T2" s="2">
        <v>2.8876433333333333E-2</v>
      </c>
      <c r="U2" s="2">
        <v>5.5322800000000005E-2</v>
      </c>
      <c r="V2" s="2">
        <v>6.6752999999999995E-3</v>
      </c>
      <c r="W2" s="2">
        <v>0.33949063333333335</v>
      </c>
      <c r="X2" s="2" t="s">
        <v>29</v>
      </c>
      <c r="Y2" s="2">
        <v>3.6215833333333336E-2</v>
      </c>
      <c r="Z2" s="2">
        <v>4.6953000000000003E-3</v>
      </c>
      <c r="AA2" s="2">
        <v>8.2484666666666675E-3</v>
      </c>
      <c r="AB2" s="2">
        <v>1.6564433333333333E-2</v>
      </c>
      <c r="AC2" s="2">
        <v>3.0380433333333335E-2</v>
      </c>
      <c r="AD2" s="2" t="s">
        <v>29</v>
      </c>
      <c r="AE2" s="2" t="s">
        <v>29</v>
      </c>
      <c r="AF2" s="2" t="s">
        <v>29</v>
      </c>
      <c r="AG2" s="2">
        <v>7.3149033333333335E-2</v>
      </c>
      <c r="AH2" s="2">
        <v>0.18183250000000001</v>
      </c>
      <c r="AI2" s="2">
        <v>5.2608100000000005E-2</v>
      </c>
      <c r="AJ2" s="2">
        <v>5.1264333333333337E-3</v>
      </c>
      <c r="AK2" s="2">
        <v>2.8838700000000002E-2</v>
      </c>
      <c r="AL2" s="2">
        <v>3.5865133333333334E-2</v>
      </c>
      <c r="AM2" s="2">
        <v>0.49267233333333338</v>
      </c>
      <c r="AN2" s="2">
        <v>4.4578666666666667E-3</v>
      </c>
      <c r="AO2" s="2">
        <v>3.6567633333333335E-2</v>
      </c>
      <c r="AP2" s="2">
        <v>0.15499166666666667</v>
      </c>
      <c r="AQ2" s="2">
        <v>0.10888560000000001</v>
      </c>
      <c r="AR2" s="2">
        <v>4.7417366666666669E-2</v>
      </c>
      <c r="AS2" s="2">
        <v>0.17122996666666668</v>
      </c>
      <c r="AT2" s="2">
        <v>6.3767622222222195E-2</v>
      </c>
      <c r="AU2">
        <f>_xlfn.STDEV.P(B2:AS2)/(SQRT(45))</f>
        <v>1.794561282658334E-2</v>
      </c>
    </row>
    <row r="3" spans="1:47" x14ac:dyDescent="0.25">
      <c r="A3" s="8" t="s">
        <v>99</v>
      </c>
      <c r="B3" s="2">
        <v>9.2373358333333339E-3</v>
      </c>
      <c r="C3" s="2">
        <v>2.996146416666667E-2</v>
      </c>
      <c r="D3" s="2">
        <v>4.3623342083333336E-2</v>
      </c>
      <c r="E3" s="2">
        <v>9.1085041666666665E-3</v>
      </c>
      <c r="F3" s="2">
        <v>3.7146266666666667E-3</v>
      </c>
      <c r="G3" s="2">
        <v>1.8336387500000003E-3</v>
      </c>
      <c r="H3" s="2">
        <v>1.7151916666666666E-3</v>
      </c>
      <c r="I3" s="2">
        <v>4.2762670833333336E-3</v>
      </c>
      <c r="J3" s="2">
        <v>2.9211129166666666E-3</v>
      </c>
      <c r="K3" s="2">
        <v>8.988148750000001E-3</v>
      </c>
      <c r="L3" s="2">
        <v>3.8587682916666671E-2</v>
      </c>
      <c r="M3" s="2">
        <v>0.10324234666666667</v>
      </c>
      <c r="N3" s="2">
        <v>2.290116625E-2</v>
      </c>
      <c r="O3" s="2">
        <v>6.6487133333333337E-3</v>
      </c>
      <c r="P3" s="2">
        <v>1.8425723333333335E-2</v>
      </c>
      <c r="Q3" s="2">
        <v>0.48657497166666669</v>
      </c>
      <c r="R3" s="2">
        <v>1.9472846249999998E-2</v>
      </c>
      <c r="S3" s="2">
        <v>0.18121176458333332</v>
      </c>
      <c r="T3" s="2">
        <v>0.41432917583333334</v>
      </c>
      <c r="U3" s="2">
        <v>0.22791611125</v>
      </c>
      <c r="V3" s="2">
        <v>1.8839083333333333E-4</v>
      </c>
      <c r="W3" s="2">
        <v>9.3359166666666672E-5</v>
      </c>
      <c r="X3" s="2" t="s">
        <v>29</v>
      </c>
      <c r="Y3" s="2">
        <v>1.7744583333333333E-5</v>
      </c>
      <c r="Z3" s="2">
        <v>1.6911666666666666E-5</v>
      </c>
      <c r="AA3" s="2">
        <v>5.035809166666667E-3</v>
      </c>
      <c r="AB3" s="2">
        <v>0.25615904</v>
      </c>
      <c r="AC3" s="2">
        <v>1.2688025833333333E-2</v>
      </c>
      <c r="AD3" s="2">
        <v>1.79357E-3</v>
      </c>
      <c r="AE3" s="2">
        <v>8.0014054166666661E-3</v>
      </c>
      <c r="AF3" s="2">
        <v>1.8930338750000001E-2</v>
      </c>
      <c r="AG3" s="2">
        <v>0.24860464499999999</v>
      </c>
      <c r="AH3" s="2">
        <v>0.35600547958333334</v>
      </c>
      <c r="AI3" s="2">
        <v>0.62244771625000006</v>
      </c>
      <c r="AJ3" s="2" t="s">
        <v>29</v>
      </c>
      <c r="AK3" s="2">
        <v>2.8230537500000003E-3</v>
      </c>
      <c r="AL3" s="2">
        <v>3.2145083333333336E-4</v>
      </c>
      <c r="AM3" s="2" t="s">
        <v>29</v>
      </c>
      <c r="AN3" s="2" t="s">
        <v>29</v>
      </c>
      <c r="AO3" s="2">
        <v>1.2532808333333334E-3</v>
      </c>
      <c r="AP3" s="2">
        <v>1.4529097554166668</v>
      </c>
      <c r="AQ3" s="2">
        <v>0.87392122500000002</v>
      </c>
      <c r="AR3" s="2">
        <v>1.3557337591666667</v>
      </c>
      <c r="AS3" s="2">
        <v>0.69924239375000008</v>
      </c>
      <c r="AT3" s="2">
        <v>0.18877193722916669</v>
      </c>
      <c r="AU3" s="1">
        <f t="shared" ref="AU3:AU30" si="0">_xlfn.STDEV.P(B3:AS3)/(SQRT(45))</f>
        <v>5.2324888026436332E-2</v>
      </c>
    </row>
    <row r="4" spans="1:47" x14ac:dyDescent="0.25">
      <c r="A4" s="8" t="s">
        <v>2</v>
      </c>
      <c r="B4" s="2">
        <v>0.80868876388888888</v>
      </c>
      <c r="C4" s="2">
        <v>0.41280653888888891</v>
      </c>
      <c r="D4" s="2">
        <v>0.34120712222222227</v>
      </c>
      <c r="E4" s="2">
        <v>5.970500833333333E-2</v>
      </c>
      <c r="F4" s="2">
        <v>0.7949011944444444</v>
      </c>
      <c r="G4" s="2">
        <v>0.18130099444444447</v>
      </c>
      <c r="H4" s="2">
        <v>0.36077304444444447</v>
      </c>
      <c r="I4" s="2">
        <v>0.27845461388888892</v>
      </c>
      <c r="J4" s="2">
        <v>9.5057530555555561E-2</v>
      </c>
      <c r="K4" s="2">
        <v>0.24645548333333334</v>
      </c>
      <c r="L4" s="2">
        <v>0.25001958888888892</v>
      </c>
      <c r="M4" s="2">
        <v>0.25643429722222222</v>
      </c>
      <c r="N4" s="2">
        <v>0.2229077388888889</v>
      </c>
      <c r="O4" s="2">
        <v>8.2204575000000002E-2</v>
      </c>
      <c r="P4" s="2">
        <v>0.15970808333333333</v>
      </c>
      <c r="Q4" s="2">
        <v>0.2612076888888889</v>
      </c>
      <c r="R4" s="2">
        <v>0.64088689444444447</v>
      </c>
      <c r="S4" s="2">
        <v>9.4997455555555554E-2</v>
      </c>
      <c r="T4" s="2">
        <v>0.33861063055555557</v>
      </c>
      <c r="U4" s="2">
        <v>0.27654190555555558</v>
      </c>
      <c r="V4" s="2">
        <v>0.11403249444444444</v>
      </c>
      <c r="W4" s="2">
        <v>9.8816138888888891E-2</v>
      </c>
      <c r="X4" s="2">
        <v>0.10923968333333332</v>
      </c>
      <c r="Y4" s="2">
        <v>6.7569605555555565E-2</v>
      </c>
      <c r="Z4" s="2">
        <v>9.0571622222222231E-2</v>
      </c>
      <c r="AA4" s="2">
        <v>0.206856075</v>
      </c>
      <c r="AB4" s="2">
        <v>0.35707922222222221</v>
      </c>
      <c r="AC4" s="2">
        <v>0.12610586111111111</v>
      </c>
      <c r="AD4" s="2">
        <v>0.13717926666666669</v>
      </c>
      <c r="AE4" s="2">
        <v>9.2812041666666664E-2</v>
      </c>
      <c r="AF4" s="2">
        <v>2.5820972222222222E-3</v>
      </c>
      <c r="AG4" s="2">
        <v>0.2141013777777778</v>
      </c>
      <c r="AH4" s="2">
        <v>0.26645248333333338</v>
      </c>
      <c r="AI4" s="2">
        <v>0.32197898611111114</v>
      </c>
      <c r="AJ4" s="2">
        <v>9.6055936111111115E-2</v>
      </c>
      <c r="AK4" s="2">
        <v>7.0967413888888886E-2</v>
      </c>
      <c r="AL4" s="2">
        <v>9.2930305555555565E-2</v>
      </c>
      <c r="AM4" s="2">
        <v>0.11774423611111112</v>
      </c>
      <c r="AN4" s="2">
        <v>5.1905013888888893E-2</v>
      </c>
      <c r="AO4" s="2">
        <v>0.235386875</v>
      </c>
      <c r="AP4" s="2">
        <v>0.43923360000000006</v>
      </c>
      <c r="AQ4" s="2">
        <v>0.36938606944444446</v>
      </c>
      <c r="AR4" s="2">
        <v>0.48698283888888888</v>
      </c>
      <c r="AS4" s="2">
        <v>0.26634161388888888</v>
      </c>
      <c r="AT4" s="2">
        <v>0.24024151736111116</v>
      </c>
      <c r="AU4" s="1">
        <f t="shared" si="0"/>
        <v>2.695441856530302E-2</v>
      </c>
    </row>
    <row r="5" spans="1:47" x14ac:dyDescent="0.25">
      <c r="A5" s="8" t="s">
        <v>3</v>
      </c>
      <c r="B5" s="2">
        <v>0.12499642500000001</v>
      </c>
      <c r="C5" s="2">
        <v>9.7182816666666672E-2</v>
      </c>
      <c r="D5" s="2">
        <v>0.63898943333333336</v>
      </c>
      <c r="E5" s="2">
        <v>1.7279916666666669E-2</v>
      </c>
      <c r="F5" s="2">
        <v>0.22160949166666666</v>
      </c>
      <c r="G5" s="2">
        <v>0.67813498333333333</v>
      </c>
      <c r="H5" s="2">
        <v>6.0485441666666674E-2</v>
      </c>
      <c r="I5" s="2">
        <v>0.70958940833333339</v>
      </c>
      <c r="J5" s="2">
        <v>0.10686907500000001</v>
      </c>
      <c r="K5" s="2">
        <v>0.37453480000000006</v>
      </c>
      <c r="L5" s="2">
        <v>1.9829471333333335</v>
      </c>
      <c r="M5" s="2">
        <v>1.6367977333333334</v>
      </c>
      <c r="N5" s="2">
        <v>1.3814229333333334</v>
      </c>
      <c r="O5" s="2">
        <v>0.33576480000000003</v>
      </c>
      <c r="P5" s="2">
        <v>2.1348392499999997</v>
      </c>
      <c r="Q5" s="2">
        <v>0.49840351666666671</v>
      </c>
      <c r="R5" s="2">
        <v>0.38826833333333333</v>
      </c>
      <c r="S5" s="2">
        <v>0.50478708333333333</v>
      </c>
      <c r="T5" s="2">
        <v>1.449868275</v>
      </c>
      <c r="U5" s="2">
        <v>7.0196325000000004E-2</v>
      </c>
      <c r="V5" s="2">
        <v>0.13446875</v>
      </c>
      <c r="W5" s="2">
        <v>0.94047864166666661</v>
      </c>
      <c r="X5" s="2">
        <v>0.11244555000000002</v>
      </c>
      <c r="Y5" s="2">
        <v>0.70120100833333343</v>
      </c>
      <c r="Z5" s="2">
        <v>0.57086748333333337</v>
      </c>
      <c r="AA5" s="2">
        <v>0.12514396666666666</v>
      </c>
      <c r="AB5" s="2">
        <v>1.5028010000000001</v>
      </c>
      <c r="AC5" s="2">
        <v>2.6825675666666666</v>
      </c>
      <c r="AD5" s="2">
        <v>4.2608498083333339</v>
      </c>
      <c r="AE5" s="2">
        <v>15.525793275</v>
      </c>
      <c r="AF5" s="2">
        <v>0.55886271666666665</v>
      </c>
      <c r="AG5" s="2">
        <v>3.5935806833333337</v>
      </c>
      <c r="AH5" s="2">
        <v>0.58671525000000002</v>
      </c>
      <c r="AI5" s="2">
        <v>23.996618591666667</v>
      </c>
      <c r="AJ5" s="2">
        <v>1.1804711916666666</v>
      </c>
      <c r="AK5" s="2">
        <v>0.17811492500000001</v>
      </c>
      <c r="AL5" s="2">
        <v>0.28633255833333338</v>
      </c>
      <c r="AM5" s="2">
        <v>1.5685823083333335</v>
      </c>
      <c r="AN5" s="2">
        <v>0.519706</v>
      </c>
      <c r="AO5" s="2">
        <v>11.155891466666667</v>
      </c>
      <c r="AP5" s="2">
        <v>1.8966712750000001</v>
      </c>
      <c r="AQ5" s="2">
        <v>3.0824452500000001</v>
      </c>
      <c r="AR5" s="2">
        <v>2.234079466666667</v>
      </c>
      <c r="AS5" s="2">
        <v>0.33452824166666667</v>
      </c>
      <c r="AT5" s="2">
        <v>2.1405498168402781</v>
      </c>
      <c r="AU5" s="1">
        <f t="shared" si="0"/>
        <v>0.64957987976754683</v>
      </c>
    </row>
    <row r="6" spans="1:47" x14ac:dyDescent="0.25">
      <c r="A6" s="8" t="s">
        <v>4</v>
      </c>
      <c r="B6" s="2">
        <v>286.51713616666672</v>
      </c>
      <c r="C6" s="2">
        <v>234.34970216666667</v>
      </c>
      <c r="D6" s="2">
        <v>158.0075665</v>
      </c>
      <c r="E6" s="2">
        <v>3.9733430000000003</v>
      </c>
      <c r="F6" s="2">
        <v>272.08722166666666</v>
      </c>
      <c r="G6" s="2">
        <v>72.095546166666665</v>
      </c>
      <c r="H6" s="2">
        <v>263.503713</v>
      </c>
      <c r="I6" s="2">
        <v>93.011728833333336</v>
      </c>
      <c r="J6" s="2">
        <v>30.249486333333333</v>
      </c>
      <c r="K6" s="2">
        <v>72.475380333333334</v>
      </c>
      <c r="L6" s="2">
        <v>0.15904066666666669</v>
      </c>
      <c r="M6" s="2">
        <v>8.7150500000000006E-2</v>
      </c>
      <c r="N6" s="2">
        <v>9.2885666666666672E-2</v>
      </c>
      <c r="O6" s="2">
        <v>7.794266666666666E-2</v>
      </c>
      <c r="P6" s="2">
        <v>7.901533333333334E-2</v>
      </c>
      <c r="Q6" s="2">
        <v>0.12665116666666668</v>
      </c>
      <c r="R6" s="2">
        <v>9.613300000000001E-2</v>
      </c>
      <c r="S6" s="2" t="s">
        <v>29</v>
      </c>
      <c r="T6" s="2">
        <v>8.9689166666666667E-2</v>
      </c>
      <c r="U6" s="2" t="s">
        <v>29</v>
      </c>
      <c r="V6" s="2" t="s">
        <v>29</v>
      </c>
      <c r="W6" s="2" t="s">
        <v>29</v>
      </c>
      <c r="X6" s="2" t="s">
        <v>29</v>
      </c>
      <c r="Y6" s="2" t="s">
        <v>29</v>
      </c>
      <c r="Z6" s="2" t="s">
        <v>29</v>
      </c>
      <c r="AA6" s="2" t="s">
        <v>29</v>
      </c>
      <c r="AB6" s="2" t="s">
        <v>29</v>
      </c>
      <c r="AC6" s="2" t="s">
        <v>29</v>
      </c>
      <c r="AD6" s="2">
        <v>8.6984166666666668E-2</v>
      </c>
      <c r="AE6" s="2">
        <v>0.12013866666666667</v>
      </c>
      <c r="AF6" s="2">
        <v>7.8225666666666679E-2</v>
      </c>
      <c r="AG6" s="2" t="s">
        <v>29</v>
      </c>
      <c r="AH6" s="2">
        <v>7.6303833333333335E-2</v>
      </c>
      <c r="AI6" s="2">
        <v>0.1341226666666667</v>
      </c>
      <c r="AJ6" s="2" t="s">
        <v>29</v>
      </c>
      <c r="AK6" s="2" t="s">
        <v>29</v>
      </c>
      <c r="AL6" s="2">
        <v>7.7524166666666672E-2</v>
      </c>
      <c r="AM6" s="2" t="s">
        <v>29</v>
      </c>
      <c r="AN6" s="2" t="s">
        <v>29</v>
      </c>
      <c r="AO6" s="2">
        <v>8.4505833333333336E-2</v>
      </c>
      <c r="AP6" s="2">
        <v>0.109809</v>
      </c>
      <c r="AQ6" s="2">
        <v>7.526016666666667E-2</v>
      </c>
      <c r="AR6" s="2">
        <v>0.10225250000000001</v>
      </c>
      <c r="AS6" s="2" t="s">
        <v>29</v>
      </c>
      <c r="AT6" s="2">
        <v>51.639036880208344</v>
      </c>
      <c r="AU6" s="1">
        <f t="shared" si="0"/>
        <v>13.984043193612916</v>
      </c>
    </row>
    <row r="7" spans="1:47" x14ac:dyDescent="0.25">
      <c r="A7" s="8" t="s">
        <v>100</v>
      </c>
      <c r="B7" s="2">
        <v>39.37081331666667</v>
      </c>
      <c r="C7" s="2">
        <v>20.057817566666667</v>
      </c>
      <c r="D7" s="2">
        <v>23.442295200000004</v>
      </c>
      <c r="E7" s="2">
        <v>0.34521459999999998</v>
      </c>
      <c r="F7" s="2">
        <v>27.718954450000002</v>
      </c>
      <c r="G7" s="2">
        <v>11.425848950000001</v>
      </c>
      <c r="H7" s="2">
        <v>15.896821433333335</v>
      </c>
      <c r="I7" s="2">
        <v>25.045749033333333</v>
      </c>
      <c r="J7" s="2">
        <v>2.6306770833333335</v>
      </c>
      <c r="K7" s="2">
        <v>7.3320927666666664</v>
      </c>
      <c r="L7" s="2">
        <v>11.525914100000001</v>
      </c>
      <c r="M7" s="2">
        <v>12.2338392</v>
      </c>
      <c r="N7" s="2">
        <v>15.816055416666668</v>
      </c>
      <c r="O7" s="2">
        <v>11.809171666666668</v>
      </c>
      <c r="P7" s="2">
        <v>13.800114016666667</v>
      </c>
      <c r="Q7" s="2">
        <v>5.8889339000000005</v>
      </c>
      <c r="R7" s="2">
        <v>6.9895337166666671</v>
      </c>
      <c r="S7" s="2">
        <v>2.3305177833333337</v>
      </c>
      <c r="T7" s="2">
        <v>5.0755492166666674</v>
      </c>
      <c r="U7" s="2">
        <v>44.414259400000006</v>
      </c>
      <c r="V7" s="2">
        <v>3.8796746666666668</v>
      </c>
      <c r="W7" s="2">
        <v>11.209269366666666</v>
      </c>
      <c r="X7" s="2">
        <v>5.1679570000000004</v>
      </c>
      <c r="Y7" s="2">
        <v>4.7680154166666666</v>
      </c>
      <c r="Z7" s="2">
        <v>11.027370066666666</v>
      </c>
      <c r="AA7" s="2">
        <v>17.899109366666668</v>
      </c>
      <c r="AB7" s="2">
        <v>17.053312183333333</v>
      </c>
      <c r="AC7" s="2">
        <v>20.167425516666665</v>
      </c>
      <c r="AD7" s="2">
        <v>6.6572382333333335</v>
      </c>
      <c r="AE7" s="2">
        <v>7.6328200833333337</v>
      </c>
      <c r="AF7" s="2">
        <v>0.24108878333333333</v>
      </c>
      <c r="AG7" s="2">
        <v>22.417839083333334</v>
      </c>
      <c r="AH7" s="2">
        <v>17.841456350000001</v>
      </c>
      <c r="AI7" s="2">
        <v>8.560987166666667</v>
      </c>
      <c r="AJ7" s="2">
        <v>14.253757383333333</v>
      </c>
      <c r="AK7" s="2">
        <v>8.6099187666666666</v>
      </c>
      <c r="AL7" s="2">
        <v>16.107773999999999</v>
      </c>
      <c r="AM7" s="2">
        <v>17.167410566666668</v>
      </c>
      <c r="AN7" s="2">
        <v>9.3061068000000002</v>
      </c>
      <c r="AO7" s="2">
        <v>9.5304553833333348</v>
      </c>
      <c r="AP7" s="2">
        <v>33.01962016666667</v>
      </c>
      <c r="AQ7" s="2">
        <v>13.388628166666669</v>
      </c>
      <c r="AR7" s="2">
        <v>6.7044843499999995</v>
      </c>
      <c r="AS7" s="2">
        <v>9.9687456500000007</v>
      </c>
      <c r="AT7" s="2">
        <v>13.802523925694445</v>
      </c>
      <c r="AU7" s="1">
        <f t="shared" si="0"/>
        <v>1.4168862269348554</v>
      </c>
    </row>
    <row r="8" spans="1:47" x14ac:dyDescent="0.25">
      <c r="A8" s="8" t="s">
        <v>5</v>
      </c>
      <c r="B8" s="2">
        <v>9.410994444444445E-4</v>
      </c>
      <c r="C8" s="2">
        <v>1.0629708333333334E-3</v>
      </c>
      <c r="D8" s="2">
        <v>7.4724000000000004E-4</v>
      </c>
      <c r="E8" s="2">
        <v>9.417136111111111E-4</v>
      </c>
      <c r="F8" s="2">
        <v>9.6539305555555554E-4</v>
      </c>
      <c r="G8" s="2">
        <v>6.0088111111111114E-4</v>
      </c>
      <c r="H8" s="2">
        <v>7.948108333333334E-4</v>
      </c>
      <c r="I8" s="2">
        <v>6.2056916666666665E-4</v>
      </c>
      <c r="J8" s="2">
        <v>9.9479027777777773E-4</v>
      </c>
      <c r="K8" s="2">
        <v>7.3675777777777783E-4</v>
      </c>
      <c r="L8" s="2">
        <v>5.9789138888888889E-4</v>
      </c>
      <c r="M8" s="2">
        <v>6.6710527777777786E-4</v>
      </c>
      <c r="N8" s="2">
        <v>5.9783000000000004E-4</v>
      </c>
      <c r="O8" s="2">
        <v>5.9212111111111112E-4</v>
      </c>
      <c r="P8" s="2">
        <v>5.9174694444444451E-4</v>
      </c>
      <c r="Q8" s="2">
        <v>6.0535194444444448E-4</v>
      </c>
      <c r="R8" s="2">
        <v>5.8769944444444448E-4</v>
      </c>
      <c r="S8" s="2">
        <v>6.8041027777777778E-4</v>
      </c>
      <c r="T8" s="2">
        <v>8.6438027777777776E-4</v>
      </c>
      <c r="U8" s="2">
        <v>9.1181416666666674E-4</v>
      </c>
      <c r="V8" s="2">
        <v>7.3248138888888897E-4</v>
      </c>
      <c r="W8" s="2">
        <v>6.753058333333334E-4</v>
      </c>
      <c r="X8" s="2">
        <v>6.4611611111111116E-4</v>
      </c>
      <c r="Y8" s="2">
        <v>6.0579361111111113E-4</v>
      </c>
      <c r="Z8" s="2">
        <v>6.0755527777777785E-4</v>
      </c>
      <c r="AA8" s="2">
        <v>6.8000916666666666E-4</v>
      </c>
      <c r="AB8" s="2">
        <v>7.678177777777778E-4</v>
      </c>
      <c r="AC8" s="2">
        <v>9.6131194444444438E-4</v>
      </c>
      <c r="AD8" s="2">
        <v>6.7359750000000002E-4</v>
      </c>
      <c r="AE8" s="2">
        <v>8.1951361111111116E-4</v>
      </c>
      <c r="AF8" s="2">
        <v>5.7936388888888888E-4</v>
      </c>
      <c r="AG8" s="2">
        <v>8.524727777777779E-4</v>
      </c>
      <c r="AH8" s="2">
        <v>1.1202850000000002E-3</v>
      </c>
      <c r="AI8" s="2">
        <v>7.4056000000000002E-4</v>
      </c>
      <c r="AJ8" s="2">
        <v>6.7013805555555563E-4</v>
      </c>
      <c r="AK8" s="2">
        <v>6.2109083333333336E-4</v>
      </c>
      <c r="AL8" s="2">
        <v>6.0907944444444446E-4</v>
      </c>
      <c r="AM8" s="2">
        <v>5.9540833333333334E-4</v>
      </c>
      <c r="AN8" s="2">
        <v>5.8659416666666676E-4</v>
      </c>
      <c r="AO8" s="2">
        <v>1.0781944444444443E-3</v>
      </c>
      <c r="AP8" s="2">
        <v>9.7873750000000009E-4</v>
      </c>
      <c r="AQ8" s="2">
        <v>5.7563416666666669E-4</v>
      </c>
      <c r="AR8" s="2">
        <v>8.3309388888888885E-4</v>
      </c>
      <c r="AS8" s="2">
        <v>1.1568394444444446E-3</v>
      </c>
      <c r="AT8" s="2">
        <v>7.5612661616161617E-4</v>
      </c>
      <c r="AU8" s="1">
        <f t="shared" si="0"/>
        <v>2.5256355082091595E-5</v>
      </c>
    </row>
    <row r="9" spans="1:47" x14ac:dyDescent="0.25">
      <c r="A9" s="8" t="s">
        <v>101</v>
      </c>
      <c r="B9" s="2">
        <v>0.28542122222222222</v>
      </c>
      <c r="C9" s="2" t="s">
        <v>29</v>
      </c>
      <c r="D9" s="2" t="s">
        <v>29</v>
      </c>
      <c r="E9" s="2" t="s">
        <v>29</v>
      </c>
      <c r="F9" s="2" t="s">
        <v>29</v>
      </c>
      <c r="G9" s="2" t="s">
        <v>29</v>
      </c>
      <c r="H9" s="2" t="s">
        <v>29</v>
      </c>
      <c r="I9" s="2">
        <v>0.27806938888888888</v>
      </c>
      <c r="J9" s="2" t="s">
        <v>29</v>
      </c>
      <c r="K9" s="2" t="s">
        <v>29</v>
      </c>
      <c r="L9" s="2">
        <v>0.28365983333333339</v>
      </c>
      <c r="M9" s="2">
        <v>0.28036188888888891</v>
      </c>
      <c r="N9" s="2">
        <v>0.28069294444444443</v>
      </c>
      <c r="O9" s="2">
        <v>0.28349383333333333</v>
      </c>
      <c r="P9" s="2">
        <v>0.28078583333333335</v>
      </c>
      <c r="Q9" s="2">
        <v>0.27961061111111113</v>
      </c>
      <c r="R9" s="2">
        <v>0.28043927777777777</v>
      </c>
      <c r="S9" s="2" t="s">
        <v>29</v>
      </c>
      <c r="T9" s="2">
        <v>0.28051550000000003</v>
      </c>
      <c r="U9" s="2" t="s">
        <v>29</v>
      </c>
      <c r="V9" s="2">
        <v>0.27818566666666666</v>
      </c>
      <c r="W9" s="2" t="s">
        <v>29</v>
      </c>
      <c r="X9" s="2">
        <v>0.27876200000000001</v>
      </c>
      <c r="Y9" s="2" t="s">
        <v>29</v>
      </c>
      <c r="Z9" s="2">
        <v>0.28038372222222224</v>
      </c>
      <c r="AA9" s="2" t="s">
        <v>29</v>
      </c>
      <c r="AB9" s="2" t="s">
        <v>29</v>
      </c>
      <c r="AC9" s="2">
        <v>0.27813988888888891</v>
      </c>
      <c r="AD9" s="2" t="s">
        <v>29</v>
      </c>
      <c r="AE9" s="2" t="s">
        <v>29</v>
      </c>
      <c r="AF9" s="2">
        <v>0.27809344444444445</v>
      </c>
      <c r="AG9" s="2">
        <v>0.28220633333333334</v>
      </c>
      <c r="AH9" s="2">
        <v>0.27972261111111113</v>
      </c>
      <c r="AI9" s="2">
        <v>0.28100888888888892</v>
      </c>
      <c r="AJ9" s="2">
        <v>0.27941677777777779</v>
      </c>
      <c r="AK9" s="2">
        <v>0.27925422222222224</v>
      </c>
      <c r="AL9" s="2" t="s">
        <v>29</v>
      </c>
      <c r="AM9" s="2">
        <v>0.27902672222222225</v>
      </c>
      <c r="AN9" s="2">
        <v>0.28023677777777778</v>
      </c>
      <c r="AO9" s="2" t="s">
        <v>29</v>
      </c>
      <c r="AP9" s="2">
        <v>0.2820772777777778</v>
      </c>
      <c r="AQ9" s="2" t="s">
        <v>29</v>
      </c>
      <c r="AR9" s="2">
        <v>0.28264572222222223</v>
      </c>
      <c r="AS9" s="2">
        <v>0.27989194444444443</v>
      </c>
      <c r="AT9" s="2">
        <v>0.28020694444444444</v>
      </c>
      <c r="AU9" s="1">
        <f t="shared" si="0"/>
        <v>2.7641215523110826E-4</v>
      </c>
    </row>
    <row r="10" spans="1:47" x14ac:dyDescent="0.25">
      <c r="A10" s="8" t="s">
        <v>6</v>
      </c>
      <c r="B10" s="2">
        <v>0.2425987691666667</v>
      </c>
      <c r="C10" s="2">
        <v>0.16109045250000001</v>
      </c>
      <c r="D10" s="2">
        <v>9.9508252500000019E-2</v>
      </c>
      <c r="E10" s="2">
        <v>4.7818702499999997E-2</v>
      </c>
      <c r="F10" s="2">
        <v>0.23119101083333335</v>
      </c>
      <c r="G10" s="2">
        <v>3.3178202500000004E-2</v>
      </c>
      <c r="H10" s="2">
        <v>5.8710094166666664E-2</v>
      </c>
      <c r="I10" s="2">
        <v>1.8612894166666664E-2</v>
      </c>
      <c r="J10" s="2">
        <v>2.5457235833333331E-2</v>
      </c>
      <c r="K10" s="2">
        <v>1.9808794166666668E-2</v>
      </c>
      <c r="L10" s="2">
        <v>7.345719166666668E-3</v>
      </c>
      <c r="M10" s="2">
        <v>1.8520744166666665E-2</v>
      </c>
      <c r="N10" s="2">
        <v>6.152160833333334E-3</v>
      </c>
      <c r="O10" s="2">
        <v>1.7535691666666665E-3</v>
      </c>
      <c r="P10" s="2">
        <v>3.7230941666666667E-3</v>
      </c>
      <c r="Q10" s="2">
        <v>7.8505852500000001E-2</v>
      </c>
      <c r="R10" s="2">
        <v>1.6559060833333333E-2</v>
      </c>
      <c r="S10" s="2">
        <v>8.9745252500000011E-2</v>
      </c>
      <c r="T10" s="2">
        <v>0.17709998583333333</v>
      </c>
      <c r="U10" s="2">
        <v>1.6244527500000001E-2</v>
      </c>
      <c r="V10" s="2" t="s">
        <v>29</v>
      </c>
      <c r="W10" s="2">
        <v>6.2823777499999997E-2</v>
      </c>
      <c r="X10" s="2">
        <v>6.8976369166666662E-2</v>
      </c>
      <c r="Y10" s="2">
        <v>4.6810702500000002E-2</v>
      </c>
      <c r="Z10" s="2">
        <v>2.4929941666666667E-3</v>
      </c>
      <c r="AA10" s="2">
        <v>7.1779744166666687E-2</v>
      </c>
      <c r="AB10" s="2">
        <v>0.11630656083333335</v>
      </c>
      <c r="AC10" s="2">
        <v>0.13903304416666667</v>
      </c>
      <c r="AD10" s="2">
        <v>1.0983435833333334E-2</v>
      </c>
      <c r="AE10" s="2">
        <v>0.26385810250000002</v>
      </c>
      <c r="AF10" s="2">
        <v>3.2910774999999996E-3</v>
      </c>
      <c r="AG10" s="2">
        <v>3.1420610833333334E-2</v>
      </c>
      <c r="AH10" s="2">
        <v>2.6730785833333333E-2</v>
      </c>
      <c r="AI10" s="2">
        <v>0.24970886916666668</v>
      </c>
      <c r="AJ10" s="2">
        <v>1.8244152499999999E-2</v>
      </c>
      <c r="AK10" s="2">
        <v>2.2624985833333333E-2</v>
      </c>
      <c r="AL10" s="2">
        <v>1.4568369166666666E-2</v>
      </c>
      <c r="AM10" s="2">
        <v>2.9739108333333335E-3</v>
      </c>
      <c r="AN10" s="2">
        <v>1.4476608333333332E-3</v>
      </c>
      <c r="AO10" s="2">
        <v>1.8703602499999999E-2</v>
      </c>
      <c r="AP10" s="2">
        <v>8.4180885833333344E-2</v>
      </c>
      <c r="AQ10" s="2">
        <v>4.3098794166666669E-2</v>
      </c>
      <c r="AR10" s="2">
        <v>0.14712628583333334</v>
      </c>
      <c r="AS10" s="2">
        <v>7.8263777500000006E-2</v>
      </c>
      <c r="AT10" s="2">
        <v>6.4917797239583325E-2</v>
      </c>
      <c r="AU10" s="1">
        <f t="shared" si="0"/>
        <v>1.0926891547519807E-2</v>
      </c>
    </row>
    <row r="11" spans="1:47" x14ac:dyDescent="0.25">
      <c r="A11" s="8" t="s">
        <v>7</v>
      </c>
      <c r="B11" s="2">
        <v>9.1661108333333338E-2</v>
      </c>
      <c r="C11" s="2">
        <v>7.4245016666666663E-2</v>
      </c>
      <c r="D11" s="2">
        <v>8.6827600000000005E-2</v>
      </c>
      <c r="E11" s="2">
        <v>9.4607999999999998E-2</v>
      </c>
      <c r="F11" s="2">
        <v>0.22710445833333334</v>
      </c>
      <c r="G11" s="2">
        <v>0.18345220000000001</v>
      </c>
      <c r="H11" s="2">
        <v>7.0467500000000002E-2</v>
      </c>
      <c r="I11" s="2">
        <v>0.12069441666666667</v>
      </c>
      <c r="J11" s="2">
        <v>8.4499116666666679E-2</v>
      </c>
      <c r="K11" s="2">
        <v>0.22296215833333333</v>
      </c>
      <c r="L11" s="2">
        <v>6.9071275000000001E-2</v>
      </c>
      <c r="M11" s="2">
        <v>7.9903774999999996E-2</v>
      </c>
      <c r="N11" s="2">
        <v>7.3012308333333331E-2</v>
      </c>
      <c r="O11" s="2">
        <v>7.2090675000000007E-2</v>
      </c>
      <c r="P11" s="2">
        <v>7.0129666666666673E-2</v>
      </c>
      <c r="Q11" s="2">
        <v>7.0428950000000004E-2</v>
      </c>
      <c r="R11" s="2">
        <v>7.0370583333333334E-2</v>
      </c>
      <c r="S11" s="2">
        <v>8.8805308333333333E-2</v>
      </c>
      <c r="T11" s="2">
        <v>7.2730191666666666E-2</v>
      </c>
      <c r="U11" s="2">
        <v>0.117805375</v>
      </c>
      <c r="V11" s="2">
        <v>9.6061416666666677E-2</v>
      </c>
      <c r="W11" s="2">
        <v>0.11272946666666668</v>
      </c>
      <c r="X11" s="2">
        <v>8.0296008333333335E-2</v>
      </c>
      <c r="Y11" s="2">
        <v>0.32732175833333338</v>
      </c>
      <c r="Z11" s="2">
        <v>7.100356666666667E-2</v>
      </c>
      <c r="AA11" s="2">
        <v>9.3943700000000005E-2</v>
      </c>
      <c r="AB11" s="2">
        <v>7.2140691666666673E-2</v>
      </c>
      <c r="AC11" s="2">
        <v>9.307375833333334E-2</v>
      </c>
      <c r="AD11" s="2">
        <v>0.50940532500000002</v>
      </c>
      <c r="AE11" s="2">
        <v>0.3225770916666667</v>
      </c>
      <c r="AF11" s="2">
        <v>7.381900000000001E-2</v>
      </c>
      <c r="AG11" s="2">
        <v>0.101142125</v>
      </c>
      <c r="AH11" s="2">
        <v>7.6519141666666679E-2</v>
      </c>
      <c r="AI11" s="2">
        <v>0.63810725000000001</v>
      </c>
      <c r="AJ11" s="2">
        <v>7.4534641666666665E-2</v>
      </c>
      <c r="AK11" s="2">
        <v>7.8198475000000003E-2</v>
      </c>
      <c r="AL11" s="2">
        <v>8.9961683333333334E-2</v>
      </c>
      <c r="AM11" s="2">
        <v>8.4832550000000007E-2</v>
      </c>
      <c r="AN11" s="2">
        <v>7.1317841666666673E-2</v>
      </c>
      <c r="AO11" s="2">
        <v>1.3687271750000001</v>
      </c>
      <c r="AP11" s="2">
        <v>0.18156341666666667</v>
      </c>
      <c r="AQ11" s="2">
        <v>0.10916467499999999</v>
      </c>
      <c r="AR11" s="2">
        <v>0.18572640833333334</v>
      </c>
      <c r="AS11" s="2">
        <v>9.6071299999999998E-2</v>
      </c>
      <c r="AT11" s="2">
        <v>0.16122009670138893</v>
      </c>
      <c r="AU11" s="1">
        <f t="shared" si="0"/>
        <v>3.2379219207122674E-2</v>
      </c>
    </row>
    <row r="12" spans="1:47" x14ac:dyDescent="0.25">
      <c r="A12" s="8" t="s">
        <v>8</v>
      </c>
      <c r="B12" s="2">
        <v>6.5956650000000006E-3</v>
      </c>
      <c r="C12" s="2">
        <v>9.7834436666666677E-2</v>
      </c>
      <c r="D12" s="2">
        <v>0.16663701</v>
      </c>
      <c r="E12" s="2">
        <v>1.1303233333333334E-2</v>
      </c>
      <c r="F12" s="2">
        <v>2.4246478333333335E-2</v>
      </c>
      <c r="G12" s="2">
        <v>3.3178399999999999E-3</v>
      </c>
      <c r="H12" s="2">
        <v>1.7488149999999999E-3</v>
      </c>
      <c r="I12" s="2">
        <v>4.9587449999999996E-3</v>
      </c>
      <c r="J12" s="2">
        <v>2.606625E-3</v>
      </c>
      <c r="K12" s="2">
        <v>3.5846120000000002E-2</v>
      </c>
      <c r="L12" s="2">
        <v>1.1489430000000002E-2</v>
      </c>
      <c r="M12" s="2">
        <v>1.1876675000000001E-2</v>
      </c>
      <c r="N12" s="2">
        <v>1.3321375000000002E-2</v>
      </c>
      <c r="O12" s="2">
        <v>1.1314066666666667E-2</v>
      </c>
      <c r="P12" s="2">
        <v>4.5043933333333338E-3</v>
      </c>
      <c r="Q12" s="2">
        <v>0.3100202866666667</v>
      </c>
      <c r="R12" s="2">
        <v>1.7381311666666666E-2</v>
      </c>
      <c r="S12" s="2">
        <v>0.11916585333333334</v>
      </c>
      <c r="T12" s="2">
        <v>0.5650744333333334</v>
      </c>
      <c r="U12" s="2">
        <v>9.2968225000000002E-2</v>
      </c>
      <c r="V12" s="2">
        <v>1.0331115000000002E-2</v>
      </c>
      <c r="W12" s="2">
        <v>4.7018283333333331E-3</v>
      </c>
      <c r="X12" s="2">
        <v>8.7288933333333346E-3</v>
      </c>
      <c r="Y12" s="2">
        <v>4.8994166666666667E-4</v>
      </c>
      <c r="Z12" s="2">
        <v>5.7275983333333336E-3</v>
      </c>
      <c r="AA12" s="2">
        <v>6.1880578333333332E-2</v>
      </c>
      <c r="AB12" s="2">
        <v>0.24258974</v>
      </c>
      <c r="AC12" s="2">
        <v>2.361079E-2</v>
      </c>
      <c r="AD12" s="2">
        <v>3.647831666666667E-3</v>
      </c>
      <c r="AE12" s="2">
        <v>7.8265000000000001E-3</v>
      </c>
      <c r="AF12" s="2">
        <v>1.2517850000000001E-3</v>
      </c>
      <c r="AG12" s="2">
        <v>6.9070966666666664E-2</v>
      </c>
      <c r="AH12" s="2">
        <v>0.11826952166666667</v>
      </c>
      <c r="AI12" s="2">
        <v>9.9903416666666661E-2</v>
      </c>
      <c r="AJ12" s="2">
        <v>1.0589549999999999E-3</v>
      </c>
      <c r="AK12" s="2">
        <v>4.5218968333333331E-2</v>
      </c>
      <c r="AL12" s="2">
        <v>1.255498E-2</v>
      </c>
      <c r="AM12" s="2">
        <v>0</v>
      </c>
      <c r="AN12" s="2">
        <v>4.075665E-3</v>
      </c>
      <c r="AO12" s="2">
        <v>2.2988183333333334E-3</v>
      </c>
      <c r="AP12" s="2">
        <v>0.33244379833333332</v>
      </c>
      <c r="AQ12" s="2">
        <v>0.20727499500000002</v>
      </c>
      <c r="AR12" s="2">
        <v>0.42362029666666673</v>
      </c>
      <c r="AS12" s="2">
        <v>5.5112235000000002E-2</v>
      </c>
      <c r="AT12" s="2">
        <v>7.5371325763888886E-2</v>
      </c>
      <c r="AU12" s="1">
        <f t="shared" si="0"/>
        <v>1.8373928213501502E-2</v>
      </c>
    </row>
    <row r="13" spans="1:47" x14ac:dyDescent="0.25">
      <c r="A13" s="8" t="s">
        <v>9</v>
      </c>
      <c r="B13" s="2" t="s">
        <v>29</v>
      </c>
      <c r="C13" s="2" t="s">
        <v>29</v>
      </c>
      <c r="D13" s="2" t="s">
        <v>29</v>
      </c>
      <c r="E13" s="2" t="s">
        <v>29</v>
      </c>
      <c r="F13" s="2">
        <v>7.4612749999999999E-3</v>
      </c>
      <c r="G13" s="2" t="s">
        <v>29</v>
      </c>
      <c r="H13" s="2">
        <v>8.5782666666666674E-3</v>
      </c>
      <c r="I13" s="2" t="s">
        <v>29</v>
      </c>
      <c r="J13" s="2" t="s">
        <v>29</v>
      </c>
      <c r="K13" s="2" t="s">
        <v>29</v>
      </c>
      <c r="L13" s="2">
        <v>3.3555650000000006E-2</v>
      </c>
      <c r="M13" s="2">
        <v>1.1853491666666667E-2</v>
      </c>
      <c r="N13" s="2">
        <v>9.0846166666666665E-3</v>
      </c>
      <c r="O13" s="2">
        <v>0.15424111666666668</v>
      </c>
      <c r="P13" s="2">
        <v>6.1954274999999996E-2</v>
      </c>
      <c r="Q13" s="2" t="s">
        <v>29</v>
      </c>
      <c r="R13" s="2" t="s">
        <v>29</v>
      </c>
      <c r="S13" s="2" t="s">
        <v>29</v>
      </c>
      <c r="T13" s="2" t="s">
        <v>29</v>
      </c>
      <c r="U13" s="2" t="s">
        <v>29</v>
      </c>
      <c r="V13" s="2" t="s">
        <v>29</v>
      </c>
      <c r="W13" s="2" t="s">
        <v>29</v>
      </c>
      <c r="X13" s="2" t="s">
        <v>29</v>
      </c>
      <c r="Y13" s="2" t="s">
        <v>29</v>
      </c>
      <c r="Z13" s="2">
        <v>1.7420591666666669E-2</v>
      </c>
      <c r="AA13" s="2">
        <v>7.3072666666666678E-3</v>
      </c>
      <c r="AB13" s="2">
        <v>9.839591666666668E-3</v>
      </c>
      <c r="AC13" s="2">
        <v>6.2046666666666674E-3</v>
      </c>
      <c r="AD13" s="2">
        <v>8.1912500000000006E-3</v>
      </c>
      <c r="AE13" s="2">
        <v>6.8458500000000005E-3</v>
      </c>
      <c r="AF13" s="2" t="s">
        <v>29</v>
      </c>
      <c r="AG13" s="2">
        <v>6.9478999999999999E-3</v>
      </c>
      <c r="AH13" s="2">
        <v>7.6247166666666673E-3</v>
      </c>
      <c r="AI13" s="2" t="s">
        <v>29</v>
      </c>
      <c r="AJ13" s="2">
        <v>1.3900116666666667E-2</v>
      </c>
      <c r="AK13" s="2">
        <v>5.5850916666666667E-3</v>
      </c>
      <c r="AL13" s="2">
        <v>5.6490250000000002E-3</v>
      </c>
      <c r="AM13" s="2">
        <v>1.1826166666666667E-2</v>
      </c>
      <c r="AN13" s="2">
        <v>5.5342916666666674E-3</v>
      </c>
      <c r="AO13" s="2" t="s">
        <v>29</v>
      </c>
      <c r="AP13" s="2">
        <v>1.03888E-2</v>
      </c>
      <c r="AQ13" s="2">
        <v>7.9875666666666661E-3</v>
      </c>
      <c r="AR13" s="2">
        <v>7.3021416666666679E-3</v>
      </c>
      <c r="AS13" s="2" t="s">
        <v>29</v>
      </c>
      <c r="AT13" s="2">
        <v>1.7073478846153851E-2</v>
      </c>
      <c r="AU13" s="1">
        <f t="shared" si="0"/>
        <v>4.6736586921531514E-3</v>
      </c>
    </row>
    <row r="14" spans="1:47" x14ac:dyDescent="0.25">
      <c r="A14" s="8" t="s">
        <v>102</v>
      </c>
      <c r="B14" s="2">
        <v>7.3889102122017949E-2</v>
      </c>
      <c r="C14" s="2">
        <v>0.2533438947447294</v>
      </c>
      <c r="D14" s="2">
        <v>0.2243688256903274</v>
      </c>
      <c r="E14" s="2">
        <v>0.30537872497462865</v>
      </c>
      <c r="F14" s="2">
        <v>0.14749785789906411</v>
      </c>
      <c r="G14" s="2">
        <v>7.9600521750034028E-2</v>
      </c>
      <c r="H14" s="2">
        <v>8.3454009691828007E-2</v>
      </c>
      <c r="I14" s="2">
        <v>0.13333017306544456</v>
      </c>
      <c r="J14" s="2">
        <v>0.2091842482054011</v>
      </c>
      <c r="K14" s="2">
        <v>0.14593811277976654</v>
      </c>
      <c r="L14" s="2">
        <v>0.15059186210629819</v>
      </c>
      <c r="M14" s="2">
        <v>0.21382015730998</v>
      </c>
      <c r="N14" s="2">
        <v>0.15695062693088546</v>
      </c>
      <c r="O14" s="2">
        <v>0.23971651377596456</v>
      </c>
      <c r="P14" s="2">
        <v>0.31772415856593161</v>
      </c>
      <c r="Q14" s="2">
        <v>3.015252370328347E-2</v>
      </c>
      <c r="R14" s="2" t="s">
        <v>29</v>
      </c>
      <c r="S14" s="2" t="s">
        <v>29</v>
      </c>
      <c r="T14" s="2">
        <v>7.4151608245036971E-2</v>
      </c>
      <c r="U14" s="2">
        <v>0.15531697232064079</v>
      </c>
      <c r="V14" s="2">
        <v>0.16345211353109476</v>
      </c>
      <c r="W14" s="2">
        <v>3.2481946969685385E-2</v>
      </c>
      <c r="X14" s="2">
        <v>0.11445521823943516</v>
      </c>
      <c r="Y14" s="2" t="s">
        <v>29</v>
      </c>
      <c r="Z14" s="2">
        <v>0.21046874418599912</v>
      </c>
      <c r="AA14" s="2">
        <v>0.12130076626301892</v>
      </c>
      <c r="AB14" s="2">
        <v>0.11337715911286184</v>
      </c>
      <c r="AC14" s="2">
        <v>0.18868583318169146</v>
      </c>
      <c r="AD14" s="2">
        <v>0.15963940323947848</v>
      </c>
      <c r="AE14" s="2">
        <v>8.3211892393897841E-2</v>
      </c>
      <c r="AF14" s="2">
        <v>0.27591687272123022</v>
      </c>
      <c r="AG14" s="2">
        <v>3.1809115741753102E-2</v>
      </c>
      <c r="AH14" s="2" t="s">
        <v>29</v>
      </c>
      <c r="AI14" s="2">
        <v>0.11052527220355796</v>
      </c>
      <c r="AJ14" s="2">
        <v>1.1904525248756409E-2</v>
      </c>
      <c r="AK14" s="2">
        <v>1.8760267684884594E-2</v>
      </c>
      <c r="AL14" s="2">
        <v>1.0107760037800883E-2</v>
      </c>
      <c r="AM14" s="2">
        <v>0.12446867996120006</v>
      </c>
      <c r="AN14" s="2">
        <v>7.5232215974746414E-2</v>
      </c>
      <c r="AO14" s="2">
        <v>0.13391125458047698</v>
      </c>
      <c r="AP14" s="2" t="s">
        <v>29</v>
      </c>
      <c r="AQ14" s="2" t="s">
        <v>29</v>
      </c>
      <c r="AR14" s="2" t="s">
        <v>29</v>
      </c>
      <c r="AS14" s="2" t="s">
        <v>29</v>
      </c>
      <c r="AT14" s="2">
        <v>0.138169970420912</v>
      </c>
      <c r="AU14" s="1">
        <f t="shared" si="0"/>
        <v>1.2059941605185079E-2</v>
      </c>
    </row>
    <row r="15" spans="1:47" x14ac:dyDescent="0.25">
      <c r="A15" s="8" t="s">
        <v>11</v>
      </c>
      <c r="B15" s="2">
        <v>1.8357666666666669E-3</v>
      </c>
      <c r="C15" s="2">
        <v>1.3462619047619048E-3</v>
      </c>
      <c r="D15" s="2">
        <v>1.6244471428571432E-2</v>
      </c>
      <c r="E15" s="2">
        <v>4.9257119047619053E-3</v>
      </c>
      <c r="F15" s="2">
        <v>4.0496428571428576E-3</v>
      </c>
      <c r="G15" s="2">
        <v>3.1156476190476192E-3</v>
      </c>
      <c r="H15" s="2">
        <v>1.5847880952380954E-3</v>
      </c>
      <c r="I15" s="2">
        <v>2.616059523809524E-3</v>
      </c>
      <c r="J15" s="2">
        <v>3.8782023809523806E-3</v>
      </c>
      <c r="K15" s="2">
        <v>8.5066547619047621E-3</v>
      </c>
      <c r="L15" s="2">
        <v>9.4996904761904765E-4</v>
      </c>
      <c r="M15" s="2">
        <v>1.1521619047619048E-3</v>
      </c>
      <c r="N15" s="2">
        <v>5.8319285714285719E-4</v>
      </c>
      <c r="O15" s="2">
        <v>8.1703571428571426E-4</v>
      </c>
      <c r="P15" s="2">
        <v>8.0840238095238103E-4</v>
      </c>
      <c r="Q15" s="2">
        <v>6.2784309523809525E-3</v>
      </c>
      <c r="R15" s="2">
        <v>1.9538738095238096E-3</v>
      </c>
      <c r="S15" s="2">
        <v>8.9220769047619053E-2</v>
      </c>
      <c r="T15" s="2">
        <v>1.773415476190476E-2</v>
      </c>
      <c r="U15" s="2">
        <v>2.6238071428571429E-3</v>
      </c>
      <c r="V15" s="2">
        <v>9.6221476190476198E-3</v>
      </c>
      <c r="W15" s="2">
        <v>1.6890309523809525E-3</v>
      </c>
      <c r="X15" s="2">
        <v>5.3008809523809527E-3</v>
      </c>
      <c r="Y15" s="2">
        <v>7.0631761904761904E-3</v>
      </c>
      <c r="Z15" s="2">
        <v>1.4636904761904761E-3</v>
      </c>
      <c r="AA15" s="2">
        <v>7.9269452380952392E-3</v>
      </c>
      <c r="AB15" s="2">
        <v>4.4026999999999998E-3</v>
      </c>
      <c r="AC15" s="2">
        <v>2.0863000000000001E-3</v>
      </c>
      <c r="AD15" s="2">
        <v>6.8024547619047618E-3</v>
      </c>
      <c r="AE15" s="2">
        <v>3.7880738095238094E-3</v>
      </c>
      <c r="AF15" s="2">
        <v>3.5137619047619046E-4</v>
      </c>
      <c r="AG15" s="2">
        <v>1.5567340476190477E-2</v>
      </c>
      <c r="AH15" s="2">
        <v>7.8309952380952383E-3</v>
      </c>
      <c r="AI15" s="2">
        <v>3.6193166666666672E-3</v>
      </c>
      <c r="AJ15" s="2">
        <v>8.2991190476190484E-4</v>
      </c>
      <c r="AK15" s="2">
        <v>1.9402133333333335E-2</v>
      </c>
      <c r="AL15" s="2">
        <v>5.3729976190476196E-3</v>
      </c>
      <c r="AM15" s="2">
        <v>8.4034285714285723E-4</v>
      </c>
      <c r="AN15" s="2">
        <v>4.962880952380953E-4</v>
      </c>
      <c r="AO15" s="2">
        <v>2.1848380952380953E-3</v>
      </c>
      <c r="AP15" s="2">
        <v>1.9312176190476191E-2</v>
      </c>
      <c r="AQ15" s="2">
        <v>1.8739292857142858E-2</v>
      </c>
      <c r="AR15" s="2">
        <v>1.5977776190476193E-2</v>
      </c>
      <c r="AS15" s="2">
        <v>1.9990330952380956E-2</v>
      </c>
      <c r="AT15" s="2">
        <v>8.0587648809523817E-3</v>
      </c>
      <c r="AU15" s="1">
        <f t="shared" si="0"/>
        <v>2.0569246666973704E-3</v>
      </c>
    </row>
    <row r="16" spans="1:47" x14ac:dyDescent="0.25">
      <c r="A16" s="8" t="s">
        <v>12</v>
      </c>
      <c r="B16" s="2">
        <v>2.2509266666666666E-2</v>
      </c>
      <c r="C16" s="2">
        <v>4.0872774074074074E-2</v>
      </c>
      <c r="D16" s="2">
        <v>9.2191222222222216E-2</v>
      </c>
      <c r="E16" s="2">
        <v>7.4519533333333346E-2</v>
      </c>
      <c r="F16" s="2">
        <v>3.9302640740740746E-2</v>
      </c>
      <c r="G16" s="2">
        <v>2.6527296296296299E-2</v>
      </c>
      <c r="H16" s="2">
        <v>6.4846216666666678E-2</v>
      </c>
      <c r="I16" s="2">
        <v>4.0481870370370376E-2</v>
      </c>
      <c r="J16" s="2">
        <v>4.3723088888888893E-2</v>
      </c>
      <c r="K16" s="2">
        <v>7.0929172222222225E-2</v>
      </c>
      <c r="L16" s="2">
        <v>8.0825888888888895E-3</v>
      </c>
      <c r="M16" s="2">
        <v>2.4626698148148149E-2</v>
      </c>
      <c r="N16" s="2">
        <v>1.1212481481481481E-2</v>
      </c>
      <c r="O16" s="2">
        <v>7.7987907407407412E-3</v>
      </c>
      <c r="P16" s="2">
        <v>4.60612962962963E-4</v>
      </c>
      <c r="Q16" s="2">
        <v>0.39705137592592593</v>
      </c>
      <c r="R16" s="2">
        <v>1.6288762962962965E-2</v>
      </c>
      <c r="S16" s="2">
        <v>0.2570166425925926</v>
      </c>
      <c r="T16" s="2">
        <v>0.52173566666666671</v>
      </c>
      <c r="U16" s="2">
        <v>2.6882320592592595</v>
      </c>
      <c r="V16" s="2">
        <v>6.0222442592592594E-2</v>
      </c>
      <c r="W16" s="2">
        <v>2.4322585185185187E-2</v>
      </c>
      <c r="X16" s="2">
        <v>7.537612222222223E-2</v>
      </c>
      <c r="Y16" s="2">
        <v>2.0722927777777778E-2</v>
      </c>
      <c r="Z16" s="2">
        <v>2.0215529629629633E-2</v>
      </c>
      <c r="AA16" s="2">
        <v>0.1307622314814815</v>
      </c>
      <c r="AB16" s="2">
        <v>0.23099228518518519</v>
      </c>
      <c r="AC16" s="2">
        <v>4.0838644444444447E-2</v>
      </c>
      <c r="AD16" s="2">
        <v>2.3373988888888888E-2</v>
      </c>
      <c r="AE16" s="2">
        <v>4.4017001851851853E-2</v>
      </c>
      <c r="AF16" s="2">
        <v>4.4408851851851852E-3</v>
      </c>
      <c r="AG16" s="2">
        <v>0.18142900925925926</v>
      </c>
      <c r="AH16" s="2">
        <v>0.33002416851851851</v>
      </c>
      <c r="AI16" s="2">
        <v>0.47213337962962965</v>
      </c>
      <c r="AJ16" s="2">
        <v>2.0543240740740743E-3</v>
      </c>
      <c r="AK16" s="2">
        <v>8.9044061111111114E-2</v>
      </c>
      <c r="AL16" s="2">
        <v>2.7336037037037037E-2</v>
      </c>
      <c r="AM16" s="2">
        <v>8.6389240740740742E-3</v>
      </c>
      <c r="AN16" s="2">
        <v>3.3767259259259259E-3</v>
      </c>
      <c r="AO16" s="2">
        <v>0.13957098703703705</v>
      </c>
      <c r="AP16" s="2">
        <v>1.7535777388888889</v>
      </c>
      <c r="AQ16" s="2">
        <v>0.94707862037037038</v>
      </c>
      <c r="AR16" s="2">
        <v>1.4039234222222223</v>
      </c>
      <c r="AS16" s="2">
        <v>0.50832185185185186</v>
      </c>
      <c r="AT16" s="2">
        <v>0.24791978294753089</v>
      </c>
      <c r="AU16" s="1">
        <f t="shared" si="0"/>
        <v>7.6836212862158346E-2</v>
      </c>
    </row>
    <row r="17" spans="1:47" x14ac:dyDescent="0.25">
      <c r="A17" s="8" t="s">
        <v>13</v>
      </c>
      <c r="B17" s="2">
        <v>0.27822833333333336</v>
      </c>
      <c r="C17" s="2">
        <v>0.60155166666666671</v>
      </c>
      <c r="D17" s="2">
        <v>0.36731833333333336</v>
      </c>
      <c r="E17" s="2" t="s">
        <v>29</v>
      </c>
      <c r="F17" s="2">
        <v>1.1287750000000001</v>
      </c>
      <c r="G17" s="2">
        <v>0.6160741666666667</v>
      </c>
      <c r="H17" s="2">
        <v>0.40653916666666667</v>
      </c>
      <c r="I17" s="2">
        <v>0.71871416666666676</v>
      </c>
      <c r="J17" s="2">
        <v>0.62208250000000009</v>
      </c>
      <c r="K17" s="2">
        <v>0.41796166666666673</v>
      </c>
      <c r="L17" s="2">
        <v>9.8741666666666672E-2</v>
      </c>
      <c r="M17" s="2">
        <v>0.11449666666666666</v>
      </c>
      <c r="N17" s="2">
        <v>0.15084833333333336</v>
      </c>
      <c r="O17" s="2">
        <v>0.31798333333333334</v>
      </c>
      <c r="P17" s="2">
        <v>0.18965166666666669</v>
      </c>
      <c r="Q17" s="2">
        <v>1.0647741666666666</v>
      </c>
      <c r="R17" s="2">
        <v>0.77539750000000007</v>
      </c>
      <c r="S17" s="2">
        <v>0.33984583333333335</v>
      </c>
      <c r="T17" s="2">
        <v>0.29656833333333332</v>
      </c>
      <c r="U17" s="2">
        <v>0.3850325</v>
      </c>
      <c r="V17" s="2">
        <v>7.7767500000000003E-2</v>
      </c>
      <c r="W17" s="2">
        <v>0.22572333333333333</v>
      </c>
      <c r="X17" s="2">
        <v>0.16185833333333335</v>
      </c>
      <c r="Y17" s="2">
        <v>1.1348825</v>
      </c>
      <c r="Z17" s="2">
        <v>3.7215000000000005E-2</v>
      </c>
      <c r="AA17" s="2">
        <v>0.48149250000000005</v>
      </c>
      <c r="AB17" s="2" t="s">
        <v>29</v>
      </c>
      <c r="AC17" s="2">
        <v>0.17973500000000001</v>
      </c>
      <c r="AD17" s="2">
        <v>0.47330416666666675</v>
      </c>
      <c r="AE17" s="2">
        <v>0.2337016666666667</v>
      </c>
      <c r="AF17" s="2">
        <v>7.7256666666666668E-2</v>
      </c>
      <c r="AG17" s="2">
        <v>0.31772166666666668</v>
      </c>
      <c r="AH17" s="2">
        <v>0.60335166666666673</v>
      </c>
      <c r="AI17" s="2">
        <v>0.62848749999999998</v>
      </c>
      <c r="AJ17" s="2">
        <v>0.38363416666666672</v>
      </c>
      <c r="AK17" s="2">
        <v>0.12277166666666668</v>
      </c>
      <c r="AL17" s="2">
        <v>0.1400825</v>
      </c>
      <c r="AM17" s="2">
        <v>1.7795000000000002E-2</v>
      </c>
      <c r="AN17" s="2">
        <v>6.6201666666666673E-2</v>
      </c>
      <c r="AO17" s="2">
        <v>0.33019166666666672</v>
      </c>
      <c r="AP17" s="2">
        <v>0.45785083333333337</v>
      </c>
      <c r="AQ17" s="2">
        <v>6.6119166666666673E-2</v>
      </c>
      <c r="AR17" s="2">
        <v>0.58242749999999999</v>
      </c>
      <c r="AS17" s="2">
        <v>1.0814066666666666</v>
      </c>
      <c r="AT17" s="2">
        <v>0.35542642361111099</v>
      </c>
      <c r="AU17" s="1">
        <f t="shared" si="0"/>
        <v>4.5092540752202072E-2</v>
      </c>
    </row>
    <row r="18" spans="1:47" x14ac:dyDescent="0.25">
      <c r="A18" s="8" t="s">
        <v>14</v>
      </c>
      <c r="B18" s="2">
        <v>0.16286050666666668</v>
      </c>
      <c r="C18" s="2">
        <v>0.38059525500000002</v>
      </c>
      <c r="D18" s="2">
        <v>0.33554009000000001</v>
      </c>
      <c r="E18" s="2">
        <v>0.57733539833333336</v>
      </c>
      <c r="F18" s="2">
        <v>0.21556616666666667</v>
      </c>
      <c r="G18" s="2">
        <v>5.5420358333333336E-2</v>
      </c>
      <c r="H18" s="2">
        <v>0.36848409666666665</v>
      </c>
      <c r="I18" s="2">
        <v>5.3080283333333339E-2</v>
      </c>
      <c r="J18" s="2">
        <v>0.18742109500000001</v>
      </c>
      <c r="K18" s="2">
        <v>0.25217153833333333</v>
      </c>
      <c r="L18" s="2">
        <v>1.4257975000000001E-2</v>
      </c>
      <c r="M18" s="2">
        <v>7.780630333333334E-2</v>
      </c>
      <c r="N18" s="2">
        <v>1.6837428333333335E-2</v>
      </c>
      <c r="O18" s="2">
        <v>2.6509149999999998E-3</v>
      </c>
      <c r="P18" s="2">
        <v>3.661341666666667E-3</v>
      </c>
      <c r="Q18" s="2">
        <v>0.21376526166666671</v>
      </c>
      <c r="R18" s="2">
        <v>8.0069175000000006E-2</v>
      </c>
      <c r="S18" s="2">
        <v>0.24282885333333334</v>
      </c>
      <c r="T18" s="2">
        <v>0.48302000333333339</v>
      </c>
      <c r="U18" s="2">
        <v>0.47475320833333334</v>
      </c>
      <c r="V18" s="2">
        <v>8.7621130000000005E-2</v>
      </c>
      <c r="W18" s="2">
        <v>0.13415323833333334</v>
      </c>
      <c r="X18" s="2">
        <v>0.15160560833333334</v>
      </c>
      <c r="Y18" s="2">
        <v>0.12925296999999999</v>
      </c>
      <c r="Z18" s="2">
        <v>3.0097771666666665E-2</v>
      </c>
      <c r="AA18" s="2">
        <v>0.26347288500000005</v>
      </c>
      <c r="AB18" s="2">
        <v>0.36900284999999999</v>
      </c>
      <c r="AC18" s="2">
        <v>0.1952504316666667</v>
      </c>
      <c r="AD18" s="2">
        <v>5.9985961666666664E-2</v>
      </c>
      <c r="AE18" s="2">
        <v>0.56531555333333339</v>
      </c>
      <c r="AF18" s="2" t="s">
        <v>29</v>
      </c>
      <c r="AG18" s="2">
        <v>0.37010590000000004</v>
      </c>
      <c r="AH18" s="2">
        <v>0.38888221500000003</v>
      </c>
      <c r="AI18" s="2">
        <v>0.36819865666666668</v>
      </c>
      <c r="AJ18" s="2">
        <v>1.3602106666666667E-2</v>
      </c>
      <c r="AK18" s="2">
        <v>0.10470043333333334</v>
      </c>
      <c r="AL18" s="2">
        <v>4.3132336666666667E-2</v>
      </c>
      <c r="AM18" s="2">
        <v>1.1860923333333334E-2</v>
      </c>
      <c r="AN18" s="2" t="s">
        <v>29</v>
      </c>
      <c r="AO18" s="2">
        <v>1.9462629116666668</v>
      </c>
      <c r="AP18" s="2">
        <v>1.1538322300000001</v>
      </c>
      <c r="AQ18" s="2">
        <v>0.26865082000000001</v>
      </c>
      <c r="AR18" s="2">
        <v>1.8532869666666667</v>
      </c>
      <c r="AS18" s="2">
        <v>2.1494023800000002</v>
      </c>
      <c r="AT18" s="2">
        <v>0.35108715833333337</v>
      </c>
      <c r="AU18" s="1">
        <f t="shared" si="0"/>
        <v>7.4684359128075695E-2</v>
      </c>
    </row>
    <row r="19" spans="1:47" x14ac:dyDescent="0.25">
      <c r="A19" s="8" t="s">
        <v>15</v>
      </c>
      <c r="B19" s="2">
        <v>7.9425250000000006E-3</v>
      </c>
      <c r="C19" s="2">
        <v>9.2744166666666669E-3</v>
      </c>
      <c r="D19" s="2">
        <v>8.0193750000000005E-3</v>
      </c>
      <c r="E19" s="2">
        <v>8.1007749999999993E-3</v>
      </c>
      <c r="F19" s="2">
        <v>7.9425250000000006E-3</v>
      </c>
      <c r="G19" s="2">
        <v>8.0342666666666663E-3</v>
      </c>
      <c r="H19" s="2">
        <v>0.204283675</v>
      </c>
      <c r="I19" s="2">
        <v>8.0161166666666683E-3</v>
      </c>
      <c r="J19" s="2">
        <v>8.2190749999999993E-3</v>
      </c>
      <c r="K19" s="2">
        <v>7.9425250000000006E-3</v>
      </c>
      <c r="L19" s="2">
        <v>7.9620333333333352E-3</v>
      </c>
      <c r="M19" s="2">
        <v>8.0039916666666665E-3</v>
      </c>
      <c r="N19" s="2">
        <v>8.1392166666666658E-3</v>
      </c>
      <c r="O19" s="2">
        <v>8.3759750000000008E-3</v>
      </c>
      <c r="P19" s="2">
        <v>7.9909666666666667E-3</v>
      </c>
      <c r="Q19" s="2">
        <v>7.9425250000000006E-3</v>
      </c>
      <c r="R19" s="2">
        <v>8.0756666666666668E-3</v>
      </c>
      <c r="S19" s="2">
        <v>8.0409000000000019E-3</v>
      </c>
      <c r="T19" s="2">
        <v>7.9425250000000006E-3</v>
      </c>
      <c r="U19" s="2">
        <v>8.3602333333333331E-3</v>
      </c>
      <c r="V19" s="2">
        <v>7.9425250000000006E-3</v>
      </c>
      <c r="W19" s="2">
        <v>8.1320416666666676E-3</v>
      </c>
      <c r="X19" s="2">
        <v>8.0553583333333335E-3</v>
      </c>
      <c r="Y19" s="2">
        <v>7.9425250000000006E-3</v>
      </c>
      <c r="Z19" s="2">
        <v>7.9669333333333339E-3</v>
      </c>
      <c r="AA19" s="2">
        <v>8.0637416666666673E-3</v>
      </c>
      <c r="AB19" s="2">
        <v>8.3973416666666672E-3</v>
      </c>
      <c r="AC19" s="2">
        <v>8.011550000000001E-3</v>
      </c>
      <c r="AD19" s="2">
        <v>8.3587166666666667E-3</v>
      </c>
      <c r="AE19" s="2">
        <v>8.1186916666666671E-3</v>
      </c>
      <c r="AF19" s="2">
        <v>7.9829916666666681E-3</v>
      </c>
      <c r="AG19" s="2">
        <v>8.0551000000000008E-3</v>
      </c>
      <c r="AH19" s="2">
        <v>7.9425250000000006E-3</v>
      </c>
      <c r="AI19" s="2">
        <v>8.202816666666668E-3</v>
      </c>
      <c r="AJ19" s="2">
        <v>7.9586666666666677E-3</v>
      </c>
      <c r="AK19" s="2">
        <v>7.9425250000000006E-3</v>
      </c>
      <c r="AL19" s="2">
        <v>7.9425250000000006E-3</v>
      </c>
      <c r="AM19" s="2">
        <v>8.0840166666666675E-3</v>
      </c>
      <c r="AN19" s="2">
        <v>7.9425250000000006E-3</v>
      </c>
      <c r="AO19" s="2">
        <v>8.2107833333333324E-3</v>
      </c>
      <c r="AP19" s="2">
        <v>7.9425250000000006E-3</v>
      </c>
      <c r="AQ19" s="2">
        <v>7.9425250000000006E-3</v>
      </c>
      <c r="AR19" s="2">
        <v>7.9425250000000006E-3</v>
      </c>
      <c r="AS19" s="2">
        <v>8.0279333333333341E-3</v>
      </c>
      <c r="AT19" s="2">
        <v>1.2539061742424237E-2</v>
      </c>
      <c r="AU19" s="1">
        <f t="shared" si="0"/>
        <v>4.35908433446536E-3</v>
      </c>
    </row>
    <row r="20" spans="1:47" x14ac:dyDescent="0.25">
      <c r="A20" s="8" t="s">
        <v>16</v>
      </c>
      <c r="B20" s="2">
        <v>10.380938416666668</v>
      </c>
      <c r="C20" s="2">
        <v>2.2744438333333337</v>
      </c>
      <c r="D20" s="2">
        <v>99.612401666666671</v>
      </c>
      <c r="E20" s="2">
        <v>11.83215075</v>
      </c>
      <c r="F20" s="2">
        <v>18.471857083333333</v>
      </c>
      <c r="G20" s="2">
        <v>2.07606475</v>
      </c>
      <c r="H20" s="2">
        <v>1.4628748333333335</v>
      </c>
      <c r="I20" s="2">
        <v>37.187943916666669</v>
      </c>
      <c r="J20" s="2">
        <v>1.714699</v>
      </c>
      <c r="K20" s="2">
        <v>6.1186542500000005</v>
      </c>
      <c r="L20" s="2">
        <v>2.4482807499999999</v>
      </c>
      <c r="M20" s="2">
        <v>2.7058402500000001</v>
      </c>
      <c r="N20" s="2">
        <v>2.5409753333333334</v>
      </c>
      <c r="O20" s="2">
        <v>3.3715226666666664</v>
      </c>
      <c r="P20" s="2">
        <v>3.1665010833333334</v>
      </c>
      <c r="Q20" s="2">
        <v>44.00778158333334</v>
      </c>
      <c r="R20" s="2">
        <v>38.553407166666666</v>
      </c>
      <c r="S20" s="2">
        <v>37.365948833333334</v>
      </c>
      <c r="T20" s="2">
        <v>129.06761416666666</v>
      </c>
      <c r="U20" s="2">
        <v>8.9263314166666667</v>
      </c>
      <c r="V20" s="2">
        <v>610.91488675000005</v>
      </c>
      <c r="W20" s="2">
        <v>4.8649557500000009</v>
      </c>
      <c r="X20" s="2">
        <v>424.32191175000003</v>
      </c>
      <c r="Y20" s="2">
        <v>3.2556245833333337</v>
      </c>
      <c r="Z20" s="2">
        <v>3.2442835833333334</v>
      </c>
      <c r="AA20" s="2">
        <v>4.2780901666666669</v>
      </c>
      <c r="AB20" s="2">
        <v>4.1720227500000009</v>
      </c>
      <c r="AC20" s="2">
        <v>3.6069199166666666</v>
      </c>
      <c r="AD20" s="2">
        <v>2.9514725000000004</v>
      </c>
      <c r="AE20" s="2">
        <v>5.024036333333334</v>
      </c>
      <c r="AF20" s="2">
        <v>0.32081225000000002</v>
      </c>
      <c r="AG20" s="2">
        <v>3.4960400833333334</v>
      </c>
      <c r="AH20" s="2">
        <v>5.5074852500000002</v>
      </c>
      <c r="AI20" s="2">
        <v>5.7239552500000004</v>
      </c>
      <c r="AJ20" s="2">
        <v>2.5833065833333335</v>
      </c>
      <c r="AK20" s="2">
        <v>2.6743335000000004</v>
      </c>
      <c r="AL20" s="2">
        <v>2.2069160833333337</v>
      </c>
      <c r="AM20" s="2">
        <v>3.312127166666667</v>
      </c>
      <c r="AN20" s="2">
        <v>2.4254319166666667</v>
      </c>
      <c r="AO20" s="2">
        <v>65.981178</v>
      </c>
      <c r="AP20" s="2">
        <v>13.049815083333334</v>
      </c>
      <c r="AQ20" s="2">
        <v>6.5874969166666668</v>
      </c>
      <c r="AR20" s="2">
        <v>21.142888833333334</v>
      </c>
      <c r="AS20" s="2">
        <v>71.193210500000006</v>
      </c>
      <c r="AT20" s="2">
        <v>39.457396210227273</v>
      </c>
      <c r="AU20" s="1">
        <f t="shared" si="0"/>
        <v>16.339660761481632</v>
      </c>
    </row>
    <row r="21" spans="1:47" x14ac:dyDescent="0.25">
      <c r="A21" s="8" t="s">
        <v>17</v>
      </c>
      <c r="B21" s="2" t="s">
        <v>29</v>
      </c>
      <c r="C21" s="2" t="s">
        <v>29</v>
      </c>
      <c r="D21" s="2">
        <v>0.11378444444444444</v>
      </c>
      <c r="E21" s="2">
        <v>6.349444444444444E-3</v>
      </c>
      <c r="F21" s="2">
        <v>0.12367888888888889</v>
      </c>
      <c r="G21" s="2">
        <v>1.4466022222222223</v>
      </c>
      <c r="H21" s="2">
        <v>6.4957222222222222E-2</v>
      </c>
      <c r="I21" s="2">
        <v>0.35862888888888889</v>
      </c>
      <c r="J21" s="2">
        <v>5.2223888888888889E-2</v>
      </c>
      <c r="K21" s="2">
        <v>0.94802555555555557</v>
      </c>
      <c r="L21" s="2" t="s">
        <v>29</v>
      </c>
      <c r="M21" s="2">
        <v>0.10149388888888888</v>
      </c>
      <c r="N21" s="2" t="s">
        <v>29</v>
      </c>
      <c r="O21" s="2">
        <v>1.3958333333333335E-2</v>
      </c>
      <c r="P21" s="2">
        <v>1.5503888888888888E-2</v>
      </c>
      <c r="Q21" s="2">
        <v>0.4648822222222222</v>
      </c>
      <c r="R21" s="2" t="s">
        <v>29</v>
      </c>
      <c r="S21" s="2">
        <v>0.15306166666666668</v>
      </c>
      <c r="T21" s="2">
        <v>0.19970111111111113</v>
      </c>
      <c r="U21" s="2">
        <v>0.10037444444444445</v>
      </c>
      <c r="V21" s="2">
        <v>0.87606222222222219</v>
      </c>
      <c r="W21" s="2">
        <v>2.0516355555555554</v>
      </c>
      <c r="X21" s="2">
        <v>0.78969166666666668</v>
      </c>
      <c r="Y21" s="2">
        <v>1.8940372222222224</v>
      </c>
      <c r="Z21" s="2">
        <v>1.893888888888889E-3</v>
      </c>
      <c r="AA21" s="2">
        <v>3.7237005555555558</v>
      </c>
      <c r="AB21" s="2">
        <v>0.35439555555555557</v>
      </c>
      <c r="AC21" s="2">
        <v>0.46281777777777777</v>
      </c>
      <c r="AD21" s="2">
        <v>1.2843455555555556</v>
      </c>
      <c r="AE21" s="2">
        <v>0.25913333333333338</v>
      </c>
      <c r="AF21" s="2">
        <v>1.0276666666666667E-2</v>
      </c>
      <c r="AG21" s="2">
        <v>15.225471111111112</v>
      </c>
      <c r="AH21" s="2">
        <v>0.1639677777777778</v>
      </c>
      <c r="AI21" s="2">
        <v>0.38813944444444443</v>
      </c>
      <c r="AJ21" s="2">
        <v>8.8790555555555553E-2</v>
      </c>
      <c r="AK21" s="2">
        <v>0.57783944444444446</v>
      </c>
      <c r="AL21" s="2" t="s">
        <v>29</v>
      </c>
      <c r="AM21" s="2" t="s">
        <v>29</v>
      </c>
      <c r="AN21" s="2" t="s">
        <v>29</v>
      </c>
      <c r="AO21" s="2">
        <v>2.6438883333333334</v>
      </c>
      <c r="AP21" s="2">
        <v>0.25025277777777777</v>
      </c>
      <c r="AQ21" s="2">
        <v>3.8731111111111112E-2</v>
      </c>
      <c r="AR21" s="2">
        <v>0.89769277777777789</v>
      </c>
      <c r="AS21" s="2">
        <v>0.22780388888888889</v>
      </c>
      <c r="AT21" s="2">
        <v>0.82619669191919198</v>
      </c>
      <c r="AU21" s="1">
        <f t="shared" si="0"/>
        <v>0.37848019732350069</v>
      </c>
    </row>
    <row r="22" spans="1:47" x14ac:dyDescent="0.25">
      <c r="A22" s="8" t="s">
        <v>18</v>
      </c>
      <c r="B22" s="2">
        <v>2.8663541666666668E-3</v>
      </c>
      <c r="C22" s="2">
        <v>7.6071479166666669E-3</v>
      </c>
      <c r="D22" s="2">
        <v>1.9457577083333337E-2</v>
      </c>
      <c r="E22" s="2">
        <v>1.2655722916666667E-2</v>
      </c>
      <c r="F22" s="2">
        <v>1.8152970833333334E-2</v>
      </c>
      <c r="G22" s="2">
        <v>1.3485972916666669E-2</v>
      </c>
      <c r="H22" s="2">
        <v>4.8434604166666664E-3</v>
      </c>
      <c r="I22" s="2">
        <v>2.3771141666666669E-2</v>
      </c>
      <c r="J22" s="2">
        <v>1.1641035416666667E-2</v>
      </c>
      <c r="K22" s="2">
        <v>7.8689018749999992E-2</v>
      </c>
      <c r="L22" s="2" t="s">
        <v>29</v>
      </c>
      <c r="M22" s="2" t="s">
        <v>29</v>
      </c>
      <c r="N22" s="2" t="s">
        <v>29</v>
      </c>
      <c r="O22" s="2" t="s">
        <v>29</v>
      </c>
      <c r="P22" s="2" t="s">
        <v>29</v>
      </c>
      <c r="Q22" s="2">
        <v>3.6115770833333337E-3</v>
      </c>
      <c r="R22" s="2" t="s">
        <v>29</v>
      </c>
      <c r="S22" s="2">
        <v>5.0719854166666668E-2</v>
      </c>
      <c r="T22" s="2">
        <v>2.6823008333333332E-2</v>
      </c>
      <c r="U22" s="2">
        <v>6.1908916666666668E-3</v>
      </c>
      <c r="V22" s="2">
        <v>1.9605987500000002E-2</v>
      </c>
      <c r="W22" s="2">
        <v>2.3752850000000002E-2</v>
      </c>
      <c r="X22" s="2">
        <v>2.8498539583333336E-2</v>
      </c>
      <c r="Y22" s="2">
        <v>2.002045416666667E-2</v>
      </c>
      <c r="Z22" s="2" t="s">
        <v>29</v>
      </c>
      <c r="AA22" s="2">
        <v>2.565098125E-2</v>
      </c>
      <c r="AB22" s="2">
        <v>1.29734E-2</v>
      </c>
      <c r="AC22" s="2">
        <v>6.2859833333333334E-3</v>
      </c>
      <c r="AD22" s="2">
        <v>1.2114291666666668E-3</v>
      </c>
      <c r="AE22" s="2">
        <v>2.5293041666666669E-2</v>
      </c>
      <c r="AF22" s="2" t="s">
        <v>29</v>
      </c>
      <c r="AG22" s="2">
        <v>1.1656885416666667E-2</v>
      </c>
      <c r="AH22" s="2">
        <v>2.731070625E-2</v>
      </c>
      <c r="AI22" s="2">
        <v>2.3695085416666668E-2</v>
      </c>
      <c r="AJ22" s="2" t="s">
        <v>29</v>
      </c>
      <c r="AK22" s="2">
        <v>0.12895054375000001</v>
      </c>
      <c r="AL22" s="2">
        <v>4.6915166666666669E-3</v>
      </c>
      <c r="AM22" s="2" t="s">
        <v>29</v>
      </c>
      <c r="AN22" s="2" t="s">
        <v>29</v>
      </c>
      <c r="AO22" s="2">
        <v>0.16715703750000002</v>
      </c>
      <c r="AP22" s="2">
        <v>6.1754102083333338E-2</v>
      </c>
      <c r="AQ22" s="2">
        <v>5.0841562500000001E-3</v>
      </c>
      <c r="AR22" s="2">
        <v>0.21406463541666668</v>
      </c>
      <c r="AS22" s="2">
        <v>5.5553302083333339E-2</v>
      </c>
      <c r="AT22" s="2">
        <v>2.6384533333333328E-2</v>
      </c>
      <c r="AU22" s="1">
        <f t="shared" si="0"/>
        <v>7.0681473941605405E-3</v>
      </c>
    </row>
    <row r="23" spans="1:47" x14ac:dyDescent="0.25">
      <c r="A23" s="8" t="s">
        <v>19</v>
      </c>
      <c r="B23" s="2">
        <v>0.10115724047619047</v>
      </c>
      <c r="C23" s="2">
        <v>0.14379963333333334</v>
      </c>
      <c r="D23" s="2">
        <v>0.42010897380952383</v>
      </c>
      <c r="E23" s="2">
        <v>0.32483614761904761</v>
      </c>
      <c r="F23" s="2">
        <v>0.14221961428571431</v>
      </c>
      <c r="G23" s="2">
        <v>0.28832827857142856</v>
      </c>
      <c r="H23" s="2">
        <v>0.23727206666666667</v>
      </c>
      <c r="I23" s="2">
        <v>0.11465704047619048</v>
      </c>
      <c r="J23" s="2">
        <v>0.44638305238095238</v>
      </c>
      <c r="K23" s="2">
        <v>0.49679914285714288</v>
      </c>
      <c r="L23" s="2">
        <v>0.10205043571428572</v>
      </c>
      <c r="M23" s="2">
        <v>9.8203507142857152E-2</v>
      </c>
      <c r="N23" s="2">
        <v>8.8123040476190476E-2</v>
      </c>
      <c r="O23" s="2">
        <v>8.502576190476191E-2</v>
      </c>
      <c r="P23" s="2">
        <v>9.5884042857142859E-2</v>
      </c>
      <c r="Q23" s="2">
        <v>0.29061939523809527</v>
      </c>
      <c r="R23" s="2">
        <v>9.3104709523809517E-2</v>
      </c>
      <c r="S23" s="2">
        <v>1.0985463333333334</v>
      </c>
      <c r="T23" s="2">
        <v>0.27669248095238097</v>
      </c>
      <c r="U23" s="2">
        <v>0.25636153333333334</v>
      </c>
      <c r="V23" s="2">
        <v>0.1892732119047619</v>
      </c>
      <c r="W23" s="2">
        <v>0.34223106666666664</v>
      </c>
      <c r="X23" s="2">
        <v>8.7641283333333347E-2</v>
      </c>
      <c r="Y23" s="2">
        <v>0.18806474761904762</v>
      </c>
      <c r="Z23" s="2">
        <v>0.15215655</v>
      </c>
      <c r="AA23" s="2">
        <v>0.61968311666666664</v>
      </c>
      <c r="AB23" s="2">
        <v>0.33286215714285716</v>
      </c>
      <c r="AC23" s="2">
        <v>0.14568996428571429</v>
      </c>
      <c r="AD23" s="2">
        <v>0.25799448095238092</v>
      </c>
      <c r="AE23" s="2">
        <v>0.12680635000000001</v>
      </c>
      <c r="AF23" s="2">
        <v>3.8077404761904764E-3</v>
      </c>
      <c r="AG23" s="2">
        <v>0.46732607142857147</v>
      </c>
      <c r="AH23" s="2">
        <v>0.25547270714285719</v>
      </c>
      <c r="AI23" s="2">
        <v>0.27976951904761904</v>
      </c>
      <c r="AJ23" s="2">
        <v>0.12891755000000002</v>
      </c>
      <c r="AK23" s="2">
        <v>0.16230248333333333</v>
      </c>
      <c r="AL23" s="2">
        <v>0.12841249523809525</v>
      </c>
      <c r="AM23" s="2">
        <v>0.15325192857142858</v>
      </c>
      <c r="AN23" s="2">
        <v>0.13658372142857142</v>
      </c>
      <c r="AO23" s="2">
        <v>0.3328077166666667</v>
      </c>
      <c r="AP23" s="2">
        <v>0.29081708809523815</v>
      </c>
      <c r="AQ23" s="2">
        <v>0.2108041404761905</v>
      </c>
      <c r="AR23" s="2">
        <v>0.25095521904761908</v>
      </c>
      <c r="AS23" s="2">
        <v>0.32664691190476192</v>
      </c>
      <c r="AT23" s="2">
        <v>0.24665586041666673</v>
      </c>
      <c r="AU23" s="1">
        <f t="shared" si="0"/>
        <v>2.7271881171108313E-2</v>
      </c>
    </row>
    <row r="24" spans="1:47" x14ac:dyDescent="0.25">
      <c r="A24" s="8" t="s">
        <v>20</v>
      </c>
      <c r="B24" s="2">
        <v>1.2442735833333334</v>
      </c>
      <c r="C24" s="2">
        <v>0.76790195833333341</v>
      </c>
      <c r="D24" s="2">
        <v>1.4676598750000001</v>
      </c>
      <c r="E24" s="2">
        <v>0.45216320833333334</v>
      </c>
      <c r="F24" s="2">
        <v>1.5088209166666666</v>
      </c>
      <c r="G24" s="2">
        <v>0.93979504166666672</v>
      </c>
      <c r="H24" s="2">
        <v>0.965221</v>
      </c>
      <c r="I24" s="2">
        <v>0.69587583333333336</v>
      </c>
      <c r="J24" s="2">
        <v>1.0068195833333335</v>
      </c>
      <c r="K24" s="2">
        <v>3.8077469166666673</v>
      </c>
      <c r="L24" s="2">
        <v>0.55043741666666668</v>
      </c>
      <c r="M24" s="2">
        <v>1.2460157083333334</v>
      </c>
      <c r="N24" s="2">
        <v>0.71153616666666675</v>
      </c>
      <c r="O24" s="2">
        <v>0.5769687916666667</v>
      </c>
      <c r="P24" s="2">
        <v>0.80006187500000003</v>
      </c>
      <c r="Q24" s="2">
        <v>6.3771100000000001</v>
      </c>
      <c r="R24" s="2">
        <v>0.59814745833333338</v>
      </c>
      <c r="S24" s="2">
        <v>2.2070905833333332</v>
      </c>
      <c r="T24" s="2">
        <v>2.9886983333333332</v>
      </c>
      <c r="U24" s="2">
        <v>2.3393350000000002</v>
      </c>
      <c r="V24" s="2">
        <v>3.4554326249999998</v>
      </c>
      <c r="W24" s="2">
        <v>3.6705569166666669</v>
      </c>
      <c r="X24" s="2">
        <v>4.6580083750000005</v>
      </c>
      <c r="Y24" s="2">
        <v>2.0730232083333333</v>
      </c>
      <c r="Z24" s="2">
        <v>1.3978662916666666</v>
      </c>
      <c r="AA24" s="2">
        <v>3.619327291666667</v>
      </c>
      <c r="AB24" s="2">
        <v>3.9122858749999998</v>
      </c>
      <c r="AC24" s="2">
        <v>1.5288127916666667</v>
      </c>
      <c r="AD24" s="2">
        <v>1.5068017916666667</v>
      </c>
      <c r="AE24" s="2">
        <v>2.9430041250000003</v>
      </c>
      <c r="AF24" s="2">
        <v>3.4538875000000004E-2</v>
      </c>
      <c r="AG24" s="2">
        <v>1.5494678333333334</v>
      </c>
      <c r="AH24" s="2">
        <v>6.079264666666667</v>
      </c>
      <c r="AI24" s="2">
        <v>0.96955824999999995</v>
      </c>
      <c r="AJ24" s="2">
        <v>0.48463916666666662</v>
      </c>
      <c r="AK24" s="2">
        <v>1.0652729166666668</v>
      </c>
      <c r="AL24" s="2">
        <v>0.26004712499999999</v>
      </c>
      <c r="AM24" s="2">
        <v>0.73611787500000003</v>
      </c>
      <c r="AN24" s="2">
        <v>0.33817700000000001</v>
      </c>
      <c r="AO24" s="2">
        <v>18.079228500000003</v>
      </c>
      <c r="AP24" s="2">
        <v>4.5380217500000004</v>
      </c>
      <c r="AQ24" s="2">
        <v>0.43754679166666671</v>
      </c>
      <c r="AR24" s="2">
        <v>7.8465369999999997</v>
      </c>
      <c r="AS24" s="2">
        <v>27.022530749999998</v>
      </c>
      <c r="AT24" s="2">
        <v>2.8856927065972222</v>
      </c>
      <c r="AU24" s="1">
        <f t="shared" si="0"/>
        <v>0.7050272009662133</v>
      </c>
    </row>
    <row r="25" spans="1:47" x14ac:dyDescent="0.25">
      <c r="A25" s="8" t="s">
        <v>22</v>
      </c>
      <c r="B25" s="2">
        <v>5.4550666666666669E-3</v>
      </c>
      <c r="C25" s="2">
        <v>0.15969010000000003</v>
      </c>
      <c r="D25" s="2">
        <v>0.18613706666666668</v>
      </c>
      <c r="E25" s="2">
        <v>0.12536463333333334</v>
      </c>
      <c r="F25" s="2">
        <v>0.18804943333333335</v>
      </c>
      <c r="G25" s="2">
        <v>0.57545976666666665</v>
      </c>
      <c r="H25" s="2">
        <v>0.37735656666666667</v>
      </c>
      <c r="I25" s="2">
        <v>1.3708166666666667E-2</v>
      </c>
      <c r="J25" s="2">
        <v>0.19982013333333334</v>
      </c>
      <c r="K25" s="2">
        <v>0.55467176666666662</v>
      </c>
      <c r="L25" s="2">
        <v>0.23706766666666668</v>
      </c>
      <c r="M25" s="2">
        <v>0.41419343333333336</v>
      </c>
      <c r="N25" s="2">
        <v>0.16570733333333335</v>
      </c>
      <c r="O25" s="2">
        <v>0.27114030000000006</v>
      </c>
      <c r="P25" s="2">
        <v>2.2643000000000003E-3</v>
      </c>
      <c r="Q25" s="2">
        <v>1.9679758333333335</v>
      </c>
      <c r="R25" s="2">
        <v>0.45703530000000003</v>
      </c>
      <c r="S25" s="2">
        <v>0.29949383333333335</v>
      </c>
      <c r="T25" s="2">
        <v>2.0794090000000001</v>
      </c>
      <c r="U25" s="2">
        <v>0.86811133333333335</v>
      </c>
      <c r="V25" s="2">
        <v>1.0834022000000001</v>
      </c>
      <c r="W25" s="2">
        <v>0</v>
      </c>
      <c r="X25" s="2">
        <v>4.8139697999999997</v>
      </c>
      <c r="Y25" s="2">
        <v>1.1599133333333332E-2</v>
      </c>
      <c r="Z25" s="2">
        <v>1.4066900000000002E-2</v>
      </c>
      <c r="AA25" s="2">
        <v>3.0059466666666666E-2</v>
      </c>
      <c r="AB25" s="2">
        <v>3.6292225</v>
      </c>
      <c r="AC25" s="2">
        <v>0.42145193333333331</v>
      </c>
      <c r="AD25" s="2">
        <v>4.3305799999999998E-2</v>
      </c>
      <c r="AE25" s="2">
        <v>9.1850600000000004E-2</v>
      </c>
      <c r="AF25" s="2">
        <v>2.8625999999999999E-3</v>
      </c>
      <c r="AG25" s="2">
        <v>0.16662613333333334</v>
      </c>
      <c r="AH25" s="2">
        <v>1.1896504666666667</v>
      </c>
      <c r="AI25" s="2">
        <v>0.38987670000000002</v>
      </c>
      <c r="AJ25" s="2">
        <v>1.3780333333333335E-3</v>
      </c>
      <c r="AK25" s="2">
        <v>3.8198333333333335E-3</v>
      </c>
      <c r="AL25" s="2">
        <v>9.4733333333333345E-4</v>
      </c>
      <c r="AM25" s="2">
        <v>4.5732333333333335E-3</v>
      </c>
      <c r="AN25" s="2">
        <v>0.30516513333333334</v>
      </c>
      <c r="AO25" s="2">
        <v>1.0176741</v>
      </c>
      <c r="AP25" s="2">
        <v>2.8024912000000004</v>
      </c>
      <c r="AQ25" s="2">
        <v>0.5943088333333334</v>
      </c>
      <c r="AR25" s="2">
        <v>2.9853477666666666</v>
      </c>
      <c r="AS25" s="2">
        <v>0.24707816666666665</v>
      </c>
      <c r="AT25" s="2">
        <v>0.64223657013888891</v>
      </c>
      <c r="AU25" s="1">
        <f t="shared" si="0"/>
        <v>0.15733120301515716</v>
      </c>
    </row>
    <row r="26" spans="1:47" x14ac:dyDescent="0.25">
      <c r="A26" s="8" t="s">
        <v>23</v>
      </c>
      <c r="B26" s="2">
        <v>1.6625850000000001E-2</v>
      </c>
      <c r="C26" s="2">
        <v>1.7855000000000003E-2</v>
      </c>
      <c r="D26" s="2">
        <v>9.9040066666666662E-2</v>
      </c>
      <c r="E26" s="2">
        <v>3.18125E-3</v>
      </c>
      <c r="F26" s="2">
        <v>2.375536666666667E-2</v>
      </c>
      <c r="G26" s="2">
        <v>3.4965833333333333E-3</v>
      </c>
      <c r="H26" s="2">
        <v>2.5593983333333334E-2</v>
      </c>
      <c r="I26" s="2">
        <v>6.317133333333334E-3</v>
      </c>
      <c r="J26" s="2">
        <v>4.5734666666666663E-3</v>
      </c>
      <c r="K26" s="2">
        <v>5.078E-3</v>
      </c>
      <c r="L26" s="2">
        <v>7.9803333333333341E-3</v>
      </c>
      <c r="M26" s="2">
        <v>2.6518616666666665E-2</v>
      </c>
      <c r="N26" s="2">
        <v>9.0644000000000002E-3</v>
      </c>
      <c r="O26" s="2">
        <v>1.2624450000000001E-2</v>
      </c>
      <c r="P26" s="2">
        <v>6.5657833333333327E-3</v>
      </c>
      <c r="Q26" s="2">
        <v>7.7742666666666665E-3</v>
      </c>
      <c r="R26" s="2">
        <v>62.221328616666668</v>
      </c>
      <c r="S26" s="2">
        <v>3.9334486499999999</v>
      </c>
      <c r="T26" s="2">
        <v>0.76087063333333338</v>
      </c>
      <c r="U26" s="2">
        <v>0.47871016666666666</v>
      </c>
      <c r="V26" s="2">
        <v>7.5981350000000003E-2</v>
      </c>
      <c r="W26" s="2">
        <v>6.9565333333333326E-2</v>
      </c>
      <c r="X26" s="2">
        <v>3.5264550000000006E-2</v>
      </c>
      <c r="Y26" s="2">
        <v>4.6542416666666669E-2</v>
      </c>
      <c r="Z26" s="2">
        <v>0.19961715000000002</v>
      </c>
      <c r="AA26" s="2">
        <v>2.6272533333333334E-2</v>
      </c>
      <c r="AB26" s="2">
        <v>4.9200166666666673E-3</v>
      </c>
      <c r="AC26" s="2">
        <v>6.0339666666666663E-3</v>
      </c>
      <c r="AD26" s="2">
        <v>0.46036848333333336</v>
      </c>
      <c r="AE26" s="2">
        <v>0.14652780000000001</v>
      </c>
      <c r="AF26" s="2">
        <v>6.5878333333333336E-3</v>
      </c>
      <c r="AG26" s="2">
        <v>2.3731800000000001E-2</v>
      </c>
      <c r="AH26" s="2">
        <v>0.19907705000000001</v>
      </c>
      <c r="AI26" s="2">
        <v>1.6936766666666669E-2</v>
      </c>
      <c r="AJ26" s="2">
        <v>7.5966333333333334E-3</v>
      </c>
      <c r="AK26" s="2">
        <v>7.577016666666667E-3</v>
      </c>
      <c r="AL26" s="2">
        <v>5.3205166666666663E-3</v>
      </c>
      <c r="AM26" s="2">
        <v>1.1589333333333334E-3</v>
      </c>
      <c r="AN26" s="2">
        <v>5.0146499999999998E-3</v>
      </c>
      <c r="AO26" s="2">
        <v>0.1818314</v>
      </c>
      <c r="AP26" s="2">
        <v>0.84415300000000015</v>
      </c>
      <c r="AQ26" s="2">
        <v>37.716344766666666</v>
      </c>
      <c r="AR26" s="2">
        <v>17.451401333333333</v>
      </c>
      <c r="AS26" s="2">
        <v>0.87056855000000011</v>
      </c>
      <c r="AT26" s="2">
        <v>3.3008625423611111</v>
      </c>
      <c r="AU26" s="1">
        <f t="shared" si="0"/>
        <v>1.6291882182082411</v>
      </c>
    </row>
    <row r="27" spans="1:47" x14ac:dyDescent="0.25">
      <c r="A27" s="8" t="s">
        <v>24</v>
      </c>
      <c r="B27" s="2">
        <v>6.2025013888888889</v>
      </c>
      <c r="C27" s="2">
        <v>0.6944878888888889</v>
      </c>
      <c r="D27" s="2">
        <v>1.2329134166666667</v>
      </c>
      <c r="E27" s="2">
        <v>0.25815913888888892</v>
      </c>
      <c r="F27" s="2">
        <v>10.006048055555555</v>
      </c>
      <c r="G27" s="2">
        <v>6.6964420277777776</v>
      </c>
      <c r="H27" s="2">
        <v>1.0480739166666668</v>
      </c>
      <c r="I27" s="2">
        <v>15.463824861111112</v>
      </c>
      <c r="J27" s="2">
        <v>5.2201156111111118</v>
      </c>
      <c r="K27" s="2">
        <v>14.861514055555556</v>
      </c>
      <c r="L27" s="2">
        <v>1.3386403611111111</v>
      </c>
      <c r="M27" s="2">
        <v>2.9345017222222221</v>
      </c>
      <c r="N27" s="2">
        <v>1.6780602500000001</v>
      </c>
      <c r="O27" s="2">
        <v>6.0384688333333338</v>
      </c>
      <c r="P27" s="2">
        <v>7.0763795000000007</v>
      </c>
      <c r="Q27" s="2">
        <v>1.235562888888889</v>
      </c>
      <c r="R27" s="2">
        <v>8.8590080555555559</v>
      </c>
      <c r="S27" s="2">
        <v>0.67334836111111118</v>
      </c>
      <c r="T27" s="2">
        <v>0.52315269444444445</v>
      </c>
      <c r="U27" s="2">
        <v>2.9670287499999999</v>
      </c>
      <c r="V27" s="2">
        <v>0.77220352777777779</v>
      </c>
      <c r="W27" s="2">
        <v>1.5824694444444445</v>
      </c>
      <c r="X27" s="2">
        <v>0.2469285277777778</v>
      </c>
      <c r="Y27" s="2">
        <v>0.46098711111111107</v>
      </c>
      <c r="Z27" s="2">
        <v>3.6079721666666664</v>
      </c>
      <c r="AA27" s="2">
        <v>1.3846824722222224</v>
      </c>
      <c r="AB27" s="2">
        <v>2.0420781388888893</v>
      </c>
      <c r="AC27" s="2">
        <v>11.802409111111112</v>
      </c>
      <c r="AD27" s="2">
        <v>11.930862472222222</v>
      </c>
      <c r="AE27" s="2">
        <v>0.37435858333333338</v>
      </c>
      <c r="AF27" s="2" t="s">
        <v>29</v>
      </c>
      <c r="AG27" s="2">
        <v>0.51968591666666664</v>
      </c>
      <c r="AH27" s="2" t="s">
        <v>29</v>
      </c>
      <c r="AI27" s="2">
        <v>0.81027202777777785</v>
      </c>
      <c r="AJ27" s="2">
        <v>8.1622230000000009</v>
      </c>
      <c r="AK27" s="2">
        <v>3.5904178888888891</v>
      </c>
      <c r="AL27" s="2">
        <v>4.7300291111111115</v>
      </c>
      <c r="AM27" s="2">
        <v>2.4277443333333335</v>
      </c>
      <c r="AN27" s="2">
        <v>4.0641133055555558</v>
      </c>
      <c r="AO27" s="2">
        <v>3.4749163055555554</v>
      </c>
      <c r="AP27" s="2">
        <v>0.44492258333333334</v>
      </c>
      <c r="AQ27" s="2">
        <v>10.817127000000001</v>
      </c>
      <c r="AR27" s="2">
        <v>3.165535666666667</v>
      </c>
      <c r="AS27" s="2">
        <v>0.85188755555555551</v>
      </c>
      <c r="AT27" s="2">
        <v>3.9741268125000002</v>
      </c>
      <c r="AU27" s="1">
        <f t="shared" si="0"/>
        <v>0.61979941555454066</v>
      </c>
    </row>
    <row r="28" spans="1:47" x14ac:dyDescent="0.25">
      <c r="A28" s="8" t="s">
        <v>25</v>
      </c>
      <c r="B28" s="2" t="s">
        <v>29</v>
      </c>
      <c r="C28" s="2">
        <v>1.2381643333333334E-2</v>
      </c>
      <c r="D28" s="2">
        <v>0.20825827000000002</v>
      </c>
      <c r="E28" s="2">
        <v>1.1243368366666668</v>
      </c>
      <c r="F28" s="2">
        <v>2.2701385000000001E-2</v>
      </c>
      <c r="G28" s="2">
        <v>8.5093211666666668E-2</v>
      </c>
      <c r="H28" s="2">
        <v>0.1850880016666667</v>
      </c>
      <c r="I28" s="2">
        <v>2.9018130000000003E-2</v>
      </c>
      <c r="J28" s="2">
        <v>0.4915643583333334</v>
      </c>
      <c r="K28" s="2">
        <v>0.25896170333333335</v>
      </c>
      <c r="L28" s="2">
        <v>0.10243952333333334</v>
      </c>
      <c r="M28" s="2">
        <v>5.6321923333333336E-2</v>
      </c>
      <c r="N28" s="2">
        <v>0.12211602666666667</v>
      </c>
      <c r="O28" s="2">
        <v>2.3005546666666668E-2</v>
      </c>
      <c r="P28" s="2">
        <v>0.10212819333333334</v>
      </c>
      <c r="Q28" s="2">
        <v>0.17128310000000002</v>
      </c>
      <c r="R28" s="2">
        <v>5.4508076666666676E-2</v>
      </c>
      <c r="S28" s="2">
        <v>1.0534573150000002</v>
      </c>
      <c r="T28" s="2">
        <v>0.34624689666666669</v>
      </c>
      <c r="U28" s="2">
        <v>7.9457404999999995E-2</v>
      </c>
      <c r="V28" s="2">
        <v>1.3037927966666667</v>
      </c>
      <c r="W28" s="2">
        <v>1.9362225866666669</v>
      </c>
      <c r="X28" s="2">
        <v>0.48004596499999996</v>
      </c>
      <c r="Y28" s="2">
        <v>2.085212381666667</v>
      </c>
      <c r="Z28" s="2">
        <v>0.128888735</v>
      </c>
      <c r="AA28" s="2">
        <v>0.55949559333333332</v>
      </c>
      <c r="AB28" s="2">
        <v>0.17569150500000003</v>
      </c>
      <c r="AC28" s="2">
        <v>2.1154445816666669</v>
      </c>
      <c r="AD28" s="2">
        <v>0.15912389666666668</v>
      </c>
      <c r="AE28" s="2">
        <v>8.0066988333333339E-2</v>
      </c>
      <c r="AF28" s="2" t="s">
        <v>29</v>
      </c>
      <c r="AG28" s="2">
        <v>0.18988850166666665</v>
      </c>
      <c r="AH28" s="2">
        <v>4.5289870000000003E-2</v>
      </c>
      <c r="AI28" s="2">
        <v>0.19591982666666669</v>
      </c>
      <c r="AJ28" s="2">
        <v>0.36022788500000003</v>
      </c>
      <c r="AK28" s="2">
        <v>0.19705279833333336</v>
      </c>
      <c r="AL28" s="2">
        <v>0.24723499666666668</v>
      </c>
      <c r="AM28" s="2">
        <v>2.9376355000000003E-2</v>
      </c>
      <c r="AN28" s="2">
        <v>0.10303004666666667</v>
      </c>
      <c r="AO28" s="2">
        <v>0.83530158500000007</v>
      </c>
      <c r="AP28" s="2">
        <v>0.19644714166666669</v>
      </c>
      <c r="AQ28" s="2">
        <v>0.24869122833333332</v>
      </c>
      <c r="AR28" s="2">
        <v>0.44583610500000004</v>
      </c>
      <c r="AS28" s="2">
        <v>0.22867762833333333</v>
      </c>
      <c r="AT28" s="2">
        <v>0.38510658513888885</v>
      </c>
      <c r="AU28" s="1">
        <f t="shared" si="0"/>
        <v>8.1156637659222639E-2</v>
      </c>
    </row>
    <row r="29" spans="1:47" x14ac:dyDescent="0.25">
      <c r="A29" s="8" t="s">
        <v>103</v>
      </c>
      <c r="B29" s="2">
        <v>0.20054333333333335</v>
      </c>
      <c r="C29" s="2">
        <v>0.14836458333333333</v>
      </c>
      <c r="D29" s="2">
        <v>9.1743749999999999E-2</v>
      </c>
      <c r="E29" s="2">
        <v>9.7848749999999998E-2</v>
      </c>
      <c r="F29" s="2">
        <v>0.11192666666666666</v>
      </c>
      <c r="G29" s="2">
        <v>0.10236541666666667</v>
      </c>
      <c r="H29" s="2">
        <v>0.10943083333333332</v>
      </c>
      <c r="I29" s="2">
        <v>9.4538333333333335E-2</v>
      </c>
      <c r="J29" s="2">
        <v>7.776583333333334E-2</v>
      </c>
      <c r="K29" s="2">
        <v>0.17699541666666668</v>
      </c>
      <c r="L29" s="2">
        <v>9.5421249999999999E-2</v>
      </c>
      <c r="M29" s="2">
        <v>0.15486541666666667</v>
      </c>
      <c r="N29" s="2">
        <v>0.13239833333333334</v>
      </c>
      <c r="O29" s="2">
        <v>8.6395E-2</v>
      </c>
      <c r="P29" s="2">
        <v>7.8350833333333328E-2</v>
      </c>
      <c r="Q29" s="2">
        <v>8.7473333333333347E-2</v>
      </c>
      <c r="R29" s="2">
        <v>8.9064583333333336E-2</v>
      </c>
      <c r="S29" s="2">
        <v>9.8957916666666659E-2</v>
      </c>
      <c r="T29" s="2">
        <v>9.6822916666666675E-2</v>
      </c>
      <c r="U29" s="2">
        <v>9.0067499999999995E-2</v>
      </c>
      <c r="V29" s="2">
        <v>7.5929583333333342E-2</v>
      </c>
      <c r="W29" s="2">
        <v>7.8165416666666682E-2</v>
      </c>
      <c r="X29" s="2">
        <v>8.2772499999999999E-2</v>
      </c>
      <c r="Y29" s="2">
        <v>8.8983333333333331E-2</v>
      </c>
      <c r="Z29" s="2">
        <v>9.315041666666668E-2</v>
      </c>
      <c r="AA29" s="2">
        <v>0.10851666666666668</v>
      </c>
      <c r="AB29" s="2">
        <v>9.6210416666666673E-2</v>
      </c>
      <c r="AC29" s="2">
        <v>8.9358333333333345E-2</v>
      </c>
      <c r="AD29" s="2">
        <v>0.10470125</v>
      </c>
      <c r="AE29" s="2">
        <v>0.104365</v>
      </c>
      <c r="AF29" s="2">
        <v>9.4345833333333337E-2</v>
      </c>
      <c r="AG29" s="2">
        <v>0.12931458333333334</v>
      </c>
      <c r="AH29" s="2">
        <v>0.97801583333333331</v>
      </c>
      <c r="AI29" s="2">
        <v>0.11300958333333333</v>
      </c>
      <c r="AJ29" s="2">
        <v>8.6256666666666676E-2</v>
      </c>
      <c r="AK29" s="2">
        <v>0.10630250000000001</v>
      </c>
      <c r="AL29" s="2">
        <v>0.10548666666666667</v>
      </c>
      <c r="AM29" s="2">
        <v>8.9023333333333343E-2</v>
      </c>
      <c r="AN29" s="2">
        <v>0.12721666666666667</v>
      </c>
      <c r="AO29" s="2">
        <v>0.13557291666666668</v>
      </c>
      <c r="AP29" s="2">
        <v>0.10919416666666668</v>
      </c>
      <c r="AQ29" s="2">
        <v>8.7398749999999997E-2</v>
      </c>
      <c r="AR29" s="2">
        <v>0.13988500000000001</v>
      </c>
      <c r="AS29" s="2">
        <v>0.10527041666666667</v>
      </c>
      <c r="AT29" s="2">
        <v>0.12613149621212122</v>
      </c>
      <c r="AU29" s="1">
        <f t="shared" si="0"/>
        <v>1.9749282403180437E-2</v>
      </c>
    </row>
    <row r="30" spans="1:47" x14ac:dyDescent="0.25">
      <c r="A30" s="8" t="s">
        <v>27</v>
      </c>
      <c r="B30" s="2">
        <v>0.23675146666666666</v>
      </c>
      <c r="C30" s="2">
        <v>0.43202451666666669</v>
      </c>
      <c r="D30" s="2">
        <v>0.49500515000000006</v>
      </c>
      <c r="E30" s="2">
        <v>0.18128011666666666</v>
      </c>
      <c r="F30" s="2">
        <v>1.0220691166666667</v>
      </c>
      <c r="G30" s="2">
        <v>0.28086976666666669</v>
      </c>
      <c r="H30" s="2">
        <v>0.42131051666666669</v>
      </c>
      <c r="I30" s="2">
        <v>0.26368754999999999</v>
      </c>
      <c r="J30" s="2">
        <v>0.29713040000000002</v>
      </c>
      <c r="K30" s="2">
        <v>0.32274506666666669</v>
      </c>
      <c r="L30" s="2">
        <v>0.8873656333333334</v>
      </c>
      <c r="M30" s="2">
        <v>0.91043348333333329</v>
      </c>
      <c r="N30" s="2">
        <v>1.2955148000000001</v>
      </c>
      <c r="O30" s="2">
        <v>0.85106686666666675</v>
      </c>
      <c r="P30" s="2">
        <v>1.0379665833333334</v>
      </c>
      <c r="Q30" s="2">
        <v>0.70418975000000006</v>
      </c>
      <c r="R30" s="2">
        <v>0.17299503333333335</v>
      </c>
      <c r="S30" s="2">
        <v>1.9392642500000001</v>
      </c>
      <c r="T30" s="2">
        <v>0.53114126666666672</v>
      </c>
      <c r="U30" s="2">
        <v>0.54366096666666675</v>
      </c>
      <c r="V30" s="2">
        <v>0.14304540000000002</v>
      </c>
      <c r="W30" s="2">
        <v>0.27766498333333334</v>
      </c>
      <c r="X30" s="2">
        <v>0.21441590000000002</v>
      </c>
      <c r="Y30" s="2">
        <v>0.74602398333333331</v>
      </c>
      <c r="Z30" s="2">
        <v>0.56343263333333338</v>
      </c>
      <c r="AA30" s="2">
        <v>0.67193998333333338</v>
      </c>
      <c r="AB30" s="2">
        <v>1.1851518999999999</v>
      </c>
      <c r="AC30" s="2">
        <v>0.28340410000000005</v>
      </c>
      <c r="AD30" s="2">
        <v>0.75986200000000004</v>
      </c>
      <c r="AE30" s="2">
        <v>0.40548446666666671</v>
      </c>
      <c r="AF30" s="2" t="s">
        <v>29</v>
      </c>
      <c r="AG30" s="2">
        <v>0.7218334833333333</v>
      </c>
      <c r="AH30" s="2">
        <v>0.62608075000000007</v>
      </c>
      <c r="AI30" s="2">
        <v>1.2188314666666666</v>
      </c>
      <c r="AJ30" s="2">
        <v>0.30756080000000002</v>
      </c>
      <c r="AK30" s="2">
        <v>0.58151446666666673</v>
      </c>
      <c r="AL30" s="2">
        <v>1.0567493333333333</v>
      </c>
      <c r="AM30" s="2">
        <v>0.72678940000000003</v>
      </c>
      <c r="AN30" s="2">
        <v>0.37036446666666667</v>
      </c>
      <c r="AO30" s="2">
        <v>0.23900385000000002</v>
      </c>
      <c r="AP30" s="2">
        <v>1.2597233666666667</v>
      </c>
      <c r="AQ30" s="2">
        <v>0.9904999166666667</v>
      </c>
      <c r="AR30" s="2">
        <v>1.4237863666666668</v>
      </c>
      <c r="AS30" s="2">
        <v>0.44246981666666668</v>
      </c>
      <c r="AT30" s="2">
        <v>0.63270184513888883</v>
      </c>
      <c r="AU30" s="1">
        <f t="shared" si="0"/>
        <v>5.9775622369410294E-2</v>
      </c>
    </row>
    <row r="37" spans="1:46" x14ac:dyDescent="0.25">
      <c r="A37" s="10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</row>
    <row r="38" spans="1:46" x14ac:dyDescent="0.25">
      <c r="A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Single species (per g)</vt:lpstr>
      <vt:lpstr>Mixed Species (per g)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Areesha Nazeer</dc:creator>
  <cp:lastModifiedBy>Katherine</cp:lastModifiedBy>
  <dcterms:created xsi:type="dcterms:W3CDTF">2017-07-03T09:38:28Z</dcterms:created>
  <dcterms:modified xsi:type="dcterms:W3CDTF">2017-07-04T14:48:25Z</dcterms:modified>
</cp:coreProperties>
</file>