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li\Documents\HLI-project\biome\data\production\Pieper\manuscript\2017\revision\"/>
    </mc:Choice>
  </mc:AlternateContent>
  <bookViews>
    <workbookView xWindow="0" yWindow="0" windowWidth="20292" windowHeight="8160"/>
  </bookViews>
  <sheets>
    <sheet name="Table S1" sheetId="1" r:id="rId1"/>
    <sheet name="Table S2" sheetId="2" r:id="rId2"/>
    <sheet name="Table S3" sheetId="3" r:id="rId3"/>
    <sheet name="Table S4" sheetId="4" r:id="rId4"/>
  </sheets>
  <calcPr calcId="171027" concurrentCalc="0"/>
</workbook>
</file>

<file path=xl/calcChain.xml><?xml version="1.0" encoding="utf-8"?>
<calcChain xmlns="http://schemas.openxmlformats.org/spreadsheetml/2006/main">
  <c r="B52" i="4" l="1"/>
  <c r="C52" i="4"/>
  <c r="D52" i="4"/>
  <c r="B119" i="3"/>
</calcChain>
</file>

<file path=xl/sharedStrings.xml><?xml version="1.0" encoding="utf-8"?>
<sst xmlns="http://schemas.openxmlformats.org/spreadsheetml/2006/main" count="747" uniqueCount="224">
  <si>
    <t>client_id</t>
  </si>
  <si>
    <t>jcvi_id</t>
  </si>
  <si>
    <t>Date</t>
  </si>
  <si>
    <t>Sex</t>
  </si>
  <si>
    <t>Urine</t>
  </si>
  <si>
    <t>Volume</t>
  </si>
  <si>
    <t>Color</t>
  </si>
  <si>
    <t>Blood</t>
  </si>
  <si>
    <t>RBC</t>
  </si>
  <si>
    <t>ERY</t>
  </si>
  <si>
    <t>Protein</t>
  </si>
  <si>
    <t>LE</t>
  </si>
  <si>
    <t>NAD</t>
  </si>
  <si>
    <t>WBC</t>
  </si>
  <si>
    <t>CAC</t>
  </si>
  <si>
    <t>Epithelium</t>
  </si>
  <si>
    <t>VCO</t>
  </si>
  <si>
    <t>Pellet</t>
  </si>
  <si>
    <t>Pellet_Vol</t>
  </si>
  <si>
    <t>Pellet_Wt</t>
  </si>
  <si>
    <t>Bacteria</t>
  </si>
  <si>
    <t>Nitrite</t>
  </si>
  <si>
    <t>UPYZAP</t>
  </si>
  <si>
    <t>M</t>
  </si>
  <si>
    <t>dark_yellow</t>
  </si>
  <si>
    <t>light_brown_white</t>
  </si>
  <si>
    <t>UXOGUJ</t>
  </si>
  <si>
    <t>orange_yellow</t>
  </si>
  <si>
    <t>light_brown_red</t>
  </si>
  <si>
    <t>UCEFYN</t>
  </si>
  <si>
    <t>yellow</t>
  </si>
  <si>
    <t>white</t>
  </si>
  <si>
    <t>ULELAP</t>
  </si>
  <si>
    <t>clear_yellow</t>
  </si>
  <si>
    <t>UHOTOW</t>
  </si>
  <si>
    <t>UCAVIJ</t>
  </si>
  <si>
    <t>brown_clear_top</t>
  </si>
  <si>
    <t>UBYROJ</t>
  </si>
  <si>
    <t>pink</t>
  </si>
  <si>
    <t>UFALUP</t>
  </si>
  <si>
    <t>orange</t>
  </si>
  <si>
    <t>light_brown</t>
  </si>
  <si>
    <t>UDEVEX</t>
  </si>
  <si>
    <t>clear_white</t>
  </si>
  <si>
    <t>USOPYC</t>
  </si>
  <si>
    <t>bright_yellow</t>
  </si>
  <si>
    <t>red</t>
  </si>
  <si>
    <t>UHABIN</t>
  </si>
  <si>
    <t>yellow_orange</t>
  </si>
  <si>
    <t>UFISUX</t>
  </si>
  <si>
    <t>yellow_brown</t>
  </si>
  <si>
    <t>UFIDIR</t>
  </si>
  <si>
    <t>bright_orange</t>
  </si>
  <si>
    <t>dark_brown</t>
  </si>
  <si>
    <t>UJACOS</t>
  </si>
  <si>
    <t>pink_orange</t>
  </si>
  <si>
    <t>ULYFOC</t>
  </si>
  <si>
    <t>yellow_white</t>
  </si>
  <si>
    <t>UCEDAZ</t>
  </si>
  <si>
    <t>UGUCEQ</t>
  </si>
  <si>
    <t>UDIDAM</t>
  </si>
  <si>
    <t>UPUGEX</t>
  </si>
  <si>
    <t>UKADYJ</t>
  </si>
  <si>
    <t>UVICEX</t>
  </si>
  <si>
    <t>USYFUP</t>
  </si>
  <si>
    <t>UZOGIW</t>
  </si>
  <si>
    <t>UKEHUP</t>
  </si>
  <si>
    <t>LPLH</t>
  </si>
  <si>
    <t>light_yellow</t>
  </si>
  <si>
    <t>UGEKIK</t>
  </si>
  <si>
    <t>UWAZYD</t>
  </si>
  <si>
    <t>red_bloody</t>
  </si>
  <si>
    <t>UPEPEB</t>
  </si>
  <si>
    <t>clear</t>
  </si>
  <si>
    <t>white_bloody</t>
  </si>
  <si>
    <t>UPASYQ</t>
  </si>
  <si>
    <t>UXYZOX</t>
  </si>
  <si>
    <t>F</t>
  </si>
  <si>
    <t>UQEXYV</t>
  </si>
  <si>
    <t>brown</t>
  </si>
  <si>
    <t>UQURAJ</t>
  </si>
  <si>
    <t>UBAVYK</t>
  </si>
  <si>
    <t>UTADUD</t>
  </si>
  <si>
    <t>UKORYZ</t>
  </si>
  <si>
    <t>UTAZIH</t>
  </si>
  <si>
    <t>UFOVYW</t>
  </si>
  <si>
    <t>UQUVEW</t>
  </si>
  <si>
    <t>UVIJIH</t>
  </si>
  <si>
    <t>UCAHOV</t>
  </si>
  <si>
    <t>red_pink</t>
  </si>
  <si>
    <t>UQEBUB</t>
  </si>
  <si>
    <t>UMIWID</t>
  </si>
  <si>
    <t>USOFAD</t>
  </si>
  <si>
    <t>UHUGAM</t>
  </si>
  <si>
    <t>UWIGYR</t>
  </si>
  <si>
    <t>UNEDEG</t>
  </si>
  <si>
    <t>UHAVOD</t>
  </si>
  <si>
    <t>UPOJOZ</t>
  </si>
  <si>
    <t>UVAVOM</t>
  </si>
  <si>
    <t>UCYPAS</t>
  </si>
  <si>
    <t>UDEMOT</t>
  </si>
  <si>
    <t>white_flocculant</t>
  </si>
  <si>
    <t>UJIBUD</t>
  </si>
  <si>
    <t>UDOCUT</t>
  </si>
  <si>
    <t>UKYLOH</t>
  </si>
  <si>
    <t>UZESYL</t>
  </si>
  <si>
    <t>USEGOZ</t>
  </si>
  <si>
    <t>white_dark_brown</t>
  </si>
  <si>
    <t>URAPEW</t>
  </si>
  <si>
    <t>USYPEF</t>
  </si>
  <si>
    <t>UDOLIK</t>
  </si>
  <si>
    <t>UBABOT</t>
  </si>
  <si>
    <t>ULILUG</t>
  </si>
  <si>
    <t>UCOFOR</t>
  </si>
  <si>
    <t>UCIKEF</t>
  </si>
  <si>
    <t>orange_pink</t>
  </si>
  <si>
    <t>UMOWON</t>
  </si>
  <si>
    <t>USEGIQ</t>
  </si>
  <si>
    <t>UXYQAV</t>
  </si>
  <si>
    <t>UGIHAW</t>
  </si>
  <si>
    <t>UQASOD</t>
  </si>
  <si>
    <t>white_yellow</t>
  </si>
  <si>
    <t>UFECYB</t>
  </si>
  <si>
    <t>very_light</t>
  </si>
  <si>
    <t>UMUQAT</t>
  </si>
  <si>
    <t>UCESYM</t>
  </si>
  <si>
    <t>ULUSEN</t>
  </si>
  <si>
    <t>white_clear</t>
  </si>
  <si>
    <t>UGABUC</t>
  </si>
  <si>
    <t>URAHAC</t>
  </si>
  <si>
    <t>UVULAB</t>
  </si>
  <si>
    <t>UHUHEF</t>
  </si>
  <si>
    <t>UQYWUC</t>
  </si>
  <si>
    <t>UFIXOW</t>
  </si>
  <si>
    <t>UTAWID</t>
  </si>
  <si>
    <t>UCUFAG</t>
  </si>
  <si>
    <t>UVAVIW</t>
  </si>
  <si>
    <t>UXAJYZ</t>
  </si>
  <si>
    <t>UQAJYW</t>
  </si>
  <si>
    <t>UKUSIK</t>
  </si>
  <si>
    <t>UGIDEG</t>
  </si>
  <si>
    <t>UHIQAZ</t>
  </si>
  <si>
    <t>UBEQEN</t>
  </si>
  <si>
    <t>UCEMED</t>
  </si>
  <si>
    <t>UQAWIG</t>
  </si>
  <si>
    <t>UKOTUZ</t>
  </si>
  <si>
    <t>UKOMYD</t>
  </si>
  <si>
    <t>UCUBIW</t>
  </si>
  <si>
    <t>URUQAX</t>
  </si>
  <si>
    <t>USIHUQ</t>
  </si>
  <si>
    <t>URODIR</t>
  </si>
  <si>
    <t>URYZUR</t>
  </si>
  <si>
    <t>yellow_clear_top</t>
  </si>
  <si>
    <t>UGAZYL</t>
  </si>
  <si>
    <t>UVIQAZ</t>
  </si>
  <si>
    <t>UDILOT</t>
  </si>
  <si>
    <t>UZYLUB</t>
  </si>
  <si>
    <t>UDEGAK</t>
  </si>
  <si>
    <t>UVAGUP</t>
  </si>
  <si>
    <t>white_clear_top</t>
  </si>
  <si>
    <t>UWOSUG</t>
  </si>
  <si>
    <t>UDIVAJ</t>
  </si>
  <si>
    <t>USULIM</t>
  </si>
  <si>
    <t>UPIJUD</t>
  </si>
  <si>
    <t>USIQOZ</t>
  </si>
  <si>
    <t>UBUGOW</t>
  </si>
  <si>
    <t>UJOPED</t>
  </si>
  <si>
    <t>white_gray</t>
  </si>
  <si>
    <t>UZISAV</t>
  </si>
  <si>
    <t>UDIJUT</t>
  </si>
  <si>
    <t>UKAQYM</t>
  </si>
  <si>
    <t>white_red_center</t>
  </si>
  <si>
    <t>UVEGEW</t>
  </si>
  <si>
    <t>UWYTYP</t>
  </si>
  <si>
    <t>UREMUC</t>
  </si>
  <si>
    <t>UZYHED</t>
  </si>
  <si>
    <t>UWINIT</t>
  </si>
  <si>
    <t>UWYCIS</t>
  </si>
  <si>
    <t>UFEGYT</t>
  </si>
  <si>
    <t>UCOPAH</t>
  </si>
  <si>
    <t>UBYVEV</t>
  </si>
  <si>
    <t>Human subject identifier code in the proteomic laboratory</t>
  </si>
  <si>
    <t>Date of collection</t>
  </si>
  <si>
    <t>Urine volume collected in this instance</t>
  </si>
  <si>
    <t>Macroscopic apparance of urine, color</t>
  </si>
  <si>
    <t>Hemoglobin presence using Urine Dipstick Test as test for red blood cell leakage into urine</t>
  </si>
  <si>
    <t>negative to 4+</t>
  </si>
  <si>
    <t>Microscopic evaluation of red blood cells in high power field</t>
  </si>
  <si>
    <t>O0 to O21, TNTC</t>
  </si>
  <si>
    <t>number of cells per high power field, TNTC: too numerous to count</t>
  </si>
  <si>
    <t>Erythrocyte and vascular injury (ERY) score indicative of hematuria (proteomic method)</t>
  </si>
  <si>
    <t>0-100%</t>
  </si>
  <si>
    <t>Protein measured using Urine Dipstick Test as a test for proteinuria</t>
  </si>
  <si>
    <t>Nitrate concentration measured using Urine Dipstick Test as a test for bacterial nitrate reduction</t>
  </si>
  <si>
    <t>Leukocyte esterase assay using colorimetric assay to measure number of leukocytes in urine</t>
  </si>
  <si>
    <t>Neutrophil activation and degranulation score indicative of neutrophil infiltration (proteomic method)</t>
  </si>
  <si>
    <t>Complement system activity and coagulation (CAC) score indicative of activation of the pro-inflammatory cascades (proteomic method)</t>
  </si>
  <si>
    <t>Leukocytes (microscopy)</t>
  </si>
  <si>
    <t>Microscopic evaluation of leukocytes in high power field</t>
  </si>
  <si>
    <t>Microscopic evaluation of squamous epithelial cells  in high power field</t>
  </si>
  <si>
    <t xml:space="preserve">Vaginal contamination score indicative of the presence of proteins derived from vaginal secretions </t>
  </si>
  <si>
    <t>Microscopic evaluation of bacterial presence in urine</t>
  </si>
  <si>
    <t xml:space="preserve">Color and transparency of urinary pellet following centrifugation of urinary sediment </t>
  </si>
  <si>
    <t xml:space="preserve">Approximate size of urinary pellet following centrifugation of urinary sediment </t>
  </si>
  <si>
    <t xml:space="preserve">Approximate lyophilized weight of urinary pellet following centrifugation of urinary sediment </t>
  </si>
  <si>
    <t>Urine appearance scale 0-7, indicating clear, slightly cloudy, cloudy, very cloudy, slightly turbid, turbid and very turbid</t>
  </si>
  <si>
    <t>Data</t>
  </si>
  <si>
    <t>Description</t>
  </si>
  <si>
    <t>Range</t>
  </si>
  <si>
    <t>Abbreviations</t>
  </si>
  <si>
    <t>NA</t>
  </si>
  <si>
    <t>P.value between clusters</t>
  </si>
  <si>
    <t>Average</t>
  </si>
  <si>
    <t>UHOTOW/URIBAF</t>
  </si>
  <si>
    <t>Number filtered paired end reads</t>
  </si>
  <si>
    <t>Sample ID</t>
  </si>
  <si>
    <r>
      <rPr>
        <b/>
        <sz val="11"/>
        <color theme="1"/>
        <rFont val="Calibri"/>
        <family val="2"/>
        <scheme val="minor"/>
      </rPr>
      <t>Table S3</t>
    </r>
    <r>
      <rPr>
        <sz val="11"/>
        <color theme="1"/>
        <rFont val="Calibri"/>
        <family val="2"/>
        <scheme val="minor"/>
      </rPr>
      <t>. 16S sequencing results</t>
    </r>
  </si>
  <si>
    <t>UHOTOW_URIBAF</t>
  </si>
  <si>
    <t>High quality non-human reads</t>
  </si>
  <si>
    <t>high quality reads</t>
  </si>
  <si>
    <t>Number paired end raw reads</t>
  </si>
  <si>
    <r>
      <rPr>
        <b/>
        <sz val="11"/>
        <color theme="1"/>
        <rFont val="Calibri"/>
        <family val="2"/>
        <scheme val="minor"/>
      </rPr>
      <t>Table S4</t>
    </r>
    <r>
      <rPr>
        <sz val="11"/>
        <color theme="1"/>
        <rFont val="Calibri"/>
        <family val="2"/>
        <scheme val="minor"/>
      </rPr>
      <t>. Metagenomic sequencing results</t>
    </r>
  </si>
  <si>
    <r>
      <rPr>
        <b/>
        <sz val="11"/>
        <color theme="1"/>
        <rFont val="Calibri"/>
        <family val="2"/>
        <scheme val="minor"/>
      </rPr>
      <t>Table S2</t>
    </r>
    <r>
      <rPr>
        <sz val="11"/>
        <color theme="1"/>
        <rFont val="Calibri"/>
        <family val="2"/>
        <scheme val="minor"/>
      </rPr>
      <t>. Clinical data dictionary and p.values between clusters</t>
    </r>
  </si>
  <si>
    <r>
      <rPr>
        <b/>
        <sz val="11"/>
        <color theme="1"/>
        <rFont val="Calibri"/>
        <family val="2"/>
        <scheme val="minor"/>
      </rPr>
      <t>Table S1</t>
    </r>
    <r>
      <rPr>
        <sz val="11"/>
        <color theme="1"/>
        <rFont val="Calibri"/>
        <family val="2"/>
        <scheme val="minor"/>
      </rPr>
      <t>. Clinical Data (see Table S2 for data dictionary)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</si>
</sst>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15" fontId="0" fillId="0" borderId="0" xfId="0" applyNumberFormat="1"/>
    <xf numFmtId="0" fontId="0" fillId="0" borderId="0" xfId="0"/>
    <xf numFmtId="0" fontId="0" fillId="0" borderId="0" xfId="0" applyFill="1"/>
    <xf numFmtId="0" fontId="16" fillId="0" borderId="0" xfId="0" applyFont="1" applyFill="1"/>
    <xf numFmtId="0" fontId="16" fillId="0" borderId="0" xfId="0" applyFont="1"/>
    <xf numFmtId="11" fontId="0" fillId="0" borderId="0" xfId="0" applyNumberFormat="1"/>
    <xf numFmtId="11" fontId="0" fillId="0" borderId="0" xfId="0" applyNumberFormat="1" applyFill="1"/>
    <xf numFmtId="11" fontId="16" fillId="0" borderId="0" xfId="0" applyNumberFormat="1" applyFont="1" applyFill="1"/>
    <xf numFmtId="3" fontId="0" fillId="0" borderId="0" xfId="0" applyNumberFormat="1"/>
    <xf numFmtId="0" fontId="0" fillId="0" borderId="0" xfId="0" applyFont="1" applyFill="1" applyBorder="1"/>
    <xf numFmtId="3" fontId="0" fillId="0" borderId="0" xfId="0" applyNumberFormat="1" applyFont="1" applyBorder="1"/>
    <xf numFmtId="3" fontId="0" fillId="0" borderId="0" xfId="0" applyNumberFormat="1" applyAlignment="1">
      <alignment textRotation="45"/>
    </xf>
    <xf numFmtId="0" fontId="0" fillId="0" borderId="0" xfId="0" applyFont="1" applyBorder="1" applyAlignment="1">
      <alignment textRotation="45"/>
    </xf>
    <xf numFmtId="0" fontId="0" fillId="0" borderId="0" xfId="0" applyFont="1" applyBorder="1"/>
    <xf numFmtId="0" fontId="0" fillId="0" borderId="0" xfId="0" applyAlignment="1">
      <alignment textRotation="45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3"/>
  <sheetViews>
    <sheetView tabSelected="1" workbookViewId="0">
      <selection activeCell="B2" sqref="B2"/>
    </sheetView>
  </sheetViews>
  <sheetFormatPr defaultRowHeight="14.4" x14ac:dyDescent="0.3"/>
  <cols>
    <col min="1" max="1" width="10.77734375" customWidth="1"/>
    <col min="2" max="2" width="9.88671875" customWidth="1"/>
    <col min="3" max="3" width="15.33203125" customWidth="1"/>
    <col min="4" max="4" width="7.88671875" customWidth="1"/>
    <col min="5" max="5" width="7.21875" customWidth="1"/>
    <col min="6" max="6" width="9.6640625" customWidth="1"/>
    <col min="7" max="7" width="14" customWidth="1"/>
    <col min="8" max="8" width="7.44140625" customWidth="1"/>
    <col min="18" max="18" width="10.88671875" customWidth="1"/>
    <col min="19" max="19" width="10.33203125" customWidth="1"/>
    <col min="20" max="20" width="10.21875" customWidth="1"/>
    <col min="21" max="21" width="11.109375" customWidth="1"/>
    <col min="22" max="22" width="10.88671875" customWidth="1"/>
  </cols>
  <sheetData>
    <row r="1" spans="1:22" s="2" customFormat="1" x14ac:dyDescent="0.3">
      <c r="A1" s="2" t="s">
        <v>223</v>
      </c>
    </row>
    <row r="2" spans="1:22" s="5" customForma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</row>
    <row r="3" spans="1:22" x14ac:dyDescent="0.3">
      <c r="A3" t="s">
        <v>22</v>
      </c>
      <c r="B3">
        <v>94</v>
      </c>
      <c r="C3" s="1">
        <v>41449</v>
      </c>
      <c r="D3" t="s">
        <v>23</v>
      </c>
      <c r="E3">
        <v>6</v>
      </c>
      <c r="F3">
        <v>15</v>
      </c>
      <c r="G3" t="s">
        <v>24</v>
      </c>
      <c r="H3">
        <v>3</v>
      </c>
      <c r="I3">
        <v>25</v>
      </c>
      <c r="J3">
        <v>3</v>
      </c>
      <c r="K3">
        <v>1</v>
      </c>
      <c r="L3">
        <v>3</v>
      </c>
      <c r="M3">
        <v>43.7</v>
      </c>
      <c r="N3">
        <v>25</v>
      </c>
      <c r="O3">
        <v>0.4</v>
      </c>
      <c r="P3">
        <v>2</v>
      </c>
      <c r="Q3">
        <v>2.1</v>
      </c>
      <c r="R3" t="s">
        <v>25</v>
      </c>
      <c r="S3">
        <v>5</v>
      </c>
      <c r="T3">
        <v>0.11899999999999999</v>
      </c>
      <c r="U3">
        <v>1</v>
      </c>
      <c r="V3">
        <v>1</v>
      </c>
    </row>
    <row r="4" spans="1:22" x14ac:dyDescent="0.3">
      <c r="A4" t="s">
        <v>26</v>
      </c>
      <c r="B4">
        <v>29</v>
      </c>
      <c r="C4" s="1">
        <v>41360</v>
      </c>
      <c r="D4" t="s">
        <v>23</v>
      </c>
      <c r="E4">
        <v>6</v>
      </c>
      <c r="F4">
        <v>15</v>
      </c>
      <c r="G4" t="s">
        <v>27</v>
      </c>
      <c r="H4">
        <v>2</v>
      </c>
      <c r="I4">
        <v>11</v>
      </c>
      <c r="J4">
        <v>10</v>
      </c>
      <c r="K4">
        <v>3</v>
      </c>
      <c r="L4">
        <v>3</v>
      </c>
      <c r="M4">
        <v>53.9</v>
      </c>
      <c r="N4">
        <v>11</v>
      </c>
      <c r="O4">
        <v>1.4</v>
      </c>
      <c r="P4">
        <v>2</v>
      </c>
      <c r="Q4">
        <v>9.3000000000000007</v>
      </c>
      <c r="R4" t="s">
        <v>28</v>
      </c>
      <c r="S4">
        <v>5</v>
      </c>
      <c r="T4">
        <v>0.22</v>
      </c>
      <c r="U4">
        <v>3</v>
      </c>
      <c r="V4">
        <v>0</v>
      </c>
    </row>
    <row r="5" spans="1:22" x14ac:dyDescent="0.3">
      <c r="A5" t="s">
        <v>29</v>
      </c>
      <c r="B5">
        <v>116</v>
      </c>
      <c r="C5" s="1">
        <v>41550</v>
      </c>
      <c r="D5" t="s">
        <v>23</v>
      </c>
      <c r="E5">
        <v>0</v>
      </c>
      <c r="F5">
        <v>15</v>
      </c>
      <c r="G5" t="s">
        <v>30</v>
      </c>
      <c r="H5">
        <v>-1</v>
      </c>
      <c r="I5">
        <v>2</v>
      </c>
      <c r="J5">
        <v>5.8</v>
      </c>
      <c r="K5">
        <v>-1</v>
      </c>
      <c r="L5">
        <v>1</v>
      </c>
      <c r="M5">
        <v>26.6</v>
      </c>
      <c r="N5">
        <v>6</v>
      </c>
      <c r="O5">
        <v>4.0999999999999996</v>
      </c>
      <c r="P5">
        <v>4</v>
      </c>
      <c r="Q5">
        <v>7.4</v>
      </c>
      <c r="R5" t="s">
        <v>31</v>
      </c>
      <c r="S5">
        <v>2</v>
      </c>
      <c r="T5">
        <v>1.4999999999999999E-2</v>
      </c>
      <c r="U5">
        <v>2</v>
      </c>
      <c r="V5">
        <v>0</v>
      </c>
    </row>
    <row r="6" spans="1:22" x14ac:dyDescent="0.3">
      <c r="A6" t="s">
        <v>32</v>
      </c>
      <c r="B6">
        <v>102</v>
      </c>
      <c r="C6" s="1">
        <v>41453</v>
      </c>
      <c r="D6" t="s">
        <v>23</v>
      </c>
      <c r="E6">
        <v>0</v>
      </c>
      <c r="F6">
        <v>6</v>
      </c>
      <c r="G6" t="s">
        <v>33</v>
      </c>
      <c r="H6">
        <v>-1</v>
      </c>
      <c r="J6">
        <v>1</v>
      </c>
      <c r="K6">
        <v>-1</v>
      </c>
      <c r="L6">
        <v>1</v>
      </c>
      <c r="M6">
        <v>47.8</v>
      </c>
      <c r="N6">
        <v>2</v>
      </c>
      <c r="O6">
        <v>1.2</v>
      </c>
      <c r="P6">
        <v>1</v>
      </c>
      <c r="Q6">
        <v>2</v>
      </c>
      <c r="R6" t="s">
        <v>31</v>
      </c>
      <c r="S6">
        <v>2</v>
      </c>
      <c r="T6">
        <v>1E-3</v>
      </c>
      <c r="U6">
        <v>1</v>
      </c>
      <c r="V6">
        <v>0</v>
      </c>
    </row>
    <row r="7" spans="1:22" x14ac:dyDescent="0.3">
      <c r="A7" t="s">
        <v>34</v>
      </c>
      <c r="B7">
        <v>91</v>
      </c>
      <c r="C7" s="1">
        <v>41432</v>
      </c>
      <c r="D7" t="s">
        <v>23</v>
      </c>
      <c r="E7">
        <v>6</v>
      </c>
      <c r="F7">
        <v>17</v>
      </c>
      <c r="G7" t="s">
        <v>30</v>
      </c>
      <c r="H7">
        <v>1</v>
      </c>
      <c r="I7">
        <v>6</v>
      </c>
      <c r="J7">
        <v>0.9</v>
      </c>
      <c r="K7">
        <v>2</v>
      </c>
      <c r="L7">
        <v>3</v>
      </c>
      <c r="M7">
        <v>69</v>
      </c>
      <c r="N7">
        <v>25</v>
      </c>
      <c r="O7">
        <v>1.3</v>
      </c>
      <c r="P7">
        <v>1</v>
      </c>
      <c r="Q7">
        <v>1.2</v>
      </c>
      <c r="R7" t="s">
        <v>30</v>
      </c>
      <c r="S7">
        <v>5</v>
      </c>
      <c r="T7">
        <v>9.7000000000000003E-2</v>
      </c>
      <c r="U7">
        <v>4</v>
      </c>
      <c r="V7">
        <v>1</v>
      </c>
    </row>
    <row r="8" spans="1:22" x14ac:dyDescent="0.3">
      <c r="A8" t="s">
        <v>35</v>
      </c>
      <c r="B8">
        <v>86</v>
      </c>
      <c r="C8" s="1">
        <v>41414</v>
      </c>
      <c r="D8" t="s">
        <v>23</v>
      </c>
      <c r="E8">
        <v>0</v>
      </c>
      <c r="F8">
        <v>5</v>
      </c>
      <c r="G8" t="s">
        <v>30</v>
      </c>
      <c r="H8">
        <v>3</v>
      </c>
      <c r="I8">
        <v>11</v>
      </c>
      <c r="J8">
        <v>18.5</v>
      </c>
      <c r="K8">
        <v>4</v>
      </c>
      <c r="L8">
        <v>3</v>
      </c>
      <c r="M8">
        <v>47.4</v>
      </c>
      <c r="N8">
        <v>21</v>
      </c>
      <c r="O8">
        <v>1.3</v>
      </c>
      <c r="P8">
        <v>1</v>
      </c>
      <c r="Q8">
        <v>0.7</v>
      </c>
      <c r="R8" t="s">
        <v>36</v>
      </c>
      <c r="S8">
        <v>3</v>
      </c>
      <c r="T8">
        <v>4.3999999999999997E-2</v>
      </c>
      <c r="U8">
        <v>4</v>
      </c>
      <c r="V8">
        <v>0</v>
      </c>
    </row>
    <row r="9" spans="1:22" x14ac:dyDescent="0.3">
      <c r="A9" t="s">
        <v>37</v>
      </c>
      <c r="B9">
        <v>92</v>
      </c>
      <c r="C9" s="1">
        <v>41437</v>
      </c>
      <c r="D9" t="s">
        <v>23</v>
      </c>
      <c r="E9">
        <v>6</v>
      </c>
      <c r="F9">
        <v>17</v>
      </c>
      <c r="G9" t="s">
        <v>30</v>
      </c>
      <c r="H9">
        <v>-1</v>
      </c>
      <c r="I9">
        <v>0</v>
      </c>
      <c r="J9">
        <v>0.5</v>
      </c>
      <c r="K9">
        <v>4</v>
      </c>
      <c r="L9">
        <v>2</v>
      </c>
      <c r="M9">
        <v>42.3</v>
      </c>
      <c r="N9">
        <v>11</v>
      </c>
      <c r="O9">
        <v>2.8</v>
      </c>
      <c r="P9">
        <v>1</v>
      </c>
      <c r="Q9">
        <v>0.6</v>
      </c>
      <c r="R9" t="s">
        <v>38</v>
      </c>
      <c r="S9">
        <v>4</v>
      </c>
      <c r="T9">
        <v>5.1999999999999998E-2</v>
      </c>
      <c r="U9">
        <v>2</v>
      </c>
      <c r="V9">
        <v>0</v>
      </c>
    </row>
    <row r="10" spans="1:22" x14ac:dyDescent="0.3">
      <c r="A10" t="s">
        <v>39</v>
      </c>
      <c r="B10">
        <v>16</v>
      </c>
      <c r="C10" s="1">
        <v>41345</v>
      </c>
      <c r="D10" t="s">
        <v>23</v>
      </c>
      <c r="E10">
        <v>6</v>
      </c>
      <c r="F10">
        <v>12</v>
      </c>
      <c r="G10" t="s">
        <v>40</v>
      </c>
      <c r="H10">
        <v>3</v>
      </c>
      <c r="I10">
        <v>25</v>
      </c>
      <c r="J10">
        <v>49.8</v>
      </c>
      <c r="K10">
        <v>2</v>
      </c>
      <c r="L10">
        <v>4</v>
      </c>
      <c r="M10">
        <v>1.5</v>
      </c>
      <c r="N10">
        <v>6</v>
      </c>
      <c r="O10">
        <v>10.5</v>
      </c>
      <c r="P10">
        <v>3</v>
      </c>
      <c r="Q10">
        <v>0.5</v>
      </c>
      <c r="R10" t="s">
        <v>41</v>
      </c>
      <c r="S10">
        <v>5</v>
      </c>
      <c r="T10">
        <v>0.81</v>
      </c>
      <c r="U10">
        <v>1</v>
      </c>
      <c r="V10">
        <v>0</v>
      </c>
    </row>
    <row r="11" spans="1:22" x14ac:dyDescent="0.3">
      <c r="A11" t="s">
        <v>42</v>
      </c>
      <c r="B11">
        <v>45</v>
      </c>
      <c r="C11" s="1">
        <v>41367</v>
      </c>
      <c r="D11" t="s">
        <v>23</v>
      </c>
      <c r="E11">
        <v>0</v>
      </c>
      <c r="F11">
        <v>25</v>
      </c>
      <c r="G11" t="s">
        <v>30</v>
      </c>
      <c r="H11">
        <v>-1</v>
      </c>
      <c r="I11">
        <v>0</v>
      </c>
      <c r="J11">
        <v>0.8</v>
      </c>
      <c r="K11">
        <v>4</v>
      </c>
      <c r="L11">
        <v>4</v>
      </c>
      <c r="M11">
        <v>9</v>
      </c>
      <c r="N11">
        <v>2</v>
      </c>
      <c r="O11">
        <v>1.4</v>
      </c>
      <c r="P11">
        <v>1</v>
      </c>
      <c r="Q11">
        <v>0.4</v>
      </c>
      <c r="R11" t="s">
        <v>43</v>
      </c>
      <c r="S11">
        <v>4</v>
      </c>
      <c r="T11">
        <v>7.2999999999999995E-2</v>
      </c>
      <c r="U11">
        <v>1</v>
      </c>
      <c r="V11">
        <v>0</v>
      </c>
    </row>
    <row r="12" spans="1:22" x14ac:dyDescent="0.3">
      <c r="A12" t="s">
        <v>44</v>
      </c>
      <c r="B12">
        <v>1</v>
      </c>
      <c r="C12" s="1">
        <v>41338</v>
      </c>
      <c r="D12" t="s">
        <v>23</v>
      </c>
      <c r="E12">
        <v>5</v>
      </c>
      <c r="G12" t="s">
        <v>45</v>
      </c>
      <c r="H12">
        <v>2</v>
      </c>
      <c r="I12">
        <v>2</v>
      </c>
      <c r="J12">
        <v>12.1</v>
      </c>
      <c r="K12">
        <v>2</v>
      </c>
      <c r="L12">
        <v>3</v>
      </c>
      <c r="M12">
        <v>73.2</v>
      </c>
      <c r="N12">
        <v>21</v>
      </c>
      <c r="O12">
        <v>0.5</v>
      </c>
      <c r="Q12">
        <v>0.3</v>
      </c>
      <c r="R12" t="s">
        <v>46</v>
      </c>
      <c r="S12">
        <v>5</v>
      </c>
      <c r="T12">
        <v>8.1000000000000003E-2</v>
      </c>
      <c r="U12">
        <v>2</v>
      </c>
      <c r="V12">
        <v>0</v>
      </c>
    </row>
    <row r="13" spans="1:22" x14ac:dyDescent="0.3">
      <c r="A13" t="s">
        <v>47</v>
      </c>
      <c r="B13">
        <v>43</v>
      </c>
      <c r="C13" s="1">
        <v>41367</v>
      </c>
      <c r="D13" t="s">
        <v>23</v>
      </c>
      <c r="E13">
        <v>7</v>
      </c>
      <c r="F13">
        <v>22</v>
      </c>
      <c r="G13" t="s">
        <v>48</v>
      </c>
      <c r="H13">
        <v>2</v>
      </c>
      <c r="I13">
        <v>11</v>
      </c>
      <c r="J13">
        <v>11.8</v>
      </c>
      <c r="K13">
        <v>1</v>
      </c>
      <c r="L13">
        <v>1</v>
      </c>
      <c r="M13">
        <v>8.8000000000000007</v>
      </c>
      <c r="N13">
        <v>6</v>
      </c>
      <c r="O13">
        <v>16.100000000000001</v>
      </c>
      <c r="P13">
        <v>1</v>
      </c>
      <c r="Q13">
        <v>0.3</v>
      </c>
      <c r="R13" t="s">
        <v>38</v>
      </c>
      <c r="S13">
        <v>4</v>
      </c>
      <c r="T13">
        <v>0.06</v>
      </c>
      <c r="U13">
        <v>1</v>
      </c>
      <c r="V13">
        <v>0</v>
      </c>
    </row>
    <row r="14" spans="1:22" x14ac:dyDescent="0.3">
      <c r="A14" t="s">
        <v>49</v>
      </c>
      <c r="B14">
        <v>112</v>
      </c>
      <c r="C14" s="1">
        <v>41484</v>
      </c>
      <c r="D14" t="s">
        <v>23</v>
      </c>
      <c r="E14">
        <v>7</v>
      </c>
      <c r="F14">
        <v>15</v>
      </c>
      <c r="G14" t="s">
        <v>30</v>
      </c>
      <c r="H14">
        <v>2</v>
      </c>
      <c r="I14">
        <v>2</v>
      </c>
      <c r="J14">
        <v>0.9</v>
      </c>
      <c r="K14">
        <v>2</v>
      </c>
      <c r="L14">
        <v>3</v>
      </c>
      <c r="M14">
        <v>56.4</v>
      </c>
      <c r="N14">
        <v>25</v>
      </c>
      <c r="O14">
        <v>0.4</v>
      </c>
      <c r="P14">
        <v>1</v>
      </c>
      <c r="Q14">
        <v>0.2</v>
      </c>
      <c r="R14" t="s">
        <v>50</v>
      </c>
      <c r="S14">
        <v>6</v>
      </c>
      <c r="T14">
        <v>0.38600000000000001</v>
      </c>
      <c r="U14">
        <v>4</v>
      </c>
      <c r="V14">
        <v>1</v>
      </c>
    </row>
    <row r="15" spans="1:22" x14ac:dyDescent="0.3">
      <c r="A15" t="s">
        <v>51</v>
      </c>
      <c r="B15">
        <v>25</v>
      </c>
      <c r="C15" s="1">
        <v>41353</v>
      </c>
      <c r="D15" t="s">
        <v>23</v>
      </c>
      <c r="E15">
        <v>1</v>
      </c>
      <c r="F15">
        <v>15</v>
      </c>
      <c r="G15" t="s">
        <v>52</v>
      </c>
      <c r="H15">
        <v>2</v>
      </c>
      <c r="I15">
        <v>25</v>
      </c>
      <c r="J15">
        <v>42.8</v>
      </c>
      <c r="K15">
        <v>1</v>
      </c>
      <c r="L15">
        <v>1</v>
      </c>
      <c r="M15">
        <v>14.8</v>
      </c>
      <c r="N15">
        <v>11</v>
      </c>
      <c r="O15">
        <v>18.7</v>
      </c>
      <c r="Q15">
        <v>0.1</v>
      </c>
      <c r="R15" t="s">
        <v>53</v>
      </c>
      <c r="S15">
        <v>3</v>
      </c>
      <c r="T15">
        <v>3.3000000000000002E-2</v>
      </c>
      <c r="U15">
        <v>1</v>
      </c>
      <c r="V15">
        <v>0</v>
      </c>
    </row>
    <row r="16" spans="1:22" x14ac:dyDescent="0.3">
      <c r="A16" t="s">
        <v>54</v>
      </c>
      <c r="B16">
        <v>32</v>
      </c>
      <c r="C16" s="1">
        <v>41361</v>
      </c>
      <c r="D16" t="s">
        <v>23</v>
      </c>
      <c r="E16">
        <v>7</v>
      </c>
      <c r="F16">
        <v>5</v>
      </c>
      <c r="G16" t="s">
        <v>55</v>
      </c>
      <c r="H16">
        <v>3</v>
      </c>
      <c r="I16">
        <v>11</v>
      </c>
      <c r="J16">
        <v>9.4</v>
      </c>
      <c r="K16">
        <v>2</v>
      </c>
      <c r="L16">
        <v>2</v>
      </c>
      <c r="M16">
        <v>17.100000000000001</v>
      </c>
      <c r="N16">
        <v>11</v>
      </c>
      <c r="O16">
        <v>4.9000000000000004</v>
      </c>
      <c r="P16">
        <v>1</v>
      </c>
      <c r="Q16">
        <v>0.1</v>
      </c>
      <c r="R16" t="s">
        <v>38</v>
      </c>
      <c r="S16">
        <v>4</v>
      </c>
      <c r="T16">
        <v>0.05</v>
      </c>
      <c r="U16">
        <v>2</v>
      </c>
      <c r="V16">
        <v>0</v>
      </c>
    </row>
    <row r="17" spans="1:22" x14ac:dyDescent="0.3">
      <c r="A17" t="s">
        <v>56</v>
      </c>
      <c r="B17">
        <v>58</v>
      </c>
      <c r="C17" s="1">
        <v>41374</v>
      </c>
      <c r="D17" t="s">
        <v>23</v>
      </c>
      <c r="E17">
        <v>1</v>
      </c>
      <c r="F17">
        <v>15</v>
      </c>
      <c r="G17" t="s">
        <v>30</v>
      </c>
      <c r="H17">
        <v>-1</v>
      </c>
      <c r="I17">
        <v>2</v>
      </c>
      <c r="J17">
        <v>0.8</v>
      </c>
      <c r="K17">
        <v>4</v>
      </c>
      <c r="L17">
        <v>3</v>
      </c>
      <c r="M17">
        <v>46.3</v>
      </c>
      <c r="N17">
        <v>11</v>
      </c>
      <c r="O17">
        <v>2.2999999999999998</v>
      </c>
      <c r="P17">
        <v>1</v>
      </c>
      <c r="Q17">
        <v>0.1</v>
      </c>
      <c r="R17" t="s">
        <v>57</v>
      </c>
      <c r="S17">
        <v>3</v>
      </c>
      <c r="T17">
        <v>1.6E-2</v>
      </c>
      <c r="U17">
        <v>1</v>
      </c>
      <c r="V17">
        <v>1</v>
      </c>
    </row>
    <row r="18" spans="1:22" x14ac:dyDescent="0.3">
      <c r="A18" t="s">
        <v>58</v>
      </c>
      <c r="B18">
        <v>83</v>
      </c>
      <c r="C18" s="1">
        <v>41414</v>
      </c>
      <c r="D18" t="s">
        <v>23</v>
      </c>
      <c r="E18">
        <v>0</v>
      </c>
      <c r="F18">
        <v>12</v>
      </c>
      <c r="G18" t="s">
        <v>30</v>
      </c>
      <c r="H18">
        <v>4</v>
      </c>
      <c r="J18">
        <v>0.5</v>
      </c>
      <c r="K18">
        <v>4</v>
      </c>
      <c r="L18">
        <v>3</v>
      </c>
      <c r="M18">
        <v>54.4</v>
      </c>
      <c r="N18">
        <v>11</v>
      </c>
      <c r="O18">
        <v>1.9</v>
      </c>
      <c r="Q18">
        <v>0.1</v>
      </c>
      <c r="R18" t="s">
        <v>31</v>
      </c>
      <c r="S18">
        <v>3</v>
      </c>
      <c r="T18">
        <v>6.0000000000000001E-3</v>
      </c>
      <c r="U18">
        <v>1</v>
      </c>
      <c r="V18">
        <v>0</v>
      </c>
    </row>
    <row r="19" spans="1:22" x14ac:dyDescent="0.3">
      <c r="A19" t="s">
        <v>59</v>
      </c>
      <c r="B19">
        <v>59</v>
      </c>
      <c r="C19" s="1">
        <v>41375</v>
      </c>
      <c r="D19" t="s">
        <v>23</v>
      </c>
      <c r="E19">
        <v>0</v>
      </c>
      <c r="F19">
        <v>15</v>
      </c>
      <c r="G19" t="s">
        <v>30</v>
      </c>
      <c r="H19">
        <v>2</v>
      </c>
      <c r="I19">
        <v>21</v>
      </c>
      <c r="J19">
        <v>19.8</v>
      </c>
      <c r="K19">
        <v>4</v>
      </c>
      <c r="L19">
        <v>2</v>
      </c>
      <c r="M19">
        <v>13.2</v>
      </c>
      <c r="N19">
        <v>6</v>
      </c>
      <c r="O19">
        <v>1.4</v>
      </c>
      <c r="P19">
        <v>1</v>
      </c>
      <c r="Q19">
        <v>0</v>
      </c>
      <c r="R19" t="s">
        <v>41</v>
      </c>
      <c r="S19">
        <v>3</v>
      </c>
      <c r="T19">
        <v>4.2000000000000003E-2</v>
      </c>
      <c r="U19">
        <v>2</v>
      </c>
      <c r="V19">
        <v>0</v>
      </c>
    </row>
    <row r="20" spans="1:22" x14ac:dyDescent="0.3">
      <c r="A20" t="s">
        <v>60</v>
      </c>
      <c r="B20">
        <v>109</v>
      </c>
      <c r="C20" s="1">
        <v>41456</v>
      </c>
      <c r="D20" t="s">
        <v>23</v>
      </c>
      <c r="E20">
        <v>3</v>
      </c>
      <c r="F20">
        <v>5</v>
      </c>
      <c r="G20" t="s">
        <v>30</v>
      </c>
      <c r="H20">
        <v>-1</v>
      </c>
      <c r="I20">
        <v>2</v>
      </c>
      <c r="K20">
        <v>1</v>
      </c>
      <c r="L20">
        <v>2</v>
      </c>
      <c r="N20">
        <v>21</v>
      </c>
      <c r="P20">
        <v>1</v>
      </c>
      <c r="Q20">
        <v>0</v>
      </c>
      <c r="R20" t="s">
        <v>31</v>
      </c>
      <c r="S20">
        <v>1</v>
      </c>
      <c r="T20">
        <v>4.0000000000000001E-3</v>
      </c>
      <c r="U20">
        <v>1</v>
      </c>
      <c r="V20">
        <v>0</v>
      </c>
    </row>
    <row r="21" spans="1:22" x14ac:dyDescent="0.3">
      <c r="A21" t="s">
        <v>61</v>
      </c>
      <c r="B21">
        <v>79</v>
      </c>
      <c r="C21" s="1">
        <v>41410</v>
      </c>
      <c r="D21" t="s">
        <v>23</v>
      </c>
      <c r="E21">
        <v>1</v>
      </c>
      <c r="F21">
        <v>17</v>
      </c>
      <c r="G21" t="s">
        <v>30</v>
      </c>
      <c r="H21">
        <v>1</v>
      </c>
      <c r="J21">
        <v>0.4</v>
      </c>
      <c r="K21">
        <v>1</v>
      </c>
      <c r="L21">
        <v>3</v>
      </c>
      <c r="M21">
        <v>36.700000000000003</v>
      </c>
      <c r="N21">
        <v>25</v>
      </c>
      <c r="O21">
        <v>0.3</v>
      </c>
      <c r="P21">
        <v>1</v>
      </c>
      <c r="Q21">
        <v>67.8</v>
      </c>
      <c r="R21" t="s">
        <v>31</v>
      </c>
      <c r="S21">
        <v>5</v>
      </c>
      <c r="T21">
        <v>9.6000000000000002E-2</v>
      </c>
      <c r="U21">
        <v>3</v>
      </c>
      <c r="V21">
        <v>0</v>
      </c>
    </row>
    <row r="22" spans="1:22" x14ac:dyDescent="0.3">
      <c r="A22" t="s">
        <v>62</v>
      </c>
      <c r="B22">
        <v>84</v>
      </c>
      <c r="C22" s="1">
        <v>41414</v>
      </c>
      <c r="D22" t="s">
        <v>23</v>
      </c>
      <c r="E22">
        <v>0</v>
      </c>
      <c r="F22">
        <v>15</v>
      </c>
      <c r="G22" t="s">
        <v>30</v>
      </c>
      <c r="H22">
        <v>-1</v>
      </c>
      <c r="I22">
        <v>0</v>
      </c>
      <c r="J22">
        <v>1</v>
      </c>
      <c r="K22">
        <v>-1</v>
      </c>
      <c r="L22">
        <v>1</v>
      </c>
      <c r="M22">
        <v>23.2</v>
      </c>
      <c r="N22">
        <v>0</v>
      </c>
      <c r="O22">
        <v>2</v>
      </c>
      <c r="P22">
        <v>1</v>
      </c>
      <c r="Q22">
        <v>5.0999999999999996</v>
      </c>
      <c r="R22" t="s">
        <v>31</v>
      </c>
      <c r="S22">
        <v>3</v>
      </c>
      <c r="T22">
        <v>2.1000000000000001E-2</v>
      </c>
      <c r="U22">
        <v>1</v>
      </c>
      <c r="V22">
        <v>0</v>
      </c>
    </row>
    <row r="23" spans="1:22" x14ac:dyDescent="0.3">
      <c r="A23" t="s">
        <v>63</v>
      </c>
      <c r="B23">
        <v>27</v>
      </c>
      <c r="C23" s="1">
        <v>41358</v>
      </c>
      <c r="D23" t="s">
        <v>23</v>
      </c>
      <c r="E23">
        <v>1</v>
      </c>
      <c r="F23">
        <v>12</v>
      </c>
      <c r="G23" t="s">
        <v>45</v>
      </c>
      <c r="H23">
        <v>-1</v>
      </c>
      <c r="I23">
        <v>0</v>
      </c>
      <c r="J23">
        <v>0.5</v>
      </c>
      <c r="K23">
        <v>4</v>
      </c>
      <c r="L23">
        <v>1</v>
      </c>
      <c r="M23">
        <v>15.6</v>
      </c>
      <c r="N23">
        <v>11</v>
      </c>
      <c r="O23">
        <v>1.8</v>
      </c>
      <c r="P23">
        <v>2</v>
      </c>
      <c r="Q23">
        <v>4.5</v>
      </c>
      <c r="R23" t="s">
        <v>30</v>
      </c>
      <c r="S23">
        <v>4</v>
      </c>
      <c r="T23">
        <v>7.3999999999999996E-2</v>
      </c>
      <c r="U23">
        <v>1</v>
      </c>
      <c r="V23">
        <v>0</v>
      </c>
    </row>
    <row r="24" spans="1:22" x14ac:dyDescent="0.3">
      <c r="A24" t="s">
        <v>64</v>
      </c>
      <c r="B24">
        <v>7</v>
      </c>
      <c r="C24" s="1">
        <v>41338</v>
      </c>
      <c r="D24" t="s">
        <v>23</v>
      </c>
      <c r="E24">
        <v>7</v>
      </c>
      <c r="G24" t="s">
        <v>45</v>
      </c>
      <c r="H24">
        <v>-1</v>
      </c>
      <c r="I24">
        <v>0</v>
      </c>
      <c r="J24">
        <v>27.7</v>
      </c>
      <c r="K24">
        <v>1</v>
      </c>
      <c r="L24">
        <v>4</v>
      </c>
      <c r="M24">
        <v>12.3</v>
      </c>
      <c r="N24">
        <v>6</v>
      </c>
      <c r="O24">
        <v>3.9</v>
      </c>
      <c r="P24">
        <v>1</v>
      </c>
      <c r="Q24">
        <v>0.2</v>
      </c>
      <c r="R24" t="s">
        <v>38</v>
      </c>
      <c r="S24">
        <v>5</v>
      </c>
      <c r="T24">
        <v>0.28399999999999997</v>
      </c>
      <c r="U24">
        <v>1</v>
      </c>
      <c r="V24">
        <v>0</v>
      </c>
    </row>
    <row r="25" spans="1:22" x14ac:dyDescent="0.3">
      <c r="A25" t="s">
        <v>65</v>
      </c>
      <c r="B25">
        <v>28</v>
      </c>
      <c r="C25" s="1">
        <v>41358</v>
      </c>
      <c r="D25" t="s">
        <v>23</v>
      </c>
      <c r="E25">
        <v>1</v>
      </c>
      <c r="F25">
        <v>12</v>
      </c>
      <c r="G25" t="s">
        <v>30</v>
      </c>
      <c r="H25">
        <v>1</v>
      </c>
      <c r="I25">
        <v>11</v>
      </c>
      <c r="J25">
        <v>0.9</v>
      </c>
      <c r="K25">
        <v>-1</v>
      </c>
      <c r="L25">
        <v>3</v>
      </c>
      <c r="M25">
        <v>52.7</v>
      </c>
      <c r="N25">
        <v>21</v>
      </c>
      <c r="O25">
        <v>0.1</v>
      </c>
      <c r="P25">
        <v>1</v>
      </c>
      <c r="Q25">
        <v>0.2</v>
      </c>
      <c r="R25" t="s">
        <v>41</v>
      </c>
      <c r="S25">
        <v>4</v>
      </c>
      <c r="T25">
        <v>5.0999999999999997E-2</v>
      </c>
      <c r="U25">
        <v>2</v>
      </c>
      <c r="V25">
        <v>1</v>
      </c>
    </row>
    <row r="26" spans="1:22" x14ac:dyDescent="0.3">
      <c r="A26" t="s">
        <v>66</v>
      </c>
      <c r="B26">
        <v>22</v>
      </c>
      <c r="C26" s="1">
        <v>41353</v>
      </c>
      <c r="D26" t="s">
        <v>23</v>
      </c>
      <c r="E26">
        <v>0</v>
      </c>
      <c r="F26">
        <v>15</v>
      </c>
      <c r="G26" t="s">
        <v>30</v>
      </c>
      <c r="H26">
        <v>2</v>
      </c>
      <c r="I26">
        <v>25</v>
      </c>
      <c r="J26">
        <v>20.100000000000001</v>
      </c>
      <c r="K26">
        <v>-1</v>
      </c>
      <c r="L26">
        <v>4</v>
      </c>
      <c r="M26">
        <v>17.399999999999999</v>
      </c>
      <c r="N26">
        <v>0</v>
      </c>
      <c r="O26">
        <v>16.3</v>
      </c>
      <c r="Q26">
        <v>0.1</v>
      </c>
      <c r="R26" t="s">
        <v>53</v>
      </c>
      <c r="S26">
        <v>3</v>
      </c>
      <c r="T26">
        <v>0.04</v>
      </c>
      <c r="U26">
        <v>1</v>
      </c>
      <c r="V26">
        <v>0</v>
      </c>
    </row>
    <row r="27" spans="1:22" x14ac:dyDescent="0.3">
      <c r="A27" t="s">
        <v>67</v>
      </c>
      <c r="B27">
        <v>121</v>
      </c>
      <c r="C27" s="1">
        <v>41555</v>
      </c>
      <c r="D27" t="s">
        <v>23</v>
      </c>
      <c r="E27">
        <v>0</v>
      </c>
      <c r="F27">
        <v>40</v>
      </c>
      <c r="G27" t="s">
        <v>68</v>
      </c>
      <c r="H27">
        <v>-1</v>
      </c>
      <c r="I27">
        <v>-1</v>
      </c>
      <c r="J27">
        <v>0.1</v>
      </c>
      <c r="K27">
        <v>-1</v>
      </c>
      <c r="L27">
        <v>-1</v>
      </c>
      <c r="M27">
        <v>2.2999999999999998</v>
      </c>
      <c r="O27">
        <v>6.3</v>
      </c>
      <c r="Q27">
        <v>0.1</v>
      </c>
      <c r="R27" t="s">
        <v>30</v>
      </c>
      <c r="S27">
        <v>4</v>
      </c>
      <c r="T27">
        <v>3.4000000000000002E-2</v>
      </c>
      <c r="V27">
        <v>0</v>
      </c>
    </row>
    <row r="28" spans="1:22" x14ac:dyDescent="0.3">
      <c r="A28" t="s">
        <v>69</v>
      </c>
      <c r="B28">
        <v>46</v>
      </c>
      <c r="C28" s="1">
        <v>41368</v>
      </c>
      <c r="D28" t="s">
        <v>23</v>
      </c>
      <c r="E28">
        <v>0</v>
      </c>
      <c r="F28">
        <v>22</v>
      </c>
      <c r="G28" t="s">
        <v>40</v>
      </c>
      <c r="H28">
        <v>2</v>
      </c>
      <c r="I28">
        <v>11</v>
      </c>
      <c r="J28">
        <v>38.9</v>
      </c>
      <c r="K28">
        <v>1</v>
      </c>
      <c r="L28">
        <v>2</v>
      </c>
      <c r="M28">
        <v>23.9</v>
      </c>
      <c r="N28">
        <v>6</v>
      </c>
      <c r="O28">
        <v>3.9</v>
      </c>
      <c r="P28">
        <v>1</v>
      </c>
      <c r="Q28">
        <v>0</v>
      </c>
      <c r="R28" t="s">
        <v>53</v>
      </c>
      <c r="S28">
        <v>3</v>
      </c>
      <c r="T28">
        <v>2.4E-2</v>
      </c>
      <c r="U28">
        <v>1</v>
      </c>
      <c r="V28">
        <v>0</v>
      </c>
    </row>
    <row r="29" spans="1:22" x14ac:dyDescent="0.3">
      <c r="A29" t="s">
        <v>70</v>
      </c>
      <c r="B29">
        <v>61</v>
      </c>
      <c r="C29" s="1">
        <v>41375</v>
      </c>
      <c r="D29" t="s">
        <v>23</v>
      </c>
      <c r="E29">
        <v>6</v>
      </c>
      <c r="F29">
        <v>10</v>
      </c>
      <c r="G29" t="s">
        <v>71</v>
      </c>
      <c r="H29">
        <v>4</v>
      </c>
      <c r="I29">
        <v>25</v>
      </c>
      <c r="J29">
        <v>60</v>
      </c>
      <c r="K29">
        <v>3</v>
      </c>
      <c r="L29">
        <v>3</v>
      </c>
      <c r="N29">
        <v>21</v>
      </c>
      <c r="Q29">
        <v>0</v>
      </c>
      <c r="R29" t="s">
        <v>46</v>
      </c>
      <c r="S29">
        <v>6</v>
      </c>
      <c r="T29">
        <v>0.48699999999999999</v>
      </c>
      <c r="U29">
        <v>2</v>
      </c>
      <c r="V29">
        <v>1</v>
      </c>
    </row>
    <row r="30" spans="1:22" x14ac:dyDescent="0.3">
      <c r="A30" t="s">
        <v>72</v>
      </c>
      <c r="B30">
        <v>101</v>
      </c>
      <c r="C30" s="1">
        <v>41453</v>
      </c>
      <c r="D30" t="s">
        <v>23</v>
      </c>
      <c r="E30">
        <v>0</v>
      </c>
      <c r="F30">
        <v>5</v>
      </c>
      <c r="G30" t="s">
        <v>73</v>
      </c>
      <c r="H30">
        <v>3</v>
      </c>
      <c r="I30">
        <v>21</v>
      </c>
      <c r="K30">
        <v>2</v>
      </c>
      <c r="L30">
        <v>2</v>
      </c>
      <c r="N30">
        <v>21</v>
      </c>
      <c r="P30">
        <v>1</v>
      </c>
      <c r="Q30">
        <v>0</v>
      </c>
      <c r="R30" t="s">
        <v>74</v>
      </c>
      <c r="S30">
        <v>2</v>
      </c>
      <c r="T30">
        <v>1E-3</v>
      </c>
      <c r="U30">
        <v>2</v>
      </c>
      <c r="V30">
        <v>0</v>
      </c>
    </row>
    <row r="31" spans="1:22" x14ac:dyDescent="0.3">
      <c r="A31" t="s">
        <v>75</v>
      </c>
      <c r="B31">
        <v>110</v>
      </c>
      <c r="C31" s="1">
        <v>41473</v>
      </c>
      <c r="D31" t="s">
        <v>23</v>
      </c>
      <c r="E31">
        <v>6</v>
      </c>
      <c r="F31">
        <v>8</v>
      </c>
      <c r="G31" t="s">
        <v>71</v>
      </c>
      <c r="H31">
        <v>3</v>
      </c>
      <c r="I31">
        <v>25</v>
      </c>
      <c r="J31">
        <v>60</v>
      </c>
      <c r="K31">
        <v>2</v>
      </c>
      <c r="L31">
        <v>2</v>
      </c>
      <c r="N31">
        <v>25</v>
      </c>
      <c r="P31">
        <v>1</v>
      </c>
      <c r="Q31">
        <v>0</v>
      </c>
      <c r="R31" t="s">
        <v>46</v>
      </c>
      <c r="S31">
        <v>5</v>
      </c>
      <c r="T31">
        <v>0.25600000000000001</v>
      </c>
      <c r="U31">
        <v>1</v>
      </c>
      <c r="V31">
        <v>1</v>
      </c>
    </row>
    <row r="32" spans="1:22" x14ac:dyDescent="0.3">
      <c r="A32" t="s">
        <v>76</v>
      </c>
      <c r="B32">
        <v>117</v>
      </c>
      <c r="C32" s="1">
        <v>41555</v>
      </c>
      <c r="D32" t="s">
        <v>77</v>
      </c>
      <c r="E32">
        <v>0</v>
      </c>
      <c r="F32">
        <v>25</v>
      </c>
      <c r="G32" t="s">
        <v>24</v>
      </c>
      <c r="H32">
        <v>4</v>
      </c>
      <c r="I32">
        <v>2</v>
      </c>
      <c r="J32">
        <v>1.5</v>
      </c>
      <c r="K32">
        <v>-1</v>
      </c>
      <c r="L32">
        <v>1</v>
      </c>
      <c r="M32">
        <v>44.6</v>
      </c>
      <c r="N32">
        <v>21</v>
      </c>
      <c r="O32">
        <v>2.1</v>
      </c>
      <c r="P32">
        <v>1</v>
      </c>
      <c r="Q32">
        <v>3.7</v>
      </c>
      <c r="R32" t="s">
        <v>30</v>
      </c>
      <c r="S32">
        <v>4</v>
      </c>
      <c r="T32">
        <v>7.5999999999999998E-2</v>
      </c>
      <c r="U32">
        <v>3</v>
      </c>
      <c r="V32">
        <v>0</v>
      </c>
    </row>
    <row r="33" spans="1:22" x14ac:dyDescent="0.3">
      <c r="A33" t="s">
        <v>78</v>
      </c>
      <c r="B33">
        <v>118</v>
      </c>
      <c r="C33" s="1">
        <v>41555</v>
      </c>
      <c r="D33" t="s">
        <v>77</v>
      </c>
      <c r="E33">
        <v>7</v>
      </c>
      <c r="F33">
        <v>25</v>
      </c>
      <c r="G33" t="s">
        <v>24</v>
      </c>
      <c r="H33">
        <v>3</v>
      </c>
      <c r="I33">
        <v>1</v>
      </c>
      <c r="J33">
        <v>1.1000000000000001</v>
      </c>
      <c r="K33">
        <v>3</v>
      </c>
      <c r="L33">
        <v>3</v>
      </c>
      <c r="M33">
        <v>68</v>
      </c>
      <c r="N33">
        <v>25</v>
      </c>
      <c r="O33">
        <v>0.7</v>
      </c>
      <c r="P33">
        <v>4</v>
      </c>
      <c r="Q33">
        <v>1.4</v>
      </c>
      <c r="R33" t="s">
        <v>79</v>
      </c>
      <c r="S33">
        <v>6</v>
      </c>
      <c r="T33">
        <v>0.56299999999999994</v>
      </c>
      <c r="U33">
        <v>3</v>
      </c>
      <c r="V33">
        <v>1</v>
      </c>
    </row>
    <row r="34" spans="1:22" x14ac:dyDescent="0.3">
      <c r="A34" t="s">
        <v>80</v>
      </c>
      <c r="B34">
        <v>81</v>
      </c>
      <c r="C34" s="1">
        <v>41410</v>
      </c>
      <c r="D34" t="s">
        <v>77</v>
      </c>
      <c r="E34">
        <v>1</v>
      </c>
      <c r="F34">
        <v>17</v>
      </c>
      <c r="G34" t="s">
        <v>30</v>
      </c>
      <c r="H34">
        <v>-1</v>
      </c>
      <c r="I34">
        <v>0</v>
      </c>
      <c r="J34">
        <v>0.2</v>
      </c>
      <c r="K34">
        <v>-1</v>
      </c>
      <c r="L34">
        <v>3</v>
      </c>
      <c r="M34">
        <v>34.1</v>
      </c>
      <c r="N34">
        <v>6</v>
      </c>
      <c r="O34">
        <v>0.8</v>
      </c>
      <c r="P34">
        <v>2</v>
      </c>
      <c r="Q34">
        <v>100</v>
      </c>
      <c r="R34" t="s">
        <v>31</v>
      </c>
      <c r="S34">
        <v>3</v>
      </c>
      <c r="T34">
        <v>4.8000000000000001E-2</v>
      </c>
      <c r="U34">
        <v>1</v>
      </c>
      <c r="V34">
        <v>0</v>
      </c>
    </row>
    <row r="35" spans="1:22" x14ac:dyDescent="0.3">
      <c r="A35" t="s">
        <v>81</v>
      </c>
      <c r="B35">
        <v>74</v>
      </c>
      <c r="C35" s="1">
        <v>41402</v>
      </c>
      <c r="D35" t="s">
        <v>77</v>
      </c>
      <c r="E35">
        <v>1</v>
      </c>
      <c r="F35">
        <v>15</v>
      </c>
      <c r="G35" t="s">
        <v>50</v>
      </c>
      <c r="H35">
        <v>3</v>
      </c>
      <c r="I35">
        <v>25</v>
      </c>
      <c r="J35">
        <v>31.8</v>
      </c>
      <c r="K35">
        <v>4</v>
      </c>
      <c r="L35">
        <v>2</v>
      </c>
      <c r="M35">
        <v>18.899999999999999</v>
      </c>
      <c r="N35">
        <v>6</v>
      </c>
      <c r="O35">
        <v>1.8</v>
      </c>
      <c r="P35">
        <v>3</v>
      </c>
      <c r="Q35">
        <v>92.1</v>
      </c>
      <c r="R35" t="s">
        <v>46</v>
      </c>
      <c r="S35">
        <v>3</v>
      </c>
      <c r="T35">
        <v>4.2999999999999997E-2</v>
      </c>
      <c r="U35">
        <v>1</v>
      </c>
      <c r="V35">
        <v>0</v>
      </c>
    </row>
    <row r="36" spans="1:22" x14ac:dyDescent="0.3">
      <c r="A36" t="s">
        <v>82</v>
      </c>
      <c r="B36">
        <v>77</v>
      </c>
      <c r="C36" s="1">
        <v>41407</v>
      </c>
      <c r="D36" t="s">
        <v>77</v>
      </c>
      <c r="E36">
        <v>6</v>
      </c>
      <c r="F36">
        <v>15</v>
      </c>
      <c r="G36" t="s">
        <v>30</v>
      </c>
      <c r="H36">
        <v>1</v>
      </c>
      <c r="J36">
        <v>0.6</v>
      </c>
      <c r="K36">
        <v>2</v>
      </c>
      <c r="L36">
        <v>3</v>
      </c>
      <c r="M36">
        <v>41.5</v>
      </c>
      <c r="N36">
        <v>25</v>
      </c>
      <c r="O36">
        <v>2.4</v>
      </c>
      <c r="P36">
        <v>2</v>
      </c>
      <c r="Q36">
        <v>35.700000000000003</v>
      </c>
      <c r="R36" t="s">
        <v>31</v>
      </c>
      <c r="S36">
        <v>6</v>
      </c>
      <c r="T36">
        <v>0.245</v>
      </c>
      <c r="U36">
        <v>4</v>
      </c>
      <c r="V36">
        <v>1</v>
      </c>
    </row>
    <row r="37" spans="1:22" x14ac:dyDescent="0.3">
      <c r="A37" t="s">
        <v>83</v>
      </c>
      <c r="B37">
        <v>114</v>
      </c>
      <c r="C37" s="1">
        <v>41550</v>
      </c>
      <c r="D37" t="s">
        <v>77</v>
      </c>
      <c r="E37">
        <v>1</v>
      </c>
      <c r="F37">
        <v>15</v>
      </c>
      <c r="G37" t="s">
        <v>30</v>
      </c>
      <c r="H37">
        <v>-1</v>
      </c>
      <c r="I37">
        <v>0</v>
      </c>
      <c r="J37">
        <v>0.3</v>
      </c>
      <c r="K37">
        <v>4</v>
      </c>
      <c r="L37">
        <v>3</v>
      </c>
      <c r="M37">
        <v>61.2</v>
      </c>
      <c r="N37">
        <v>21</v>
      </c>
      <c r="O37">
        <v>0.6</v>
      </c>
      <c r="P37">
        <v>4</v>
      </c>
      <c r="Q37">
        <v>19.399999999999999</v>
      </c>
      <c r="R37" t="s">
        <v>31</v>
      </c>
      <c r="S37">
        <v>3</v>
      </c>
      <c r="T37">
        <v>0.03</v>
      </c>
      <c r="U37">
        <v>2</v>
      </c>
      <c r="V37">
        <v>0</v>
      </c>
    </row>
    <row r="38" spans="1:22" x14ac:dyDescent="0.3">
      <c r="A38" t="s">
        <v>84</v>
      </c>
      <c r="B38">
        <v>106</v>
      </c>
      <c r="C38" s="1">
        <v>41456</v>
      </c>
      <c r="D38" t="s">
        <v>77</v>
      </c>
      <c r="E38">
        <v>4</v>
      </c>
      <c r="F38">
        <v>35</v>
      </c>
      <c r="G38" t="s">
        <v>30</v>
      </c>
      <c r="H38">
        <v>-1</v>
      </c>
      <c r="I38">
        <v>0</v>
      </c>
      <c r="J38">
        <v>1</v>
      </c>
      <c r="K38">
        <v>4</v>
      </c>
      <c r="L38">
        <v>4</v>
      </c>
      <c r="M38">
        <v>21.6</v>
      </c>
      <c r="N38">
        <v>6</v>
      </c>
      <c r="O38">
        <v>0.7</v>
      </c>
      <c r="P38">
        <v>4</v>
      </c>
      <c r="Q38">
        <v>16.100000000000001</v>
      </c>
      <c r="R38" t="s">
        <v>30</v>
      </c>
      <c r="S38">
        <v>4</v>
      </c>
      <c r="T38">
        <v>5.0999999999999997E-2</v>
      </c>
      <c r="U38">
        <v>3</v>
      </c>
      <c r="V38">
        <v>0</v>
      </c>
    </row>
    <row r="39" spans="1:22" x14ac:dyDescent="0.3">
      <c r="A39" t="s">
        <v>85</v>
      </c>
      <c r="B39">
        <v>18</v>
      </c>
      <c r="C39" s="1">
        <v>41346</v>
      </c>
      <c r="D39" t="s">
        <v>77</v>
      </c>
      <c r="E39">
        <v>7</v>
      </c>
      <c r="F39">
        <v>7</v>
      </c>
      <c r="G39" t="s">
        <v>30</v>
      </c>
      <c r="H39">
        <v>1</v>
      </c>
      <c r="I39">
        <v>2</v>
      </c>
      <c r="J39">
        <v>0.7</v>
      </c>
      <c r="K39">
        <v>4</v>
      </c>
      <c r="L39">
        <v>3</v>
      </c>
      <c r="M39">
        <v>34.6</v>
      </c>
      <c r="N39">
        <v>6</v>
      </c>
      <c r="O39">
        <v>1.1000000000000001</v>
      </c>
      <c r="P39">
        <v>3</v>
      </c>
      <c r="Q39">
        <v>15.4</v>
      </c>
      <c r="R39" t="s">
        <v>38</v>
      </c>
      <c r="S39">
        <v>3</v>
      </c>
      <c r="T39">
        <v>2.8000000000000001E-2</v>
      </c>
      <c r="U39">
        <v>1</v>
      </c>
      <c r="V39">
        <v>0</v>
      </c>
    </row>
    <row r="40" spans="1:22" x14ac:dyDescent="0.3">
      <c r="A40" t="s">
        <v>86</v>
      </c>
      <c r="B40">
        <v>71</v>
      </c>
      <c r="C40" s="1">
        <v>41393</v>
      </c>
      <c r="D40" t="s">
        <v>77</v>
      </c>
      <c r="E40">
        <v>1</v>
      </c>
      <c r="F40">
        <v>15</v>
      </c>
      <c r="G40" t="s">
        <v>30</v>
      </c>
      <c r="H40">
        <v>-1</v>
      </c>
      <c r="I40">
        <v>0</v>
      </c>
      <c r="J40">
        <v>1.5</v>
      </c>
      <c r="K40">
        <v>-1</v>
      </c>
      <c r="L40">
        <v>2</v>
      </c>
      <c r="M40">
        <v>30.3</v>
      </c>
      <c r="N40">
        <v>11</v>
      </c>
      <c r="O40">
        <v>0.6</v>
      </c>
      <c r="P40">
        <v>1</v>
      </c>
      <c r="Q40">
        <v>14.8</v>
      </c>
      <c r="R40" t="s">
        <v>31</v>
      </c>
      <c r="S40">
        <v>3</v>
      </c>
      <c r="T40">
        <v>1.0999999999999999E-2</v>
      </c>
      <c r="U40">
        <v>3</v>
      </c>
      <c r="V40">
        <v>1</v>
      </c>
    </row>
    <row r="41" spans="1:22" x14ac:dyDescent="0.3">
      <c r="A41" t="s">
        <v>87</v>
      </c>
      <c r="B41">
        <v>44</v>
      </c>
      <c r="C41" s="1">
        <v>41367</v>
      </c>
      <c r="D41" t="s">
        <v>77</v>
      </c>
      <c r="E41">
        <v>2</v>
      </c>
      <c r="F41">
        <v>20</v>
      </c>
      <c r="G41" t="s">
        <v>30</v>
      </c>
      <c r="H41">
        <v>2</v>
      </c>
      <c r="I41">
        <v>25</v>
      </c>
      <c r="J41">
        <v>39</v>
      </c>
      <c r="K41">
        <v>2</v>
      </c>
      <c r="L41">
        <v>2</v>
      </c>
      <c r="M41">
        <v>24.6</v>
      </c>
      <c r="N41">
        <v>11</v>
      </c>
      <c r="O41">
        <v>3.4</v>
      </c>
      <c r="P41">
        <v>2</v>
      </c>
      <c r="Q41">
        <v>13.3</v>
      </c>
      <c r="R41" t="s">
        <v>53</v>
      </c>
      <c r="S41">
        <v>3</v>
      </c>
      <c r="T41">
        <v>2.5999999999999999E-2</v>
      </c>
      <c r="U41">
        <v>3</v>
      </c>
      <c r="V41">
        <v>1</v>
      </c>
    </row>
    <row r="42" spans="1:22" x14ac:dyDescent="0.3">
      <c r="A42" t="s">
        <v>88</v>
      </c>
      <c r="B42">
        <v>10</v>
      </c>
      <c r="C42" s="1">
        <v>41344</v>
      </c>
      <c r="D42" t="s">
        <v>77</v>
      </c>
      <c r="E42">
        <v>5</v>
      </c>
      <c r="F42">
        <v>15</v>
      </c>
      <c r="G42" t="s">
        <v>38</v>
      </c>
      <c r="H42">
        <v>3</v>
      </c>
      <c r="I42">
        <v>21</v>
      </c>
      <c r="J42">
        <v>35</v>
      </c>
      <c r="K42">
        <v>1</v>
      </c>
      <c r="L42">
        <v>4</v>
      </c>
      <c r="M42">
        <v>10.9</v>
      </c>
      <c r="N42">
        <v>2</v>
      </c>
      <c r="O42">
        <v>8.9</v>
      </c>
      <c r="P42">
        <v>2</v>
      </c>
      <c r="Q42">
        <v>11.9</v>
      </c>
      <c r="R42" t="s">
        <v>89</v>
      </c>
      <c r="S42">
        <v>4</v>
      </c>
      <c r="T42">
        <v>7.9000000000000001E-2</v>
      </c>
      <c r="U42">
        <v>1</v>
      </c>
      <c r="V42">
        <v>0</v>
      </c>
    </row>
    <row r="43" spans="1:22" x14ac:dyDescent="0.3">
      <c r="A43" t="s">
        <v>90</v>
      </c>
      <c r="B43">
        <v>119</v>
      </c>
      <c r="C43" s="1">
        <v>41555</v>
      </c>
      <c r="D43" t="s">
        <v>77</v>
      </c>
      <c r="E43">
        <v>6</v>
      </c>
      <c r="F43">
        <v>25</v>
      </c>
      <c r="G43" t="s">
        <v>30</v>
      </c>
      <c r="H43">
        <v>4</v>
      </c>
      <c r="I43">
        <v>6</v>
      </c>
      <c r="J43">
        <v>0.7</v>
      </c>
      <c r="K43">
        <v>1</v>
      </c>
      <c r="L43">
        <v>3</v>
      </c>
      <c r="M43">
        <v>63</v>
      </c>
      <c r="N43">
        <v>25</v>
      </c>
      <c r="O43">
        <v>0.8</v>
      </c>
      <c r="P43">
        <v>4</v>
      </c>
      <c r="Q43">
        <v>11.1</v>
      </c>
      <c r="R43" t="s">
        <v>30</v>
      </c>
      <c r="S43">
        <v>5</v>
      </c>
      <c r="T43">
        <v>0.158</v>
      </c>
      <c r="U43">
        <v>3</v>
      </c>
      <c r="V43">
        <v>1</v>
      </c>
    </row>
    <row r="44" spans="1:22" x14ac:dyDescent="0.3">
      <c r="A44" t="s">
        <v>91</v>
      </c>
      <c r="B44">
        <v>35</v>
      </c>
      <c r="C44" s="1">
        <v>41365</v>
      </c>
      <c r="D44" t="s">
        <v>77</v>
      </c>
      <c r="E44">
        <v>0</v>
      </c>
      <c r="F44">
        <v>17</v>
      </c>
      <c r="G44" t="s">
        <v>30</v>
      </c>
      <c r="H44">
        <v>-1</v>
      </c>
      <c r="I44">
        <v>0</v>
      </c>
      <c r="J44">
        <v>0.3</v>
      </c>
      <c r="K44">
        <v>-1</v>
      </c>
      <c r="L44">
        <v>2</v>
      </c>
      <c r="M44">
        <v>33.799999999999997</v>
      </c>
      <c r="N44">
        <v>2</v>
      </c>
      <c r="O44">
        <v>1.2</v>
      </c>
      <c r="P44">
        <v>1</v>
      </c>
      <c r="Q44">
        <v>6.6</v>
      </c>
      <c r="R44" t="s">
        <v>31</v>
      </c>
      <c r="S44">
        <v>4</v>
      </c>
      <c r="T44">
        <v>7.3999999999999996E-2</v>
      </c>
      <c r="U44">
        <v>1</v>
      </c>
      <c r="V44">
        <v>0</v>
      </c>
    </row>
    <row r="45" spans="1:22" x14ac:dyDescent="0.3">
      <c r="A45" t="s">
        <v>92</v>
      </c>
      <c r="B45">
        <v>98</v>
      </c>
      <c r="C45" s="1">
        <v>41451</v>
      </c>
      <c r="D45" t="s">
        <v>77</v>
      </c>
      <c r="E45">
        <v>5</v>
      </c>
      <c r="F45">
        <v>15</v>
      </c>
      <c r="G45" t="s">
        <v>30</v>
      </c>
      <c r="H45">
        <v>-1</v>
      </c>
      <c r="I45">
        <v>0</v>
      </c>
      <c r="J45">
        <v>0.4</v>
      </c>
      <c r="K45">
        <v>1</v>
      </c>
      <c r="L45">
        <v>3</v>
      </c>
      <c r="M45">
        <v>41.6</v>
      </c>
      <c r="N45">
        <v>21</v>
      </c>
      <c r="O45">
        <v>0.8</v>
      </c>
      <c r="P45">
        <v>4</v>
      </c>
      <c r="Q45">
        <v>6.6</v>
      </c>
      <c r="R45" t="s">
        <v>31</v>
      </c>
      <c r="S45">
        <v>3</v>
      </c>
      <c r="T45">
        <v>2.1999999999999999E-2</v>
      </c>
      <c r="U45">
        <v>2</v>
      </c>
      <c r="V45">
        <v>1</v>
      </c>
    </row>
    <row r="46" spans="1:22" x14ac:dyDescent="0.3">
      <c r="A46" t="s">
        <v>93</v>
      </c>
      <c r="B46">
        <v>24</v>
      </c>
      <c r="C46" s="1">
        <v>41353</v>
      </c>
      <c r="D46" t="s">
        <v>77</v>
      </c>
      <c r="E46">
        <v>0</v>
      </c>
      <c r="F46">
        <v>22</v>
      </c>
      <c r="G46" t="s">
        <v>68</v>
      </c>
      <c r="H46">
        <v>-1</v>
      </c>
      <c r="I46">
        <v>2</v>
      </c>
      <c r="J46">
        <v>0.7</v>
      </c>
      <c r="K46">
        <v>-1</v>
      </c>
      <c r="L46">
        <v>3</v>
      </c>
      <c r="M46">
        <v>43</v>
      </c>
      <c r="N46">
        <v>21</v>
      </c>
      <c r="O46">
        <v>0.2</v>
      </c>
      <c r="P46">
        <v>3</v>
      </c>
      <c r="Q46">
        <v>6.1</v>
      </c>
      <c r="R46" t="s">
        <v>31</v>
      </c>
      <c r="S46">
        <v>3</v>
      </c>
      <c r="T46">
        <v>3.4000000000000002E-2</v>
      </c>
      <c r="U46">
        <v>2</v>
      </c>
      <c r="V46">
        <v>0</v>
      </c>
    </row>
    <row r="47" spans="1:22" x14ac:dyDescent="0.3">
      <c r="A47" t="s">
        <v>94</v>
      </c>
      <c r="B47">
        <v>63</v>
      </c>
      <c r="C47" s="1">
        <v>41375</v>
      </c>
      <c r="D47" t="s">
        <v>77</v>
      </c>
      <c r="E47">
        <v>7</v>
      </c>
      <c r="F47">
        <v>27</v>
      </c>
      <c r="G47" t="s">
        <v>55</v>
      </c>
      <c r="H47">
        <v>4</v>
      </c>
      <c r="I47">
        <v>2</v>
      </c>
      <c r="J47">
        <v>0.5</v>
      </c>
      <c r="K47">
        <v>4</v>
      </c>
      <c r="L47">
        <v>2</v>
      </c>
      <c r="M47">
        <v>16</v>
      </c>
      <c r="N47">
        <v>21</v>
      </c>
      <c r="O47">
        <v>3.4</v>
      </c>
      <c r="P47">
        <v>4</v>
      </c>
      <c r="Q47">
        <v>5.3</v>
      </c>
      <c r="R47" t="s">
        <v>38</v>
      </c>
      <c r="S47">
        <v>5</v>
      </c>
      <c r="T47">
        <v>0.121</v>
      </c>
      <c r="U47">
        <v>2</v>
      </c>
      <c r="V47">
        <v>0</v>
      </c>
    </row>
    <row r="48" spans="1:22" x14ac:dyDescent="0.3">
      <c r="A48" t="s">
        <v>95</v>
      </c>
      <c r="B48">
        <v>40</v>
      </c>
      <c r="C48" s="1">
        <v>41367</v>
      </c>
      <c r="D48" t="s">
        <v>77</v>
      </c>
      <c r="E48">
        <v>7</v>
      </c>
      <c r="F48">
        <v>5</v>
      </c>
      <c r="G48" t="s">
        <v>30</v>
      </c>
      <c r="H48">
        <v>2</v>
      </c>
      <c r="I48">
        <v>6</v>
      </c>
      <c r="J48">
        <v>2.8</v>
      </c>
      <c r="K48">
        <v>1</v>
      </c>
      <c r="L48">
        <v>3</v>
      </c>
      <c r="M48">
        <v>37.299999999999997</v>
      </c>
      <c r="N48">
        <v>6</v>
      </c>
      <c r="O48">
        <v>2</v>
      </c>
      <c r="P48">
        <v>2</v>
      </c>
      <c r="Q48">
        <v>4.7</v>
      </c>
      <c r="R48" t="s">
        <v>38</v>
      </c>
      <c r="S48">
        <v>3</v>
      </c>
      <c r="T48">
        <v>3.3000000000000002E-2</v>
      </c>
      <c r="U48">
        <v>1</v>
      </c>
      <c r="V48">
        <v>0</v>
      </c>
    </row>
    <row r="49" spans="1:22" x14ac:dyDescent="0.3">
      <c r="A49" t="s">
        <v>96</v>
      </c>
      <c r="B49">
        <v>85</v>
      </c>
      <c r="C49" s="1">
        <v>41414</v>
      </c>
      <c r="D49" t="s">
        <v>77</v>
      </c>
      <c r="E49">
        <v>2</v>
      </c>
      <c r="F49">
        <v>15</v>
      </c>
      <c r="G49" t="s">
        <v>27</v>
      </c>
      <c r="H49">
        <v>-1</v>
      </c>
      <c r="J49">
        <v>0.2</v>
      </c>
      <c r="K49">
        <v>-1</v>
      </c>
      <c r="L49">
        <v>2</v>
      </c>
      <c r="M49">
        <v>34.1</v>
      </c>
      <c r="N49">
        <v>21</v>
      </c>
      <c r="O49">
        <v>1</v>
      </c>
      <c r="P49">
        <v>3</v>
      </c>
      <c r="Q49">
        <v>3.4</v>
      </c>
      <c r="R49" t="s">
        <v>36</v>
      </c>
      <c r="S49">
        <v>5</v>
      </c>
      <c r="T49">
        <v>9.2999999999999999E-2</v>
      </c>
      <c r="U49">
        <v>2</v>
      </c>
      <c r="V49">
        <v>1</v>
      </c>
    </row>
    <row r="50" spans="1:22" x14ac:dyDescent="0.3">
      <c r="A50" t="s">
        <v>97</v>
      </c>
      <c r="B50">
        <v>82</v>
      </c>
      <c r="C50" s="1">
        <v>41410</v>
      </c>
      <c r="D50" t="s">
        <v>77</v>
      </c>
      <c r="E50">
        <v>6</v>
      </c>
      <c r="F50">
        <v>17</v>
      </c>
      <c r="G50" t="s">
        <v>48</v>
      </c>
      <c r="H50">
        <v>1</v>
      </c>
      <c r="I50">
        <v>2</v>
      </c>
      <c r="J50">
        <v>2.7</v>
      </c>
      <c r="K50">
        <v>-1</v>
      </c>
      <c r="L50">
        <v>1</v>
      </c>
      <c r="M50">
        <v>17.8</v>
      </c>
      <c r="N50">
        <v>11</v>
      </c>
      <c r="O50">
        <v>4</v>
      </c>
      <c r="P50">
        <v>2</v>
      </c>
      <c r="Q50">
        <v>3.1</v>
      </c>
      <c r="R50" t="s">
        <v>38</v>
      </c>
      <c r="S50">
        <v>5</v>
      </c>
      <c r="T50">
        <v>8.4000000000000005E-2</v>
      </c>
      <c r="U50">
        <v>1</v>
      </c>
      <c r="V50">
        <v>0</v>
      </c>
    </row>
    <row r="51" spans="1:22" x14ac:dyDescent="0.3">
      <c r="A51" t="s">
        <v>98</v>
      </c>
      <c r="B51">
        <v>51</v>
      </c>
      <c r="C51" s="1">
        <v>41372</v>
      </c>
      <c r="D51" t="s">
        <v>77</v>
      </c>
      <c r="E51">
        <v>6</v>
      </c>
      <c r="F51">
        <v>10</v>
      </c>
      <c r="G51" t="s">
        <v>24</v>
      </c>
      <c r="H51">
        <v>2</v>
      </c>
      <c r="I51">
        <v>6</v>
      </c>
      <c r="J51">
        <v>0.6</v>
      </c>
      <c r="K51">
        <v>4</v>
      </c>
      <c r="L51">
        <v>3</v>
      </c>
      <c r="M51">
        <v>40.799999999999997</v>
      </c>
      <c r="N51">
        <v>21</v>
      </c>
      <c r="O51">
        <v>3.6</v>
      </c>
      <c r="P51">
        <v>4</v>
      </c>
      <c r="Q51">
        <v>3</v>
      </c>
      <c r="R51" t="s">
        <v>41</v>
      </c>
      <c r="S51">
        <v>5</v>
      </c>
      <c r="T51">
        <v>0.156</v>
      </c>
      <c r="U51">
        <v>1</v>
      </c>
      <c r="V51">
        <v>0</v>
      </c>
    </row>
    <row r="52" spans="1:22" x14ac:dyDescent="0.3">
      <c r="A52" t="s">
        <v>99</v>
      </c>
      <c r="B52">
        <v>69</v>
      </c>
      <c r="C52" s="1">
        <v>41380</v>
      </c>
      <c r="D52" t="s">
        <v>77</v>
      </c>
      <c r="E52">
        <v>6</v>
      </c>
      <c r="F52">
        <v>15</v>
      </c>
      <c r="G52" t="s">
        <v>30</v>
      </c>
      <c r="H52">
        <v>-1</v>
      </c>
      <c r="I52">
        <v>2</v>
      </c>
      <c r="J52">
        <v>0.4</v>
      </c>
      <c r="K52">
        <v>-1</v>
      </c>
      <c r="L52">
        <v>3</v>
      </c>
      <c r="M52">
        <v>29.7</v>
      </c>
      <c r="N52">
        <v>21</v>
      </c>
      <c r="O52">
        <v>2.7</v>
      </c>
      <c r="P52">
        <v>1</v>
      </c>
      <c r="Q52">
        <v>3</v>
      </c>
      <c r="R52" t="s">
        <v>38</v>
      </c>
      <c r="S52">
        <v>4</v>
      </c>
      <c r="T52">
        <v>5.1999999999999998E-2</v>
      </c>
      <c r="U52">
        <v>2</v>
      </c>
      <c r="V52">
        <v>1</v>
      </c>
    </row>
    <row r="53" spans="1:22" x14ac:dyDescent="0.3">
      <c r="A53" t="s">
        <v>100</v>
      </c>
      <c r="B53">
        <v>62</v>
      </c>
      <c r="C53" s="1">
        <v>41375</v>
      </c>
      <c r="D53" t="s">
        <v>77</v>
      </c>
      <c r="E53">
        <v>1</v>
      </c>
      <c r="F53">
        <v>15</v>
      </c>
      <c r="G53" t="s">
        <v>45</v>
      </c>
      <c r="H53">
        <v>2</v>
      </c>
      <c r="I53">
        <v>0</v>
      </c>
      <c r="J53">
        <v>2.6</v>
      </c>
      <c r="K53">
        <v>-1</v>
      </c>
      <c r="L53">
        <v>3</v>
      </c>
      <c r="M53">
        <v>9.1999999999999993</v>
      </c>
      <c r="N53">
        <v>6</v>
      </c>
      <c r="O53">
        <v>9.1</v>
      </c>
      <c r="P53">
        <v>1</v>
      </c>
      <c r="Q53">
        <v>2.7</v>
      </c>
      <c r="R53" t="s">
        <v>101</v>
      </c>
      <c r="S53">
        <v>5</v>
      </c>
      <c r="T53">
        <v>0.191</v>
      </c>
      <c r="U53">
        <v>1</v>
      </c>
      <c r="V53">
        <v>0</v>
      </c>
    </row>
    <row r="54" spans="1:22" x14ac:dyDescent="0.3">
      <c r="A54" t="s">
        <v>102</v>
      </c>
      <c r="B54">
        <v>60</v>
      </c>
      <c r="C54" s="1">
        <v>41375</v>
      </c>
      <c r="D54" t="s">
        <v>77</v>
      </c>
      <c r="E54">
        <v>0</v>
      </c>
      <c r="F54">
        <v>25</v>
      </c>
      <c r="G54" t="s">
        <v>30</v>
      </c>
      <c r="H54">
        <v>-1</v>
      </c>
      <c r="I54">
        <v>0</v>
      </c>
      <c r="J54">
        <v>1.7</v>
      </c>
      <c r="K54">
        <v>4</v>
      </c>
      <c r="L54">
        <v>1</v>
      </c>
      <c r="M54">
        <v>13</v>
      </c>
      <c r="N54">
        <v>2</v>
      </c>
      <c r="O54">
        <v>2.8</v>
      </c>
      <c r="P54">
        <v>1</v>
      </c>
      <c r="Q54">
        <v>2.6</v>
      </c>
      <c r="R54" t="s">
        <v>43</v>
      </c>
      <c r="S54">
        <v>3</v>
      </c>
      <c r="T54">
        <v>2.8000000000000001E-2</v>
      </c>
      <c r="U54">
        <v>1</v>
      </c>
      <c r="V54">
        <v>0</v>
      </c>
    </row>
    <row r="55" spans="1:22" x14ac:dyDescent="0.3">
      <c r="A55" t="s">
        <v>103</v>
      </c>
      <c r="B55">
        <v>14</v>
      </c>
      <c r="C55" s="1">
        <v>41344</v>
      </c>
      <c r="D55" t="s">
        <v>77</v>
      </c>
      <c r="E55">
        <v>7</v>
      </c>
      <c r="F55">
        <v>17</v>
      </c>
      <c r="G55" t="s">
        <v>38</v>
      </c>
      <c r="H55">
        <v>-1</v>
      </c>
      <c r="I55">
        <v>0</v>
      </c>
      <c r="J55">
        <v>1.6</v>
      </c>
      <c r="K55">
        <v>4</v>
      </c>
      <c r="L55">
        <v>1</v>
      </c>
      <c r="M55">
        <v>9.6</v>
      </c>
      <c r="N55">
        <v>6</v>
      </c>
      <c r="O55">
        <v>5.0999999999999996</v>
      </c>
      <c r="P55">
        <v>1</v>
      </c>
      <c r="Q55">
        <v>2.2000000000000002</v>
      </c>
      <c r="R55" t="s">
        <v>38</v>
      </c>
      <c r="S55">
        <v>3</v>
      </c>
      <c r="T55">
        <v>3.3000000000000002E-2</v>
      </c>
      <c r="U55">
        <v>1</v>
      </c>
      <c r="V55">
        <v>0</v>
      </c>
    </row>
    <row r="56" spans="1:22" x14ac:dyDescent="0.3">
      <c r="A56" t="s">
        <v>104</v>
      </c>
      <c r="B56">
        <v>5</v>
      </c>
      <c r="C56" s="1">
        <v>41338</v>
      </c>
      <c r="D56" t="s">
        <v>77</v>
      </c>
      <c r="E56">
        <v>0</v>
      </c>
      <c r="G56" t="s">
        <v>40</v>
      </c>
      <c r="H56">
        <v>-1</v>
      </c>
      <c r="I56">
        <v>2</v>
      </c>
      <c r="J56">
        <v>1.5</v>
      </c>
      <c r="K56">
        <v>-1</v>
      </c>
      <c r="L56">
        <v>3</v>
      </c>
      <c r="M56">
        <v>59.4</v>
      </c>
      <c r="N56">
        <v>21</v>
      </c>
      <c r="O56">
        <v>0.4</v>
      </c>
      <c r="P56">
        <v>1</v>
      </c>
      <c r="Q56">
        <v>1.9</v>
      </c>
      <c r="R56" t="s">
        <v>68</v>
      </c>
      <c r="S56">
        <v>3</v>
      </c>
      <c r="T56">
        <v>3.7999999999999999E-2</v>
      </c>
      <c r="U56">
        <v>1</v>
      </c>
      <c r="V56">
        <v>1</v>
      </c>
    </row>
    <row r="57" spans="1:22" x14ac:dyDescent="0.3">
      <c r="A57" t="s">
        <v>105</v>
      </c>
      <c r="B57">
        <v>55</v>
      </c>
      <c r="C57" s="1">
        <v>41374</v>
      </c>
      <c r="D57" t="s">
        <v>77</v>
      </c>
      <c r="E57">
        <v>2</v>
      </c>
      <c r="F57">
        <v>15</v>
      </c>
      <c r="G57" t="s">
        <v>24</v>
      </c>
      <c r="H57">
        <v>-1</v>
      </c>
      <c r="I57">
        <v>2</v>
      </c>
      <c r="J57">
        <v>0.5</v>
      </c>
      <c r="K57">
        <v>2</v>
      </c>
      <c r="L57">
        <v>-1</v>
      </c>
      <c r="M57">
        <v>16.100000000000001</v>
      </c>
      <c r="N57">
        <v>2</v>
      </c>
      <c r="O57">
        <v>5.2</v>
      </c>
      <c r="P57">
        <v>2</v>
      </c>
      <c r="Q57">
        <v>1.9</v>
      </c>
      <c r="R57" t="s">
        <v>41</v>
      </c>
      <c r="S57">
        <v>5</v>
      </c>
      <c r="T57">
        <v>9.7000000000000003E-2</v>
      </c>
      <c r="U57">
        <v>2</v>
      </c>
      <c r="V57">
        <v>1</v>
      </c>
    </row>
    <row r="58" spans="1:22" x14ac:dyDescent="0.3">
      <c r="A58" t="s">
        <v>106</v>
      </c>
      <c r="B58">
        <v>36</v>
      </c>
      <c r="C58" s="1">
        <v>41365</v>
      </c>
      <c r="D58" t="s">
        <v>77</v>
      </c>
      <c r="E58">
        <v>6</v>
      </c>
      <c r="F58">
        <v>22</v>
      </c>
      <c r="G58" t="s">
        <v>24</v>
      </c>
      <c r="H58">
        <v>3</v>
      </c>
      <c r="I58">
        <v>21</v>
      </c>
      <c r="J58">
        <v>50</v>
      </c>
      <c r="K58">
        <v>4</v>
      </c>
      <c r="L58">
        <v>3</v>
      </c>
      <c r="M58">
        <v>14.8</v>
      </c>
      <c r="N58">
        <v>6</v>
      </c>
      <c r="O58">
        <v>1.2</v>
      </c>
      <c r="P58">
        <v>2</v>
      </c>
      <c r="Q58">
        <v>1.8</v>
      </c>
      <c r="R58" t="s">
        <v>107</v>
      </c>
      <c r="S58">
        <v>5</v>
      </c>
      <c r="T58">
        <v>0.13900000000000001</v>
      </c>
      <c r="U58">
        <v>1</v>
      </c>
      <c r="V58">
        <v>0</v>
      </c>
    </row>
    <row r="59" spans="1:22" x14ac:dyDescent="0.3">
      <c r="A59" t="s">
        <v>108</v>
      </c>
      <c r="B59">
        <v>38</v>
      </c>
      <c r="C59" s="1">
        <v>41365</v>
      </c>
      <c r="D59" t="s">
        <v>77</v>
      </c>
      <c r="E59">
        <v>7</v>
      </c>
      <c r="F59">
        <v>15</v>
      </c>
      <c r="G59" t="s">
        <v>30</v>
      </c>
      <c r="H59">
        <v>-1</v>
      </c>
      <c r="I59">
        <v>2</v>
      </c>
      <c r="J59">
        <v>3</v>
      </c>
      <c r="K59">
        <v>1</v>
      </c>
      <c r="L59">
        <v>1</v>
      </c>
      <c r="M59">
        <v>12.2</v>
      </c>
      <c r="N59">
        <v>2</v>
      </c>
      <c r="O59">
        <v>4.8</v>
      </c>
      <c r="P59">
        <v>3</v>
      </c>
      <c r="Q59">
        <v>1.8</v>
      </c>
      <c r="R59" t="s">
        <v>38</v>
      </c>
      <c r="S59">
        <v>4</v>
      </c>
      <c r="T59">
        <v>0.08</v>
      </c>
      <c r="U59">
        <v>1</v>
      </c>
      <c r="V59">
        <v>0</v>
      </c>
    </row>
    <row r="60" spans="1:22" x14ac:dyDescent="0.3">
      <c r="A60" t="s">
        <v>109</v>
      </c>
      <c r="B60">
        <v>8</v>
      </c>
      <c r="C60" s="1">
        <v>41338</v>
      </c>
      <c r="D60" t="s">
        <v>77</v>
      </c>
      <c r="E60">
        <v>0</v>
      </c>
      <c r="G60" t="s">
        <v>30</v>
      </c>
      <c r="H60">
        <v>4</v>
      </c>
      <c r="I60">
        <v>0</v>
      </c>
      <c r="J60">
        <v>1</v>
      </c>
      <c r="K60">
        <v>4</v>
      </c>
      <c r="L60">
        <v>3</v>
      </c>
      <c r="M60">
        <v>36.799999999999997</v>
      </c>
      <c r="N60">
        <v>21</v>
      </c>
      <c r="O60">
        <v>1.2</v>
      </c>
      <c r="P60">
        <v>1</v>
      </c>
      <c r="Q60">
        <v>1.5</v>
      </c>
      <c r="R60" t="s">
        <v>31</v>
      </c>
      <c r="S60">
        <v>3</v>
      </c>
      <c r="T60">
        <v>4.3999999999999997E-2</v>
      </c>
      <c r="U60">
        <v>4</v>
      </c>
      <c r="V60">
        <v>0</v>
      </c>
    </row>
    <row r="61" spans="1:22" x14ac:dyDescent="0.3">
      <c r="A61" t="s">
        <v>110</v>
      </c>
      <c r="B61">
        <v>64</v>
      </c>
      <c r="C61" s="1">
        <v>41380</v>
      </c>
      <c r="D61" t="s">
        <v>77</v>
      </c>
      <c r="E61">
        <v>7</v>
      </c>
      <c r="F61">
        <v>20</v>
      </c>
      <c r="G61" t="s">
        <v>30</v>
      </c>
      <c r="H61">
        <v>3</v>
      </c>
      <c r="I61">
        <v>21</v>
      </c>
      <c r="J61">
        <v>24</v>
      </c>
      <c r="K61">
        <v>1</v>
      </c>
      <c r="L61">
        <v>3</v>
      </c>
      <c r="M61">
        <v>19.3</v>
      </c>
      <c r="N61">
        <v>6</v>
      </c>
      <c r="O61">
        <v>8.4</v>
      </c>
      <c r="P61">
        <v>2</v>
      </c>
      <c r="Q61">
        <v>1.3</v>
      </c>
      <c r="R61" t="s">
        <v>41</v>
      </c>
      <c r="S61">
        <v>4</v>
      </c>
      <c r="T61">
        <v>6.8000000000000005E-2</v>
      </c>
      <c r="U61">
        <v>1</v>
      </c>
      <c r="V61">
        <v>0</v>
      </c>
    </row>
    <row r="62" spans="1:22" x14ac:dyDescent="0.3">
      <c r="A62" t="s">
        <v>111</v>
      </c>
      <c r="B62">
        <v>13</v>
      </c>
      <c r="C62" s="1">
        <v>41344</v>
      </c>
      <c r="D62" t="s">
        <v>77</v>
      </c>
      <c r="E62">
        <v>5</v>
      </c>
      <c r="F62">
        <v>20</v>
      </c>
      <c r="G62" t="s">
        <v>30</v>
      </c>
      <c r="H62">
        <v>-1</v>
      </c>
      <c r="I62">
        <v>0</v>
      </c>
      <c r="J62">
        <v>0.2</v>
      </c>
      <c r="K62">
        <v>4</v>
      </c>
      <c r="L62">
        <v>4</v>
      </c>
      <c r="M62">
        <v>6</v>
      </c>
      <c r="N62">
        <v>6</v>
      </c>
      <c r="O62">
        <v>1.2</v>
      </c>
      <c r="P62">
        <v>1</v>
      </c>
      <c r="Q62">
        <v>0.9</v>
      </c>
      <c r="R62" t="s">
        <v>43</v>
      </c>
      <c r="S62">
        <v>5</v>
      </c>
      <c r="T62">
        <v>0.126</v>
      </c>
      <c r="U62">
        <v>2</v>
      </c>
      <c r="V62">
        <v>0</v>
      </c>
    </row>
    <row r="63" spans="1:22" x14ac:dyDescent="0.3">
      <c r="A63" t="s">
        <v>112</v>
      </c>
      <c r="B63">
        <v>12</v>
      </c>
      <c r="C63" s="1">
        <v>41344</v>
      </c>
      <c r="D63" t="s">
        <v>77</v>
      </c>
      <c r="E63">
        <v>0</v>
      </c>
      <c r="F63">
        <v>20</v>
      </c>
      <c r="G63" t="s">
        <v>30</v>
      </c>
      <c r="H63">
        <v>-1</v>
      </c>
      <c r="I63">
        <v>2</v>
      </c>
      <c r="J63">
        <v>0.7</v>
      </c>
      <c r="K63">
        <v>4</v>
      </c>
      <c r="L63">
        <v>-1</v>
      </c>
      <c r="M63">
        <v>12.7</v>
      </c>
      <c r="N63">
        <v>21</v>
      </c>
      <c r="O63">
        <v>1.5</v>
      </c>
      <c r="P63">
        <v>1</v>
      </c>
      <c r="Q63">
        <v>0.8</v>
      </c>
      <c r="R63" t="s">
        <v>31</v>
      </c>
      <c r="S63">
        <v>3</v>
      </c>
      <c r="T63">
        <v>7.5999999999999998E-2</v>
      </c>
      <c r="U63">
        <v>1</v>
      </c>
      <c r="V63">
        <v>0</v>
      </c>
    </row>
    <row r="64" spans="1:22" x14ac:dyDescent="0.3">
      <c r="A64" t="s">
        <v>113</v>
      </c>
      <c r="B64">
        <v>96</v>
      </c>
      <c r="C64" s="1">
        <v>41449</v>
      </c>
      <c r="D64" t="s">
        <v>77</v>
      </c>
      <c r="E64">
        <v>6</v>
      </c>
      <c r="F64">
        <v>12</v>
      </c>
      <c r="G64" t="s">
        <v>40</v>
      </c>
      <c r="H64">
        <v>-1</v>
      </c>
      <c r="I64">
        <v>6</v>
      </c>
      <c r="J64">
        <v>0.6</v>
      </c>
      <c r="K64">
        <v>1</v>
      </c>
      <c r="L64">
        <v>3</v>
      </c>
      <c r="M64">
        <v>47.9</v>
      </c>
      <c r="N64">
        <v>21</v>
      </c>
      <c r="O64">
        <v>0.6</v>
      </c>
      <c r="P64">
        <v>4</v>
      </c>
      <c r="Q64">
        <v>0.7</v>
      </c>
      <c r="R64" t="s">
        <v>30</v>
      </c>
      <c r="S64">
        <v>5</v>
      </c>
      <c r="T64">
        <v>0.16500000000000001</v>
      </c>
      <c r="U64">
        <v>3</v>
      </c>
      <c r="V64">
        <v>0</v>
      </c>
    </row>
    <row r="65" spans="1:22" x14ac:dyDescent="0.3">
      <c r="A65" t="s">
        <v>114</v>
      </c>
      <c r="B65">
        <v>21</v>
      </c>
      <c r="C65" s="1">
        <v>41353</v>
      </c>
      <c r="D65" t="s">
        <v>77</v>
      </c>
      <c r="E65">
        <v>7</v>
      </c>
      <c r="F65">
        <v>12</v>
      </c>
      <c r="G65" t="s">
        <v>115</v>
      </c>
      <c r="H65">
        <v>1</v>
      </c>
      <c r="I65">
        <v>0</v>
      </c>
      <c r="J65">
        <v>0.8</v>
      </c>
      <c r="K65">
        <v>1</v>
      </c>
      <c r="L65">
        <v>4</v>
      </c>
      <c r="M65">
        <v>11.1</v>
      </c>
      <c r="N65">
        <v>6</v>
      </c>
      <c r="O65">
        <v>1.8</v>
      </c>
      <c r="P65">
        <v>4</v>
      </c>
      <c r="Q65">
        <v>0.6</v>
      </c>
      <c r="R65" t="s">
        <v>38</v>
      </c>
      <c r="S65">
        <v>5</v>
      </c>
      <c r="T65">
        <v>0.158</v>
      </c>
      <c r="U65">
        <v>1</v>
      </c>
      <c r="V65">
        <v>0</v>
      </c>
    </row>
    <row r="66" spans="1:22" x14ac:dyDescent="0.3">
      <c r="A66" t="s">
        <v>116</v>
      </c>
      <c r="B66">
        <v>26</v>
      </c>
      <c r="C66" s="1">
        <v>41358</v>
      </c>
      <c r="D66" t="s">
        <v>77</v>
      </c>
      <c r="E66">
        <v>1</v>
      </c>
      <c r="F66">
        <v>12</v>
      </c>
      <c r="G66" t="s">
        <v>45</v>
      </c>
      <c r="H66">
        <v>2</v>
      </c>
      <c r="I66">
        <v>6</v>
      </c>
      <c r="J66">
        <v>1.2</v>
      </c>
      <c r="K66">
        <v>1</v>
      </c>
      <c r="L66">
        <v>3</v>
      </c>
      <c r="M66">
        <v>35.700000000000003</v>
      </c>
      <c r="N66">
        <v>2</v>
      </c>
      <c r="O66">
        <v>1.7</v>
      </c>
      <c r="P66">
        <v>1</v>
      </c>
      <c r="Q66">
        <v>0.4</v>
      </c>
      <c r="R66" t="s">
        <v>41</v>
      </c>
      <c r="S66">
        <v>4</v>
      </c>
      <c r="T66">
        <v>6.8000000000000005E-2</v>
      </c>
      <c r="U66">
        <v>3</v>
      </c>
      <c r="V66">
        <v>1</v>
      </c>
    </row>
    <row r="67" spans="1:22" x14ac:dyDescent="0.3">
      <c r="A67" t="s">
        <v>117</v>
      </c>
      <c r="B67">
        <v>15</v>
      </c>
      <c r="C67" s="1">
        <v>41344</v>
      </c>
      <c r="D67" t="s">
        <v>77</v>
      </c>
      <c r="E67">
        <v>7</v>
      </c>
      <c r="F67">
        <v>15</v>
      </c>
      <c r="G67" t="s">
        <v>24</v>
      </c>
      <c r="H67">
        <v>4</v>
      </c>
      <c r="I67">
        <v>2</v>
      </c>
      <c r="J67">
        <v>0.6</v>
      </c>
      <c r="K67">
        <v>4</v>
      </c>
      <c r="L67">
        <v>3</v>
      </c>
      <c r="M67">
        <v>40.200000000000003</v>
      </c>
      <c r="N67">
        <v>21</v>
      </c>
      <c r="O67">
        <v>0.4</v>
      </c>
      <c r="P67">
        <v>1</v>
      </c>
      <c r="Q67">
        <v>0.3</v>
      </c>
      <c r="R67" t="s">
        <v>38</v>
      </c>
      <c r="S67">
        <v>5</v>
      </c>
      <c r="T67">
        <v>8.8999999999999996E-2</v>
      </c>
      <c r="U67">
        <v>1</v>
      </c>
      <c r="V67">
        <v>1</v>
      </c>
    </row>
    <row r="68" spans="1:22" x14ac:dyDescent="0.3">
      <c r="A68" t="s">
        <v>118</v>
      </c>
      <c r="B68">
        <v>19</v>
      </c>
      <c r="C68" s="1">
        <v>41346</v>
      </c>
      <c r="D68" t="s">
        <v>77</v>
      </c>
      <c r="E68">
        <v>1</v>
      </c>
      <c r="F68">
        <v>5</v>
      </c>
      <c r="G68" t="s">
        <v>30</v>
      </c>
      <c r="H68">
        <v>4</v>
      </c>
      <c r="I68">
        <v>0</v>
      </c>
      <c r="J68">
        <v>1.2</v>
      </c>
      <c r="K68">
        <v>3</v>
      </c>
      <c r="L68">
        <v>1</v>
      </c>
      <c r="M68">
        <v>45.3</v>
      </c>
      <c r="N68">
        <v>6</v>
      </c>
      <c r="O68">
        <v>2.2999999999999998</v>
      </c>
      <c r="P68">
        <v>1</v>
      </c>
      <c r="Q68">
        <v>0.2</v>
      </c>
      <c r="R68" t="s">
        <v>31</v>
      </c>
      <c r="S68">
        <v>3</v>
      </c>
      <c r="T68">
        <v>3.9E-2</v>
      </c>
      <c r="U68">
        <v>2</v>
      </c>
      <c r="V68">
        <v>0</v>
      </c>
    </row>
    <row r="69" spans="1:22" x14ac:dyDescent="0.3">
      <c r="A69" t="s">
        <v>119</v>
      </c>
      <c r="B69">
        <v>37</v>
      </c>
      <c r="C69" s="1">
        <v>41365</v>
      </c>
      <c r="D69" t="s">
        <v>77</v>
      </c>
      <c r="E69">
        <v>5</v>
      </c>
      <c r="F69">
        <v>22</v>
      </c>
      <c r="G69" t="s">
        <v>45</v>
      </c>
      <c r="H69">
        <v>-1</v>
      </c>
      <c r="I69">
        <v>2</v>
      </c>
      <c r="J69">
        <v>1</v>
      </c>
      <c r="K69">
        <v>-1</v>
      </c>
      <c r="L69">
        <v>2</v>
      </c>
      <c r="M69">
        <v>33.200000000000003</v>
      </c>
      <c r="N69">
        <v>6</v>
      </c>
      <c r="O69">
        <v>1.8</v>
      </c>
      <c r="P69">
        <v>1</v>
      </c>
      <c r="Q69">
        <v>0.2</v>
      </c>
      <c r="R69" t="s">
        <v>31</v>
      </c>
      <c r="S69">
        <v>4</v>
      </c>
      <c r="T69">
        <v>8.1000000000000003E-2</v>
      </c>
      <c r="U69">
        <v>2</v>
      </c>
      <c r="V69">
        <v>1</v>
      </c>
    </row>
    <row r="70" spans="1:22" x14ac:dyDescent="0.3">
      <c r="A70" t="s">
        <v>120</v>
      </c>
      <c r="B70">
        <v>93</v>
      </c>
      <c r="C70" s="1">
        <v>41437</v>
      </c>
      <c r="D70" t="s">
        <v>77</v>
      </c>
      <c r="E70">
        <v>1</v>
      </c>
      <c r="F70">
        <v>15</v>
      </c>
      <c r="G70" t="s">
        <v>30</v>
      </c>
      <c r="H70">
        <v>-1</v>
      </c>
      <c r="I70">
        <v>0</v>
      </c>
      <c r="J70">
        <v>0.5</v>
      </c>
      <c r="K70">
        <v>4</v>
      </c>
      <c r="L70">
        <v>3</v>
      </c>
      <c r="M70">
        <v>72.599999999999994</v>
      </c>
      <c r="N70">
        <v>25</v>
      </c>
      <c r="O70">
        <v>0.9</v>
      </c>
      <c r="P70">
        <v>1</v>
      </c>
      <c r="Q70">
        <v>0.2</v>
      </c>
      <c r="R70" t="s">
        <v>121</v>
      </c>
      <c r="S70">
        <v>5</v>
      </c>
      <c r="T70">
        <v>0.109</v>
      </c>
      <c r="U70">
        <v>4</v>
      </c>
      <c r="V70">
        <v>1</v>
      </c>
    </row>
    <row r="71" spans="1:22" x14ac:dyDescent="0.3">
      <c r="A71" t="s">
        <v>122</v>
      </c>
      <c r="B71">
        <v>6</v>
      </c>
      <c r="C71" s="1">
        <v>41338</v>
      </c>
      <c r="D71" t="s">
        <v>77</v>
      </c>
      <c r="E71">
        <v>0</v>
      </c>
      <c r="G71" t="s">
        <v>123</v>
      </c>
      <c r="H71">
        <v>2</v>
      </c>
      <c r="I71">
        <v>6</v>
      </c>
      <c r="J71">
        <v>27.3</v>
      </c>
      <c r="K71">
        <v>-1</v>
      </c>
      <c r="L71">
        <v>1</v>
      </c>
      <c r="M71">
        <v>30.6</v>
      </c>
      <c r="N71">
        <v>2</v>
      </c>
      <c r="O71">
        <v>2.2000000000000002</v>
      </c>
      <c r="P71">
        <v>1</v>
      </c>
      <c r="Q71">
        <v>0.1</v>
      </c>
      <c r="R71" t="s">
        <v>46</v>
      </c>
      <c r="S71">
        <v>3</v>
      </c>
      <c r="T71">
        <v>2.4E-2</v>
      </c>
      <c r="U71">
        <v>1</v>
      </c>
      <c r="V71">
        <v>0</v>
      </c>
    </row>
    <row r="72" spans="1:22" x14ac:dyDescent="0.3">
      <c r="A72" t="s">
        <v>124</v>
      </c>
      <c r="B72">
        <v>11</v>
      </c>
      <c r="C72" s="1">
        <v>41344</v>
      </c>
      <c r="D72" t="s">
        <v>77</v>
      </c>
      <c r="E72">
        <v>0</v>
      </c>
      <c r="F72">
        <v>15</v>
      </c>
      <c r="G72" t="s">
        <v>68</v>
      </c>
      <c r="H72">
        <v>-1</v>
      </c>
      <c r="I72">
        <v>0</v>
      </c>
      <c r="J72">
        <v>0.4</v>
      </c>
      <c r="K72">
        <v>-1</v>
      </c>
      <c r="L72">
        <v>4</v>
      </c>
      <c r="M72">
        <v>31.6</v>
      </c>
      <c r="N72">
        <v>6</v>
      </c>
      <c r="O72">
        <v>1</v>
      </c>
      <c r="Q72">
        <v>0</v>
      </c>
      <c r="R72" t="s">
        <v>31</v>
      </c>
      <c r="S72">
        <v>3</v>
      </c>
      <c r="T72">
        <v>2.9000000000000001E-2</v>
      </c>
      <c r="U72">
        <v>1</v>
      </c>
      <c r="V72">
        <v>0</v>
      </c>
    </row>
    <row r="73" spans="1:22" x14ac:dyDescent="0.3">
      <c r="A73" t="s">
        <v>125</v>
      </c>
      <c r="B73">
        <v>31</v>
      </c>
      <c r="C73" s="1">
        <v>41361</v>
      </c>
      <c r="D73" t="s">
        <v>77</v>
      </c>
      <c r="E73">
        <v>5</v>
      </c>
      <c r="F73">
        <v>15</v>
      </c>
      <c r="G73" t="s">
        <v>24</v>
      </c>
      <c r="H73">
        <v>-1</v>
      </c>
      <c r="I73">
        <v>2</v>
      </c>
      <c r="J73">
        <v>0.4</v>
      </c>
      <c r="K73">
        <v>4</v>
      </c>
      <c r="L73">
        <v>3</v>
      </c>
      <c r="M73">
        <v>70.5</v>
      </c>
      <c r="N73">
        <v>11</v>
      </c>
      <c r="O73">
        <v>1.8</v>
      </c>
      <c r="P73">
        <v>1</v>
      </c>
      <c r="Q73">
        <v>0</v>
      </c>
      <c r="R73" t="s">
        <v>30</v>
      </c>
      <c r="S73">
        <v>4</v>
      </c>
      <c r="T73">
        <v>6.3E-2</v>
      </c>
      <c r="U73">
        <v>1</v>
      </c>
      <c r="V73">
        <v>0</v>
      </c>
    </row>
    <row r="74" spans="1:22" x14ac:dyDescent="0.3">
      <c r="A74" t="s">
        <v>126</v>
      </c>
      <c r="B74">
        <v>56</v>
      </c>
      <c r="C74" s="1">
        <v>41374</v>
      </c>
      <c r="D74" t="s">
        <v>77</v>
      </c>
      <c r="E74">
        <v>0</v>
      </c>
      <c r="F74">
        <v>5</v>
      </c>
      <c r="G74" t="s">
        <v>30</v>
      </c>
      <c r="H74">
        <v>-1</v>
      </c>
      <c r="I74">
        <v>0</v>
      </c>
      <c r="J74">
        <v>0</v>
      </c>
      <c r="K74">
        <v>-1</v>
      </c>
      <c r="L74">
        <v>2</v>
      </c>
      <c r="N74">
        <v>6</v>
      </c>
      <c r="P74">
        <v>1</v>
      </c>
      <c r="Q74">
        <v>0</v>
      </c>
      <c r="R74" t="s">
        <v>127</v>
      </c>
      <c r="S74">
        <v>2</v>
      </c>
      <c r="T74">
        <v>4.0000000000000001E-3</v>
      </c>
      <c r="U74">
        <v>1</v>
      </c>
      <c r="V74">
        <v>0</v>
      </c>
    </row>
    <row r="75" spans="1:22" x14ac:dyDescent="0.3">
      <c r="A75" t="s">
        <v>128</v>
      </c>
      <c r="B75">
        <v>100</v>
      </c>
      <c r="C75" s="1">
        <v>41453</v>
      </c>
      <c r="D75" t="s">
        <v>77</v>
      </c>
      <c r="E75">
        <v>0</v>
      </c>
      <c r="F75">
        <v>5</v>
      </c>
      <c r="G75" t="s">
        <v>73</v>
      </c>
      <c r="H75">
        <v>-1</v>
      </c>
      <c r="I75">
        <v>0</v>
      </c>
      <c r="J75">
        <v>3.7</v>
      </c>
      <c r="K75">
        <v>-1</v>
      </c>
      <c r="L75">
        <v>2</v>
      </c>
      <c r="N75">
        <v>11</v>
      </c>
      <c r="P75">
        <v>1</v>
      </c>
      <c r="Q75">
        <v>0</v>
      </c>
      <c r="R75" t="s">
        <v>31</v>
      </c>
      <c r="S75">
        <v>2</v>
      </c>
      <c r="T75">
        <v>1E-3</v>
      </c>
      <c r="U75">
        <v>1</v>
      </c>
      <c r="V75">
        <v>0</v>
      </c>
    </row>
    <row r="76" spans="1:22" x14ac:dyDescent="0.3">
      <c r="A76" t="s">
        <v>129</v>
      </c>
      <c r="B76">
        <v>89</v>
      </c>
      <c r="C76" s="1">
        <v>41432</v>
      </c>
      <c r="D76" t="s">
        <v>77</v>
      </c>
      <c r="E76">
        <v>0</v>
      </c>
      <c r="F76">
        <v>8</v>
      </c>
      <c r="G76" t="s">
        <v>30</v>
      </c>
      <c r="H76">
        <v>-1</v>
      </c>
      <c r="I76">
        <v>2</v>
      </c>
      <c r="J76">
        <v>1</v>
      </c>
      <c r="K76">
        <v>-1</v>
      </c>
      <c r="L76">
        <v>2</v>
      </c>
      <c r="M76">
        <v>39.4</v>
      </c>
      <c r="N76">
        <v>6</v>
      </c>
      <c r="O76">
        <v>1.4</v>
      </c>
      <c r="P76">
        <v>2</v>
      </c>
      <c r="Q76">
        <v>117.2</v>
      </c>
      <c r="R76" t="s">
        <v>31</v>
      </c>
      <c r="S76">
        <v>2</v>
      </c>
      <c r="T76">
        <v>1E-3</v>
      </c>
      <c r="U76">
        <v>1</v>
      </c>
      <c r="V76">
        <v>0</v>
      </c>
    </row>
    <row r="77" spans="1:22" x14ac:dyDescent="0.3">
      <c r="A77" t="s">
        <v>130</v>
      </c>
      <c r="B77">
        <v>72</v>
      </c>
      <c r="C77" s="1">
        <v>41402</v>
      </c>
      <c r="D77" t="s">
        <v>77</v>
      </c>
      <c r="E77">
        <v>1</v>
      </c>
      <c r="F77">
        <v>15</v>
      </c>
      <c r="G77" t="s">
        <v>30</v>
      </c>
      <c r="H77">
        <v>2</v>
      </c>
      <c r="I77">
        <v>0</v>
      </c>
      <c r="J77">
        <v>2</v>
      </c>
      <c r="K77">
        <v>-1</v>
      </c>
      <c r="L77">
        <v>3</v>
      </c>
      <c r="M77">
        <v>27.7</v>
      </c>
      <c r="N77">
        <v>11</v>
      </c>
      <c r="O77">
        <v>0.9</v>
      </c>
      <c r="P77">
        <v>4</v>
      </c>
      <c r="Q77">
        <v>88.6</v>
      </c>
      <c r="R77" t="s">
        <v>41</v>
      </c>
      <c r="S77">
        <v>3</v>
      </c>
      <c r="T77">
        <v>1.7999999999999999E-2</v>
      </c>
      <c r="U77">
        <v>1</v>
      </c>
      <c r="V77">
        <v>0</v>
      </c>
    </row>
    <row r="78" spans="1:22" x14ac:dyDescent="0.3">
      <c r="A78" t="s">
        <v>131</v>
      </c>
      <c r="B78">
        <v>70</v>
      </c>
      <c r="C78" s="1">
        <v>41393</v>
      </c>
      <c r="D78" t="s">
        <v>77</v>
      </c>
      <c r="E78">
        <v>1</v>
      </c>
      <c r="F78">
        <v>15</v>
      </c>
      <c r="G78" t="s">
        <v>30</v>
      </c>
      <c r="H78">
        <v>-1</v>
      </c>
      <c r="I78">
        <v>0</v>
      </c>
      <c r="J78">
        <v>0.7</v>
      </c>
      <c r="K78">
        <v>-1</v>
      </c>
      <c r="L78">
        <v>-1</v>
      </c>
      <c r="M78">
        <v>13.9</v>
      </c>
      <c r="N78">
        <v>6</v>
      </c>
      <c r="O78">
        <v>1.2</v>
      </c>
      <c r="P78">
        <v>3</v>
      </c>
      <c r="Q78">
        <v>76.3</v>
      </c>
      <c r="R78" t="s">
        <v>68</v>
      </c>
      <c r="S78">
        <v>3</v>
      </c>
      <c r="T78">
        <v>1.2E-2</v>
      </c>
      <c r="U78">
        <v>2</v>
      </c>
      <c r="V78">
        <v>0</v>
      </c>
    </row>
    <row r="79" spans="1:22" x14ac:dyDescent="0.3">
      <c r="A79" t="s">
        <v>132</v>
      </c>
      <c r="B79">
        <v>78</v>
      </c>
      <c r="C79" s="1">
        <v>41407</v>
      </c>
      <c r="D79" t="s">
        <v>77</v>
      </c>
      <c r="E79">
        <v>1</v>
      </c>
      <c r="F79">
        <v>17</v>
      </c>
      <c r="G79" t="s">
        <v>30</v>
      </c>
      <c r="H79">
        <v>-1</v>
      </c>
      <c r="I79">
        <v>2</v>
      </c>
      <c r="J79">
        <v>0.4</v>
      </c>
      <c r="K79">
        <v>4</v>
      </c>
      <c r="L79">
        <v>2</v>
      </c>
      <c r="M79">
        <v>21.2</v>
      </c>
      <c r="N79">
        <v>11</v>
      </c>
      <c r="O79">
        <v>0.4</v>
      </c>
      <c r="P79">
        <v>4</v>
      </c>
      <c r="Q79">
        <v>75.900000000000006</v>
      </c>
      <c r="R79" t="s">
        <v>31</v>
      </c>
      <c r="S79">
        <v>5</v>
      </c>
      <c r="T79">
        <v>7.0999999999999994E-2</v>
      </c>
      <c r="U79">
        <v>2</v>
      </c>
      <c r="V79">
        <v>1</v>
      </c>
    </row>
    <row r="80" spans="1:22" x14ac:dyDescent="0.3">
      <c r="A80" t="s">
        <v>133</v>
      </c>
      <c r="B80">
        <v>90</v>
      </c>
      <c r="C80" s="1">
        <v>41432</v>
      </c>
      <c r="D80" t="s">
        <v>77</v>
      </c>
      <c r="E80">
        <v>1</v>
      </c>
      <c r="F80">
        <v>20</v>
      </c>
      <c r="G80" t="s">
        <v>68</v>
      </c>
      <c r="H80">
        <v>-1</v>
      </c>
      <c r="I80">
        <v>0</v>
      </c>
      <c r="J80">
        <v>0.9</v>
      </c>
      <c r="K80">
        <v>4</v>
      </c>
      <c r="L80">
        <v>3</v>
      </c>
      <c r="M80">
        <v>58.9</v>
      </c>
      <c r="N80">
        <v>21</v>
      </c>
      <c r="O80">
        <v>0.2</v>
      </c>
      <c r="P80">
        <v>1</v>
      </c>
      <c r="Q80">
        <v>54</v>
      </c>
      <c r="R80" t="s">
        <v>31</v>
      </c>
      <c r="S80">
        <v>3</v>
      </c>
      <c r="T80">
        <v>1.4999999999999999E-2</v>
      </c>
      <c r="U80">
        <v>1</v>
      </c>
      <c r="V80">
        <v>0</v>
      </c>
    </row>
    <row r="81" spans="1:22" x14ac:dyDescent="0.3">
      <c r="A81" t="s">
        <v>134</v>
      </c>
      <c r="B81">
        <v>49</v>
      </c>
      <c r="C81" s="1">
        <v>41372</v>
      </c>
      <c r="D81" t="s">
        <v>77</v>
      </c>
      <c r="E81">
        <v>0</v>
      </c>
      <c r="F81">
        <v>15</v>
      </c>
      <c r="G81" t="s">
        <v>30</v>
      </c>
      <c r="H81">
        <v>-1</v>
      </c>
      <c r="I81">
        <v>2</v>
      </c>
      <c r="J81">
        <v>0.4</v>
      </c>
      <c r="K81">
        <v>-1</v>
      </c>
      <c r="L81">
        <v>3</v>
      </c>
      <c r="M81">
        <v>55.9</v>
      </c>
      <c r="N81">
        <v>21</v>
      </c>
      <c r="O81">
        <v>0.6</v>
      </c>
      <c r="P81">
        <v>3</v>
      </c>
      <c r="Q81">
        <v>53.3</v>
      </c>
      <c r="R81" t="s">
        <v>43</v>
      </c>
      <c r="S81">
        <v>4</v>
      </c>
      <c r="T81">
        <v>5.2999999999999999E-2</v>
      </c>
      <c r="U81">
        <v>2</v>
      </c>
      <c r="V81">
        <v>0</v>
      </c>
    </row>
    <row r="82" spans="1:22" x14ac:dyDescent="0.3">
      <c r="A82" t="s">
        <v>135</v>
      </c>
      <c r="B82">
        <v>80</v>
      </c>
      <c r="C82" s="1">
        <v>41410</v>
      </c>
      <c r="D82" t="s">
        <v>77</v>
      </c>
      <c r="E82">
        <v>2</v>
      </c>
      <c r="F82">
        <v>17</v>
      </c>
      <c r="G82" t="s">
        <v>30</v>
      </c>
      <c r="H82">
        <v>4</v>
      </c>
      <c r="I82">
        <v>2</v>
      </c>
      <c r="J82">
        <v>0.4</v>
      </c>
      <c r="K82">
        <v>4</v>
      </c>
      <c r="L82">
        <v>3</v>
      </c>
      <c r="M82">
        <v>48.2</v>
      </c>
      <c r="N82">
        <v>25</v>
      </c>
      <c r="O82">
        <v>0.3</v>
      </c>
      <c r="P82">
        <v>3</v>
      </c>
      <c r="Q82">
        <v>42.9</v>
      </c>
      <c r="R82" t="s">
        <v>101</v>
      </c>
      <c r="S82">
        <v>5</v>
      </c>
      <c r="T82">
        <v>9.4E-2</v>
      </c>
      <c r="U82">
        <v>4</v>
      </c>
      <c r="V82">
        <v>0</v>
      </c>
    </row>
    <row r="83" spans="1:22" x14ac:dyDescent="0.3">
      <c r="A83" t="s">
        <v>136</v>
      </c>
      <c r="B83">
        <v>75</v>
      </c>
      <c r="C83" s="1">
        <v>41402</v>
      </c>
      <c r="D83" t="s">
        <v>77</v>
      </c>
      <c r="E83">
        <v>0</v>
      </c>
      <c r="F83">
        <v>15</v>
      </c>
      <c r="G83" t="s">
        <v>68</v>
      </c>
      <c r="H83">
        <v>4</v>
      </c>
      <c r="I83">
        <v>0</v>
      </c>
      <c r="J83">
        <v>0.6</v>
      </c>
      <c r="K83">
        <v>-1</v>
      </c>
      <c r="L83">
        <v>2</v>
      </c>
      <c r="M83">
        <v>39.799999999999997</v>
      </c>
      <c r="N83">
        <v>21</v>
      </c>
      <c r="O83">
        <v>1.7</v>
      </c>
      <c r="P83">
        <v>2</v>
      </c>
      <c r="Q83">
        <v>40.299999999999997</v>
      </c>
      <c r="R83" t="s">
        <v>31</v>
      </c>
      <c r="S83">
        <v>3</v>
      </c>
      <c r="T83">
        <v>1.6E-2</v>
      </c>
      <c r="U83">
        <v>3</v>
      </c>
      <c r="V83">
        <v>0</v>
      </c>
    </row>
    <row r="84" spans="1:22" x14ac:dyDescent="0.3">
      <c r="A84" t="s">
        <v>137</v>
      </c>
      <c r="B84">
        <v>65</v>
      </c>
      <c r="C84" s="1">
        <v>41380</v>
      </c>
      <c r="D84" t="s">
        <v>77</v>
      </c>
      <c r="E84">
        <v>5</v>
      </c>
      <c r="F84">
        <v>20</v>
      </c>
      <c r="G84" t="s">
        <v>40</v>
      </c>
      <c r="H84">
        <v>4</v>
      </c>
      <c r="I84">
        <v>11</v>
      </c>
      <c r="J84">
        <v>4.5999999999999996</v>
      </c>
      <c r="K84">
        <v>4</v>
      </c>
      <c r="L84">
        <v>2</v>
      </c>
      <c r="M84">
        <v>16.100000000000001</v>
      </c>
      <c r="N84">
        <v>11</v>
      </c>
      <c r="O84">
        <v>5.7</v>
      </c>
      <c r="P84">
        <v>4</v>
      </c>
      <c r="Q84">
        <v>36</v>
      </c>
      <c r="R84" t="s">
        <v>30</v>
      </c>
      <c r="S84">
        <v>4</v>
      </c>
      <c r="T84">
        <v>6.0999999999999999E-2</v>
      </c>
      <c r="U84">
        <v>1</v>
      </c>
      <c r="V84">
        <v>1</v>
      </c>
    </row>
    <row r="85" spans="1:22" x14ac:dyDescent="0.3">
      <c r="A85" t="s">
        <v>138</v>
      </c>
      <c r="B85">
        <v>57</v>
      </c>
      <c r="C85" s="1">
        <v>41374</v>
      </c>
      <c r="D85" t="s">
        <v>77</v>
      </c>
      <c r="E85">
        <v>1</v>
      </c>
      <c r="F85">
        <v>20</v>
      </c>
      <c r="G85" t="s">
        <v>30</v>
      </c>
      <c r="H85">
        <v>-1</v>
      </c>
      <c r="I85">
        <v>0</v>
      </c>
      <c r="J85">
        <v>0.9</v>
      </c>
      <c r="K85">
        <v>-1</v>
      </c>
      <c r="L85">
        <v>1</v>
      </c>
      <c r="M85">
        <v>19.100000000000001</v>
      </c>
      <c r="N85">
        <v>2</v>
      </c>
      <c r="O85">
        <v>1</v>
      </c>
      <c r="P85">
        <v>3</v>
      </c>
      <c r="Q85">
        <v>35.9</v>
      </c>
      <c r="R85" t="s">
        <v>31</v>
      </c>
      <c r="S85">
        <v>3</v>
      </c>
      <c r="T85">
        <v>2.5000000000000001E-2</v>
      </c>
      <c r="U85">
        <v>1</v>
      </c>
      <c r="V85">
        <v>0</v>
      </c>
    </row>
    <row r="86" spans="1:22" x14ac:dyDescent="0.3">
      <c r="A86" t="s">
        <v>139</v>
      </c>
      <c r="B86">
        <v>50</v>
      </c>
      <c r="C86" s="1">
        <v>41372</v>
      </c>
      <c r="D86" t="s">
        <v>77</v>
      </c>
      <c r="E86">
        <v>1</v>
      </c>
      <c r="F86">
        <v>15</v>
      </c>
      <c r="G86" t="s">
        <v>30</v>
      </c>
      <c r="H86">
        <v>4</v>
      </c>
      <c r="I86">
        <v>2</v>
      </c>
      <c r="J86">
        <v>1</v>
      </c>
      <c r="K86">
        <v>-1</v>
      </c>
      <c r="L86">
        <v>3</v>
      </c>
      <c r="M86">
        <v>44.4</v>
      </c>
      <c r="N86">
        <v>6</v>
      </c>
      <c r="O86">
        <v>0.6</v>
      </c>
      <c r="P86">
        <v>4</v>
      </c>
      <c r="Q86">
        <v>27.2</v>
      </c>
      <c r="R86" t="s">
        <v>43</v>
      </c>
      <c r="S86">
        <v>3</v>
      </c>
      <c r="T86">
        <v>4.1000000000000002E-2</v>
      </c>
      <c r="U86">
        <v>2</v>
      </c>
      <c r="V86">
        <v>0</v>
      </c>
    </row>
    <row r="87" spans="1:22" x14ac:dyDescent="0.3">
      <c r="A87" t="s">
        <v>140</v>
      </c>
      <c r="B87">
        <v>47</v>
      </c>
      <c r="C87" s="1">
        <v>41368</v>
      </c>
      <c r="D87" t="s">
        <v>77</v>
      </c>
      <c r="E87">
        <v>0</v>
      </c>
      <c r="F87">
        <v>12</v>
      </c>
      <c r="G87" t="s">
        <v>30</v>
      </c>
      <c r="H87">
        <v>-1</v>
      </c>
      <c r="I87">
        <v>2</v>
      </c>
      <c r="J87">
        <v>0.5</v>
      </c>
      <c r="K87">
        <v>-1</v>
      </c>
      <c r="L87">
        <v>3</v>
      </c>
      <c r="M87">
        <v>24.9</v>
      </c>
      <c r="N87">
        <v>11</v>
      </c>
      <c r="O87">
        <v>0.7</v>
      </c>
      <c r="P87">
        <v>4</v>
      </c>
      <c r="Q87">
        <v>27.1</v>
      </c>
      <c r="R87" t="s">
        <v>31</v>
      </c>
      <c r="S87">
        <v>3</v>
      </c>
      <c r="T87">
        <v>2.5000000000000001E-2</v>
      </c>
      <c r="U87">
        <v>2</v>
      </c>
      <c r="V87">
        <v>0</v>
      </c>
    </row>
    <row r="88" spans="1:22" x14ac:dyDescent="0.3">
      <c r="A88" t="s">
        <v>141</v>
      </c>
      <c r="B88">
        <v>115</v>
      </c>
      <c r="C88" s="1">
        <v>41550</v>
      </c>
      <c r="D88" t="s">
        <v>77</v>
      </c>
      <c r="E88">
        <v>0</v>
      </c>
      <c r="F88">
        <v>15</v>
      </c>
      <c r="G88" t="s">
        <v>68</v>
      </c>
      <c r="H88">
        <v>2</v>
      </c>
      <c r="I88">
        <v>6</v>
      </c>
      <c r="J88">
        <v>2.4</v>
      </c>
      <c r="K88">
        <v>-1</v>
      </c>
      <c r="L88">
        <v>1</v>
      </c>
      <c r="M88">
        <v>40.5</v>
      </c>
      <c r="N88">
        <v>6</v>
      </c>
      <c r="O88">
        <v>0.5</v>
      </c>
      <c r="P88">
        <v>4</v>
      </c>
      <c r="Q88">
        <v>26.4</v>
      </c>
      <c r="R88" t="s">
        <v>30</v>
      </c>
      <c r="S88">
        <v>3</v>
      </c>
      <c r="T88">
        <v>2.1999999999999999E-2</v>
      </c>
      <c r="U88">
        <v>4</v>
      </c>
      <c r="V88">
        <v>0</v>
      </c>
    </row>
    <row r="89" spans="1:22" x14ac:dyDescent="0.3">
      <c r="A89" t="s">
        <v>142</v>
      </c>
      <c r="B89">
        <v>48</v>
      </c>
      <c r="C89" s="1">
        <v>41368</v>
      </c>
      <c r="D89" t="s">
        <v>77</v>
      </c>
      <c r="E89">
        <v>0</v>
      </c>
      <c r="F89">
        <v>12</v>
      </c>
      <c r="G89" t="s">
        <v>30</v>
      </c>
      <c r="H89">
        <v>-1</v>
      </c>
      <c r="I89">
        <v>2</v>
      </c>
      <c r="J89">
        <v>0.4</v>
      </c>
      <c r="K89">
        <v>-1</v>
      </c>
      <c r="L89">
        <v>4</v>
      </c>
      <c r="M89">
        <v>24.1</v>
      </c>
      <c r="N89">
        <v>6</v>
      </c>
      <c r="O89">
        <v>0.5</v>
      </c>
      <c r="P89">
        <v>4</v>
      </c>
      <c r="Q89">
        <v>18.2</v>
      </c>
      <c r="R89" t="s">
        <v>31</v>
      </c>
      <c r="S89">
        <v>3</v>
      </c>
      <c r="T89">
        <v>4.7E-2</v>
      </c>
      <c r="U89">
        <v>4</v>
      </c>
      <c r="V89">
        <v>0</v>
      </c>
    </row>
    <row r="90" spans="1:22" x14ac:dyDescent="0.3">
      <c r="A90" t="s">
        <v>143</v>
      </c>
      <c r="B90">
        <v>73</v>
      </c>
      <c r="C90" s="1">
        <v>41402</v>
      </c>
      <c r="D90" t="s">
        <v>77</v>
      </c>
      <c r="E90">
        <v>1</v>
      </c>
      <c r="F90">
        <v>15</v>
      </c>
      <c r="G90" t="s">
        <v>30</v>
      </c>
      <c r="H90">
        <v>-1</v>
      </c>
      <c r="I90">
        <v>2</v>
      </c>
      <c r="J90">
        <v>0.9</v>
      </c>
      <c r="K90">
        <v>1</v>
      </c>
      <c r="L90">
        <v>1</v>
      </c>
      <c r="M90">
        <v>21.6</v>
      </c>
      <c r="N90">
        <v>6</v>
      </c>
      <c r="O90">
        <v>1.5</v>
      </c>
      <c r="P90">
        <v>4</v>
      </c>
      <c r="Q90">
        <v>15.2</v>
      </c>
      <c r="R90" t="s">
        <v>30</v>
      </c>
      <c r="S90">
        <v>4</v>
      </c>
      <c r="T90">
        <v>5.2999999999999999E-2</v>
      </c>
      <c r="U90">
        <v>3</v>
      </c>
      <c r="V90">
        <v>0</v>
      </c>
    </row>
    <row r="91" spans="1:22" x14ac:dyDescent="0.3">
      <c r="A91" t="s">
        <v>144</v>
      </c>
      <c r="B91">
        <v>3</v>
      </c>
      <c r="C91" s="1">
        <v>41338</v>
      </c>
      <c r="D91" t="s">
        <v>77</v>
      </c>
      <c r="E91">
        <v>6</v>
      </c>
      <c r="G91" t="s">
        <v>45</v>
      </c>
      <c r="H91">
        <v>2</v>
      </c>
      <c r="I91">
        <v>6</v>
      </c>
      <c r="J91">
        <v>3.3</v>
      </c>
      <c r="K91">
        <v>4</v>
      </c>
      <c r="L91">
        <v>3</v>
      </c>
      <c r="M91">
        <v>16.399999999999999</v>
      </c>
      <c r="N91">
        <v>21</v>
      </c>
      <c r="O91">
        <v>2.4</v>
      </c>
      <c r="P91">
        <v>3</v>
      </c>
      <c r="Q91">
        <v>14.1</v>
      </c>
      <c r="R91" t="s">
        <v>38</v>
      </c>
      <c r="S91">
        <v>5</v>
      </c>
      <c r="T91">
        <v>8.5999999999999993E-2</v>
      </c>
      <c r="U91">
        <v>3</v>
      </c>
      <c r="V91">
        <v>0</v>
      </c>
    </row>
    <row r="92" spans="1:22" x14ac:dyDescent="0.3">
      <c r="A92" t="s">
        <v>145</v>
      </c>
      <c r="B92">
        <v>53</v>
      </c>
      <c r="C92" s="1">
        <v>41374</v>
      </c>
      <c r="D92" t="s">
        <v>77</v>
      </c>
      <c r="E92">
        <v>1</v>
      </c>
      <c r="F92">
        <v>15</v>
      </c>
      <c r="G92" t="s">
        <v>30</v>
      </c>
      <c r="H92">
        <v>1</v>
      </c>
      <c r="I92">
        <v>2</v>
      </c>
      <c r="J92">
        <v>5.6</v>
      </c>
      <c r="K92">
        <v>4</v>
      </c>
      <c r="L92">
        <v>4</v>
      </c>
      <c r="M92">
        <v>20.7</v>
      </c>
      <c r="N92">
        <v>0</v>
      </c>
      <c r="O92">
        <v>1.1000000000000001</v>
      </c>
      <c r="P92">
        <v>2</v>
      </c>
      <c r="Q92">
        <v>13.9</v>
      </c>
      <c r="R92" t="s">
        <v>31</v>
      </c>
      <c r="S92">
        <v>3</v>
      </c>
      <c r="T92">
        <v>1.2999999999999999E-2</v>
      </c>
      <c r="U92">
        <v>1</v>
      </c>
      <c r="V92">
        <v>0</v>
      </c>
    </row>
    <row r="93" spans="1:22" x14ac:dyDescent="0.3">
      <c r="A93" t="s">
        <v>146</v>
      </c>
      <c r="B93">
        <v>17</v>
      </c>
      <c r="C93" s="1">
        <v>41345</v>
      </c>
      <c r="D93" t="s">
        <v>77</v>
      </c>
      <c r="E93">
        <v>0</v>
      </c>
      <c r="F93">
        <v>15</v>
      </c>
      <c r="G93" t="s">
        <v>68</v>
      </c>
      <c r="H93">
        <v>-1</v>
      </c>
      <c r="J93">
        <v>5.7</v>
      </c>
      <c r="K93">
        <v>4</v>
      </c>
      <c r="L93">
        <v>3</v>
      </c>
      <c r="M93">
        <v>40.799999999999997</v>
      </c>
      <c r="N93">
        <v>11</v>
      </c>
      <c r="O93">
        <v>0.9</v>
      </c>
      <c r="P93">
        <v>2</v>
      </c>
      <c r="Q93">
        <v>11.9</v>
      </c>
      <c r="R93" t="s">
        <v>31</v>
      </c>
      <c r="S93">
        <v>3</v>
      </c>
      <c r="T93">
        <v>4.8000000000000001E-2</v>
      </c>
      <c r="U93">
        <v>1</v>
      </c>
      <c r="V93">
        <v>0</v>
      </c>
    </row>
    <row r="94" spans="1:22" x14ac:dyDescent="0.3">
      <c r="A94" t="s">
        <v>147</v>
      </c>
      <c r="B94">
        <v>88</v>
      </c>
      <c r="C94" s="1">
        <v>41432</v>
      </c>
      <c r="D94" t="s">
        <v>77</v>
      </c>
      <c r="E94">
        <v>1</v>
      </c>
      <c r="F94">
        <v>15</v>
      </c>
      <c r="G94" t="s">
        <v>45</v>
      </c>
      <c r="H94">
        <v>-1</v>
      </c>
      <c r="I94">
        <v>0</v>
      </c>
      <c r="J94">
        <v>0.7</v>
      </c>
      <c r="K94">
        <v>-1</v>
      </c>
      <c r="L94">
        <v>1</v>
      </c>
      <c r="M94">
        <v>38</v>
      </c>
      <c r="N94">
        <v>11</v>
      </c>
      <c r="O94">
        <v>1.3</v>
      </c>
      <c r="P94">
        <v>3</v>
      </c>
      <c r="Q94">
        <v>10.7</v>
      </c>
      <c r="R94" t="s">
        <v>38</v>
      </c>
      <c r="S94">
        <v>5</v>
      </c>
      <c r="T94">
        <v>7.8E-2</v>
      </c>
      <c r="U94">
        <v>1</v>
      </c>
      <c r="V94">
        <v>0</v>
      </c>
    </row>
    <row r="95" spans="1:22" x14ac:dyDescent="0.3">
      <c r="A95" t="s">
        <v>148</v>
      </c>
      <c r="B95">
        <v>108</v>
      </c>
      <c r="C95" s="1">
        <v>41456</v>
      </c>
      <c r="D95" t="s">
        <v>77</v>
      </c>
      <c r="E95">
        <v>4</v>
      </c>
      <c r="F95">
        <v>25</v>
      </c>
      <c r="G95" t="s">
        <v>30</v>
      </c>
      <c r="H95">
        <v>-1</v>
      </c>
      <c r="I95">
        <v>6</v>
      </c>
      <c r="J95">
        <v>1</v>
      </c>
      <c r="K95">
        <v>4</v>
      </c>
      <c r="L95">
        <v>2</v>
      </c>
      <c r="M95">
        <v>42.1</v>
      </c>
      <c r="N95">
        <v>21</v>
      </c>
      <c r="O95">
        <v>0.7</v>
      </c>
      <c r="P95">
        <v>4</v>
      </c>
      <c r="Q95">
        <v>10.199999999999999</v>
      </c>
      <c r="R95" t="s">
        <v>30</v>
      </c>
      <c r="S95">
        <v>4</v>
      </c>
      <c r="T95">
        <v>3.9E-2</v>
      </c>
      <c r="U95">
        <v>3</v>
      </c>
      <c r="V95">
        <v>0</v>
      </c>
    </row>
    <row r="96" spans="1:22" x14ac:dyDescent="0.3">
      <c r="A96" t="s">
        <v>149</v>
      </c>
      <c r="B96">
        <v>68</v>
      </c>
      <c r="C96" s="1">
        <v>41380</v>
      </c>
      <c r="D96" t="s">
        <v>77</v>
      </c>
      <c r="E96">
        <v>0</v>
      </c>
      <c r="F96">
        <v>15</v>
      </c>
      <c r="G96" t="s">
        <v>30</v>
      </c>
      <c r="H96">
        <v>-1</v>
      </c>
      <c r="I96">
        <v>0</v>
      </c>
      <c r="J96">
        <v>1.2</v>
      </c>
      <c r="K96">
        <v>-1</v>
      </c>
      <c r="L96">
        <v>1</v>
      </c>
      <c r="M96">
        <v>10.199999999999999</v>
      </c>
      <c r="N96">
        <v>6</v>
      </c>
      <c r="O96">
        <v>2.5</v>
      </c>
      <c r="P96">
        <v>1</v>
      </c>
      <c r="Q96">
        <v>9.6</v>
      </c>
      <c r="R96" t="s">
        <v>31</v>
      </c>
      <c r="S96">
        <v>3</v>
      </c>
      <c r="T96">
        <v>3.4000000000000002E-2</v>
      </c>
      <c r="U96">
        <v>2</v>
      </c>
      <c r="V96">
        <v>0</v>
      </c>
    </row>
    <row r="97" spans="1:22" x14ac:dyDescent="0.3">
      <c r="A97" t="s">
        <v>150</v>
      </c>
      <c r="B97">
        <v>52</v>
      </c>
      <c r="C97" s="1">
        <v>41374</v>
      </c>
      <c r="D97" t="s">
        <v>77</v>
      </c>
      <c r="E97">
        <v>1</v>
      </c>
      <c r="F97">
        <v>15</v>
      </c>
      <c r="G97" t="s">
        <v>30</v>
      </c>
      <c r="H97">
        <v>1</v>
      </c>
      <c r="I97">
        <v>0</v>
      </c>
      <c r="J97">
        <v>0.6</v>
      </c>
      <c r="K97">
        <v>-1</v>
      </c>
      <c r="L97">
        <v>1</v>
      </c>
      <c r="M97">
        <v>30.2</v>
      </c>
      <c r="N97">
        <v>6</v>
      </c>
      <c r="O97">
        <v>0.8</v>
      </c>
      <c r="P97">
        <v>2</v>
      </c>
      <c r="Q97">
        <v>8.9</v>
      </c>
      <c r="R97" t="s">
        <v>31</v>
      </c>
      <c r="S97">
        <v>3</v>
      </c>
      <c r="T97">
        <v>1.4999999999999999E-2</v>
      </c>
      <c r="U97">
        <v>1</v>
      </c>
      <c r="V97">
        <v>0</v>
      </c>
    </row>
    <row r="98" spans="1:22" x14ac:dyDescent="0.3">
      <c r="A98" t="s">
        <v>151</v>
      </c>
      <c r="B98">
        <v>95</v>
      </c>
      <c r="C98" s="1">
        <v>41449</v>
      </c>
      <c r="D98" t="s">
        <v>77</v>
      </c>
      <c r="E98">
        <v>6</v>
      </c>
      <c r="F98">
        <v>15</v>
      </c>
      <c r="G98" t="s">
        <v>30</v>
      </c>
      <c r="H98">
        <v>1</v>
      </c>
      <c r="I98">
        <v>2</v>
      </c>
      <c r="J98">
        <v>0.4</v>
      </c>
      <c r="K98">
        <v>4</v>
      </c>
      <c r="L98">
        <v>3</v>
      </c>
      <c r="M98">
        <v>55</v>
      </c>
      <c r="N98">
        <v>21</v>
      </c>
      <c r="O98">
        <v>0.4</v>
      </c>
      <c r="P98">
        <v>4</v>
      </c>
      <c r="Q98">
        <v>8.9</v>
      </c>
      <c r="R98" t="s">
        <v>152</v>
      </c>
      <c r="S98">
        <v>4</v>
      </c>
      <c r="T98">
        <v>5.3999999999999999E-2</v>
      </c>
      <c r="U98">
        <v>2</v>
      </c>
      <c r="V98">
        <v>0</v>
      </c>
    </row>
    <row r="99" spans="1:22" x14ac:dyDescent="0.3">
      <c r="A99" t="s">
        <v>153</v>
      </c>
      <c r="B99">
        <v>120</v>
      </c>
      <c r="C99" s="1">
        <v>41555</v>
      </c>
      <c r="D99" t="s">
        <v>77</v>
      </c>
      <c r="E99">
        <v>1</v>
      </c>
      <c r="F99">
        <v>25</v>
      </c>
      <c r="G99" t="s">
        <v>68</v>
      </c>
      <c r="H99">
        <v>2</v>
      </c>
      <c r="I99">
        <v>2</v>
      </c>
      <c r="J99">
        <v>1.5</v>
      </c>
      <c r="K99">
        <v>-1</v>
      </c>
      <c r="L99">
        <v>3</v>
      </c>
      <c r="M99">
        <v>58.9</v>
      </c>
      <c r="N99">
        <v>21</v>
      </c>
      <c r="O99">
        <v>0.5</v>
      </c>
      <c r="P99">
        <v>4</v>
      </c>
      <c r="Q99">
        <v>8.9</v>
      </c>
      <c r="R99" t="s">
        <v>30</v>
      </c>
      <c r="S99">
        <v>3</v>
      </c>
      <c r="T99">
        <v>3.4000000000000002E-2</v>
      </c>
      <c r="U99">
        <v>3</v>
      </c>
      <c r="V99">
        <v>0</v>
      </c>
    </row>
    <row r="100" spans="1:22" x14ac:dyDescent="0.3">
      <c r="A100" t="s">
        <v>154</v>
      </c>
      <c r="B100">
        <v>111</v>
      </c>
      <c r="C100" s="1">
        <v>41484</v>
      </c>
      <c r="D100" t="s">
        <v>77</v>
      </c>
      <c r="E100">
        <v>7</v>
      </c>
      <c r="F100">
        <v>15</v>
      </c>
      <c r="G100" t="s">
        <v>30</v>
      </c>
      <c r="H100">
        <v>4</v>
      </c>
      <c r="I100">
        <v>0</v>
      </c>
      <c r="J100">
        <v>0.5</v>
      </c>
      <c r="L100">
        <v>1</v>
      </c>
      <c r="M100">
        <v>17.3</v>
      </c>
      <c r="O100">
        <v>3.2</v>
      </c>
      <c r="Q100">
        <v>6.4</v>
      </c>
      <c r="R100" t="s">
        <v>38</v>
      </c>
      <c r="S100">
        <v>4</v>
      </c>
      <c r="T100">
        <v>8.7999999999999995E-2</v>
      </c>
    </row>
    <row r="101" spans="1:22" x14ac:dyDescent="0.3">
      <c r="A101" t="s">
        <v>155</v>
      </c>
      <c r="B101">
        <v>67</v>
      </c>
      <c r="C101" s="1">
        <v>41380</v>
      </c>
      <c r="D101" t="s">
        <v>77</v>
      </c>
      <c r="E101">
        <v>0</v>
      </c>
      <c r="F101">
        <v>15</v>
      </c>
      <c r="G101" t="s">
        <v>30</v>
      </c>
      <c r="H101">
        <v>2</v>
      </c>
      <c r="I101">
        <v>2</v>
      </c>
      <c r="J101">
        <v>1.6</v>
      </c>
      <c r="K101">
        <v>-1</v>
      </c>
      <c r="L101">
        <v>1</v>
      </c>
      <c r="M101">
        <v>33.6</v>
      </c>
      <c r="N101">
        <v>6</v>
      </c>
      <c r="O101">
        <v>2.1</v>
      </c>
      <c r="P101">
        <v>4</v>
      </c>
      <c r="Q101">
        <v>5.8</v>
      </c>
      <c r="R101" t="s">
        <v>31</v>
      </c>
      <c r="S101">
        <v>4</v>
      </c>
      <c r="T101">
        <v>5.3999999999999999E-2</v>
      </c>
      <c r="U101">
        <v>2</v>
      </c>
      <c r="V101">
        <v>0</v>
      </c>
    </row>
    <row r="102" spans="1:22" x14ac:dyDescent="0.3">
      <c r="A102" t="s">
        <v>156</v>
      </c>
      <c r="B102">
        <v>76</v>
      </c>
      <c r="C102" s="1">
        <v>41407</v>
      </c>
      <c r="D102" t="s">
        <v>77</v>
      </c>
      <c r="E102">
        <v>7</v>
      </c>
      <c r="F102">
        <v>17</v>
      </c>
      <c r="G102" t="s">
        <v>50</v>
      </c>
      <c r="H102">
        <v>3</v>
      </c>
      <c r="I102">
        <v>25</v>
      </c>
      <c r="J102">
        <v>7.4</v>
      </c>
      <c r="K102">
        <v>1</v>
      </c>
      <c r="L102">
        <v>3</v>
      </c>
      <c r="M102">
        <v>41.6</v>
      </c>
      <c r="N102">
        <v>25</v>
      </c>
      <c r="O102">
        <v>14.1</v>
      </c>
      <c r="P102">
        <v>4</v>
      </c>
      <c r="Q102">
        <v>5.2</v>
      </c>
      <c r="R102" t="s">
        <v>38</v>
      </c>
      <c r="S102">
        <v>5</v>
      </c>
      <c r="T102">
        <v>8.1000000000000003E-2</v>
      </c>
      <c r="U102">
        <v>2</v>
      </c>
      <c r="V102">
        <v>1</v>
      </c>
    </row>
    <row r="103" spans="1:22" x14ac:dyDescent="0.3">
      <c r="A103" t="s">
        <v>157</v>
      </c>
      <c r="B103">
        <v>23</v>
      </c>
      <c r="C103" s="1">
        <v>41353</v>
      </c>
      <c r="D103" t="s">
        <v>77</v>
      </c>
      <c r="E103">
        <v>0</v>
      </c>
      <c r="F103">
        <v>22</v>
      </c>
      <c r="G103" t="s">
        <v>30</v>
      </c>
      <c r="H103">
        <v>-1</v>
      </c>
      <c r="I103">
        <v>0</v>
      </c>
      <c r="J103">
        <v>0.3</v>
      </c>
      <c r="K103">
        <v>-1</v>
      </c>
      <c r="L103">
        <v>2</v>
      </c>
      <c r="M103">
        <v>20.7</v>
      </c>
      <c r="N103">
        <v>2</v>
      </c>
      <c r="O103">
        <v>0.8</v>
      </c>
      <c r="P103">
        <v>1</v>
      </c>
      <c r="Q103">
        <v>4.8</v>
      </c>
      <c r="R103" t="s">
        <v>31</v>
      </c>
      <c r="S103">
        <v>3</v>
      </c>
      <c r="T103">
        <v>4.5999999999999999E-2</v>
      </c>
      <c r="U103">
        <v>1</v>
      </c>
      <c r="V103">
        <v>0</v>
      </c>
    </row>
    <row r="104" spans="1:22" x14ac:dyDescent="0.3">
      <c r="A104" t="s">
        <v>158</v>
      </c>
      <c r="B104">
        <v>113</v>
      </c>
      <c r="C104" s="1">
        <v>41484</v>
      </c>
      <c r="D104" t="s">
        <v>77</v>
      </c>
      <c r="E104">
        <v>1</v>
      </c>
      <c r="F104">
        <v>10</v>
      </c>
      <c r="G104" t="s">
        <v>30</v>
      </c>
      <c r="H104">
        <v>-1</v>
      </c>
      <c r="I104">
        <v>0</v>
      </c>
      <c r="J104">
        <v>0.5</v>
      </c>
      <c r="K104">
        <v>-1</v>
      </c>
      <c r="L104">
        <v>1</v>
      </c>
      <c r="M104">
        <v>20.2</v>
      </c>
      <c r="N104">
        <v>6</v>
      </c>
      <c r="O104">
        <v>0.8</v>
      </c>
      <c r="P104">
        <v>3</v>
      </c>
      <c r="Q104">
        <v>4.7</v>
      </c>
      <c r="R104" t="s">
        <v>159</v>
      </c>
      <c r="S104">
        <v>4</v>
      </c>
      <c r="T104">
        <v>5.6000000000000001E-2</v>
      </c>
      <c r="U104">
        <v>1</v>
      </c>
      <c r="V104">
        <v>0</v>
      </c>
    </row>
    <row r="105" spans="1:22" x14ac:dyDescent="0.3">
      <c r="A105" t="s">
        <v>160</v>
      </c>
      <c r="B105">
        <v>87</v>
      </c>
      <c r="C105" s="1">
        <v>41422</v>
      </c>
      <c r="D105" t="s">
        <v>77</v>
      </c>
      <c r="E105">
        <v>1</v>
      </c>
      <c r="F105">
        <v>17</v>
      </c>
      <c r="G105" t="s">
        <v>30</v>
      </c>
      <c r="H105">
        <v>-1</v>
      </c>
      <c r="I105">
        <v>2</v>
      </c>
      <c r="J105">
        <v>0.2</v>
      </c>
      <c r="K105">
        <v>-1</v>
      </c>
      <c r="L105">
        <v>3</v>
      </c>
      <c r="M105">
        <v>49</v>
      </c>
      <c r="N105">
        <v>21</v>
      </c>
      <c r="O105">
        <v>0.6</v>
      </c>
      <c r="P105">
        <v>1</v>
      </c>
      <c r="Q105">
        <v>3.7</v>
      </c>
      <c r="R105" t="s">
        <v>31</v>
      </c>
      <c r="S105">
        <v>4</v>
      </c>
      <c r="T105">
        <v>6.9000000000000006E-2</v>
      </c>
      <c r="U105">
        <v>4</v>
      </c>
      <c r="V105">
        <v>0</v>
      </c>
    </row>
    <row r="106" spans="1:22" x14ac:dyDescent="0.3">
      <c r="A106" t="s">
        <v>161</v>
      </c>
      <c r="B106">
        <v>105</v>
      </c>
      <c r="C106" s="1">
        <v>41453</v>
      </c>
      <c r="D106" t="s">
        <v>77</v>
      </c>
      <c r="E106">
        <v>0</v>
      </c>
      <c r="F106">
        <v>15</v>
      </c>
      <c r="G106" t="s">
        <v>30</v>
      </c>
      <c r="H106">
        <v>-1</v>
      </c>
      <c r="I106">
        <v>2</v>
      </c>
      <c r="J106">
        <v>0.4</v>
      </c>
      <c r="K106">
        <v>-1</v>
      </c>
      <c r="L106">
        <v>3</v>
      </c>
      <c r="M106">
        <v>44.9</v>
      </c>
      <c r="N106">
        <v>21</v>
      </c>
      <c r="O106">
        <v>0.2</v>
      </c>
      <c r="P106">
        <v>1</v>
      </c>
      <c r="Q106">
        <v>3.2</v>
      </c>
      <c r="R106" t="s">
        <v>31</v>
      </c>
      <c r="S106">
        <v>5</v>
      </c>
      <c r="U106">
        <v>2</v>
      </c>
      <c r="V106">
        <v>0</v>
      </c>
    </row>
    <row r="107" spans="1:22" x14ac:dyDescent="0.3">
      <c r="A107" t="s">
        <v>162</v>
      </c>
      <c r="B107">
        <v>2</v>
      </c>
      <c r="C107" s="1">
        <v>41338</v>
      </c>
      <c r="D107" t="s">
        <v>77</v>
      </c>
      <c r="E107">
        <v>0</v>
      </c>
      <c r="G107" t="s">
        <v>68</v>
      </c>
      <c r="H107">
        <v>2</v>
      </c>
      <c r="I107">
        <v>11</v>
      </c>
      <c r="J107">
        <v>24.7</v>
      </c>
      <c r="K107">
        <v>-1</v>
      </c>
      <c r="L107">
        <v>1</v>
      </c>
      <c r="M107">
        <v>22.9</v>
      </c>
      <c r="N107">
        <v>6</v>
      </c>
      <c r="O107">
        <v>3</v>
      </c>
      <c r="P107">
        <v>1</v>
      </c>
      <c r="Q107">
        <v>2.6</v>
      </c>
      <c r="R107" t="s">
        <v>46</v>
      </c>
      <c r="S107">
        <v>3</v>
      </c>
      <c r="T107">
        <v>2.1999999999999999E-2</v>
      </c>
      <c r="U107">
        <v>1</v>
      </c>
      <c r="V107">
        <v>0</v>
      </c>
    </row>
    <row r="108" spans="1:22" x14ac:dyDescent="0.3">
      <c r="A108" t="s">
        <v>163</v>
      </c>
      <c r="B108">
        <v>41</v>
      </c>
      <c r="C108" s="1">
        <v>41367</v>
      </c>
      <c r="D108" t="s">
        <v>77</v>
      </c>
      <c r="E108">
        <v>7</v>
      </c>
      <c r="F108">
        <v>5</v>
      </c>
      <c r="G108" t="s">
        <v>30</v>
      </c>
      <c r="H108">
        <v>-1</v>
      </c>
      <c r="I108">
        <v>2</v>
      </c>
      <c r="J108">
        <v>0.3</v>
      </c>
      <c r="K108">
        <v>4</v>
      </c>
      <c r="L108">
        <v>3</v>
      </c>
      <c r="M108">
        <v>32.700000000000003</v>
      </c>
      <c r="N108">
        <v>6</v>
      </c>
      <c r="O108">
        <v>1.4</v>
      </c>
      <c r="P108">
        <v>2</v>
      </c>
      <c r="Q108">
        <v>2.6</v>
      </c>
      <c r="R108" t="s">
        <v>38</v>
      </c>
      <c r="S108">
        <v>3</v>
      </c>
      <c r="T108">
        <v>3.3000000000000002E-2</v>
      </c>
      <c r="U108">
        <v>1</v>
      </c>
      <c r="V108">
        <v>0</v>
      </c>
    </row>
    <row r="109" spans="1:22" x14ac:dyDescent="0.3">
      <c r="A109" t="s">
        <v>164</v>
      </c>
      <c r="B109">
        <v>30</v>
      </c>
      <c r="C109" s="1">
        <v>41360</v>
      </c>
      <c r="D109" t="s">
        <v>77</v>
      </c>
      <c r="E109">
        <v>0</v>
      </c>
      <c r="F109">
        <v>12</v>
      </c>
      <c r="G109" t="s">
        <v>68</v>
      </c>
      <c r="H109">
        <v>4</v>
      </c>
      <c r="I109">
        <v>2</v>
      </c>
      <c r="J109">
        <v>2.1</v>
      </c>
      <c r="K109">
        <v>-1</v>
      </c>
      <c r="L109">
        <v>4</v>
      </c>
      <c r="M109">
        <v>10.1</v>
      </c>
      <c r="N109">
        <v>6</v>
      </c>
      <c r="O109">
        <v>0.6</v>
      </c>
      <c r="P109">
        <v>3</v>
      </c>
      <c r="Q109">
        <v>2.4</v>
      </c>
      <c r="R109" t="s">
        <v>31</v>
      </c>
      <c r="S109">
        <v>3</v>
      </c>
      <c r="T109">
        <v>2.8000000000000001E-2</v>
      </c>
      <c r="U109">
        <v>4</v>
      </c>
      <c r="V109">
        <v>0</v>
      </c>
    </row>
    <row r="110" spans="1:22" x14ac:dyDescent="0.3">
      <c r="A110" t="s">
        <v>165</v>
      </c>
      <c r="B110">
        <v>66</v>
      </c>
      <c r="C110" s="1">
        <v>41380</v>
      </c>
      <c r="D110" t="s">
        <v>77</v>
      </c>
      <c r="E110">
        <v>6</v>
      </c>
      <c r="F110">
        <v>12</v>
      </c>
      <c r="G110" t="s">
        <v>30</v>
      </c>
      <c r="H110">
        <v>4</v>
      </c>
      <c r="I110">
        <v>2</v>
      </c>
      <c r="J110">
        <v>0.4</v>
      </c>
      <c r="K110">
        <v>3</v>
      </c>
      <c r="L110">
        <v>3</v>
      </c>
      <c r="M110">
        <v>70.2</v>
      </c>
      <c r="N110">
        <v>25</v>
      </c>
      <c r="O110">
        <v>0.6</v>
      </c>
      <c r="P110">
        <v>1</v>
      </c>
      <c r="Q110">
        <v>2.2999999999999998</v>
      </c>
      <c r="R110" t="s">
        <v>31</v>
      </c>
      <c r="S110">
        <v>4</v>
      </c>
      <c r="T110">
        <v>5.2999999999999999E-2</v>
      </c>
      <c r="U110">
        <v>1</v>
      </c>
      <c r="V110">
        <v>0</v>
      </c>
    </row>
    <row r="111" spans="1:22" x14ac:dyDescent="0.3">
      <c r="A111" t="s">
        <v>166</v>
      </c>
      <c r="B111">
        <v>9</v>
      </c>
      <c r="C111" s="1">
        <v>41340</v>
      </c>
      <c r="D111" t="s">
        <v>77</v>
      </c>
      <c r="E111">
        <v>6</v>
      </c>
      <c r="F111">
        <v>12</v>
      </c>
      <c r="G111" t="s">
        <v>30</v>
      </c>
      <c r="H111">
        <v>4</v>
      </c>
      <c r="I111">
        <v>11</v>
      </c>
      <c r="J111">
        <v>0.6</v>
      </c>
      <c r="K111">
        <v>-1</v>
      </c>
      <c r="L111">
        <v>4</v>
      </c>
      <c r="M111">
        <v>21.4</v>
      </c>
      <c r="N111">
        <v>2</v>
      </c>
      <c r="O111">
        <v>1</v>
      </c>
      <c r="P111">
        <v>4</v>
      </c>
      <c r="Q111">
        <v>2.2000000000000002</v>
      </c>
      <c r="R111" t="s">
        <v>167</v>
      </c>
      <c r="S111">
        <v>5</v>
      </c>
      <c r="T111">
        <v>8.2000000000000003E-2</v>
      </c>
      <c r="U111">
        <v>4</v>
      </c>
      <c r="V111">
        <v>0</v>
      </c>
    </row>
    <row r="112" spans="1:22" x14ac:dyDescent="0.3">
      <c r="A112" t="s">
        <v>168</v>
      </c>
      <c r="B112">
        <v>33</v>
      </c>
      <c r="C112" s="1">
        <v>41361</v>
      </c>
      <c r="D112" t="s">
        <v>77</v>
      </c>
      <c r="E112">
        <v>6</v>
      </c>
      <c r="F112">
        <v>25</v>
      </c>
      <c r="G112" t="s">
        <v>30</v>
      </c>
      <c r="H112">
        <v>2</v>
      </c>
      <c r="I112">
        <v>2</v>
      </c>
      <c r="J112">
        <v>2</v>
      </c>
      <c r="K112">
        <v>1</v>
      </c>
      <c r="L112">
        <v>3</v>
      </c>
      <c r="M112">
        <v>62.8</v>
      </c>
      <c r="N112">
        <v>21</v>
      </c>
      <c r="O112">
        <v>1.7</v>
      </c>
      <c r="P112">
        <v>1</v>
      </c>
      <c r="Q112">
        <v>1.9</v>
      </c>
      <c r="R112" t="s">
        <v>68</v>
      </c>
      <c r="S112">
        <v>4</v>
      </c>
      <c r="T112">
        <v>0.05</v>
      </c>
      <c r="U112">
        <v>2</v>
      </c>
      <c r="V112">
        <v>0</v>
      </c>
    </row>
    <row r="113" spans="1:22" x14ac:dyDescent="0.3">
      <c r="A113" t="s">
        <v>169</v>
      </c>
      <c r="B113">
        <v>34</v>
      </c>
      <c r="C113" s="1">
        <v>41361</v>
      </c>
      <c r="D113" t="s">
        <v>77</v>
      </c>
      <c r="E113">
        <v>0</v>
      </c>
      <c r="F113">
        <v>25</v>
      </c>
      <c r="G113" t="s">
        <v>30</v>
      </c>
      <c r="H113">
        <v>4</v>
      </c>
      <c r="I113">
        <v>0</v>
      </c>
      <c r="J113">
        <v>0.3</v>
      </c>
      <c r="K113">
        <v>-1</v>
      </c>
      <c r="L113">
        <v>3</v>
      </c>
      <c r="M113">
        <v>50</v>
      </c>
      <c r="N113">
        <v>11</v>
      </c>
      <c r="O113">
        <v>1</v>
      </c>
      <c r="P113">
        <v>2</v>
      </c>
      <c r="Q113">
        <v>1.8</v>
      </c>
      <c r="R113" t="s">
        <v>31</v>
      </c>
      <c r="S113">
        <v>3</v>
      </c>
      <c r="T113">
        <v>4.5999999999999999E-2</v>
      </c>
      <c r="U113">
        <v>3</v>
      </c>
      <c r="V113">
        <v>1</v>
      </c>
    </row>
    <row r="114" spans="1:22" x14ac:dyDescent="0.3">
      <c r="A114" t="s">
        <v>170</v>
      </c>
      <c r="B114">
        <v>39</v>
      </c>
      <c r="C114" s="1">
        <v>41365</v>
      </c>
      <c r="D114" t="s">
        <v>77</v>
      </c>
      <c r="E114">
        <v>6</v>
      </c>
      <c r="F114">
        <v>20</v>
      </c>
      <c r="G114" t="s">
        <v>40</v>
      </c>
      <c r="H114">
        <v>3</v>
      </c>
      <c r="I114">
        <v>21</v>
      </c>
      <c r="J114">
        <v>7.6</v>
      </c>
      <c r="K114">
        <v>1</v>
      </c>
      <c r="L114">
        <v>3</v>
      </c>
      <c r="M114">
        <v>49.1</v>
      </c>
      <c r="N114">
        <v>6</v>
      </c>
      <c r="O114">
        <v>2.2000000000000002</v>
      </c>
      <c r="P114">
        <v>1</v>
      </c>
      <c r="Q114">
        <v>1.3</v>
      </c>
      <c r="R114" t="s">
        <v>171</v>
      </c>
      <c r="S114">
        <v>5</v>
      </c>
      <c r="T114">
        <v>0.14599999999999999</v>
      </c>
      <c r="U114">
        <v>1</v>
      </c>
      <c r="V114">
        <v>0</v>
      </c>
    </row>
    <row r="115" spans="1:22" x14ac:dyDescent="0.3">
      <c r="A115" t="s">
        <v>172</v>
      </c>
      <c r="B115">
        <v>107</v>
      </c>
      <c r="C115" s="1">
        <v>41456</v>
      </c>
      <c r="D115" t="s">
        <v>77</v>
      </c>
      <c r="E115">
        <v>3</v>
      </c>
      <c r="F115">
        <v>35</v>
      </c>
      <c r="G115" t="s">
        <v>30</v>
      </c>
      <c r="H115">
        <v>-1</v>
      </c>
      <c r="I115">
        <v>0</v>
      </c>
      <c r="J115">
        <v>0.8</v>
      </c>
      <c r="K115">
        <v>-1</v>
      </c>
      <c r="L115">
        <v>2</v>
      </c>
      <c r="M115">
        <v>49.6</v>
      </c>
      <c r="N115">
        <v>11</v>
      </c>
      <c r="O115">
        <v>0.3</v>
      </c>
      <c r="P115">
        <v>2</v>
      </c>
      <c r="Q115">
        <v>1.2</v>
      </c>
      <c r="R115" t="s">
        <v>31</v>
      </c>
      <c r="S115">
        <v>3</v>
      </c>
      <c r="T115">
        <v>1.2999999999999999E-2</v>
      </c>
      <c r="U115">
        <v>1</v>
      </c>
      <c r="V115">
        <v>0</v>
      </c>
    </row>
    <row r="116" spans="1:22" x14ac:dyDescent="0.3">
      <c r="A116" t="s">
        <v>173</v>
      </c>
      <c r="B116">
        <v>4</v>
      </c>
      <c r="C116" s="1">
        <v>41338</v>
      </c>
      <c r="D116" t="s">
        <v>77</v>
      </c>
      <c r="E116">
        <v>5</v>
      </c>
      <c r="G116" t="s">
        <v>30</v>
      </c>
      <c r="H116">
        <v>2</v>
      </c>
      <c r="I116">
        <v>25</v>
      </c>
      <c r="J116">
        <v>40.700000000000003</v>
      </c>
      <c r="K116">
        <v>-1</v>
      </c>
      <c r="L116">
        <v>1</v>
      </c>
      <c r="M116">
        <v>24.4</v>
      </c>
      <c r="N116">
        <v>6</v>
      </c>
      <c r="O116">
        <v>0.9</v>
      </c>
      <c r="P116">
        <v>1</v>
      </c>
      <c r="Q116">
        <v>1</v>
      </c>
      <c r="R116" t="s">
        <v>53</v>
      </c>
      <c r="S116">
        <v>3</v>
      </c>
      <c r="T116">
        <v>3.5999999999999997E-2</v>
      </c>
      <c r="U116">
        <v>1</v>
      </c>
      <c r="V116">
        <v>0</v>
      </c>
    </row>
    <row r="117" spans="1:22" x14ac:dyDescent="0.3">
      <c r="A117" t="s">
        <v>174</v>
      </c>
      <c r="B117">
        <v>20</v>
      </c>
      <c r="C117" s="1">
        <v>41351</v>
      </c>
      <c r="D117" t="s">
        <v>77</v>
      </c>
      <c r="E117">
        <v>7</v>
      </c>
      <c r="F117">
        <v>12</v>
      </c>
      <c r="G117" t="s">
        <v>24</v>
      </c>
      <c r="H117">
        <v>2</v>
      </c>
      <c r="I117">
        <v>21</v>
      </c>
      <c r="J117">
        <v>1.4</v>
      </c>
      <c r="K117">
        <v>2</v>
      </c>
      <c r="L117">
        <v>3</v>
      </c>
      <c r="M117">
        <v>66.3</v>
      </c>
      <c r="N117">
        <v>25</v>
      </c>
      <c r="O117">
        <v>0.1</v>
      </c>
      <c r="Q117">
        <v>0.9</v>
      </c>
      <c r="R117" t="s">
        <v>41</v>
      </c>
      <c r="S117">
        <v>6</v>
      </c>
      <c r="T117">
        <v>0.83199999999999996</v>
      </c>
      <c r="U117">
        <v>4</v>
      </c>
      <c r="V117">
        <v>0</v>
      </c>
    </row>
    <row r="118" spans="1:22" x14ac:dyDescent="0.3">
      <c r="A118" t="s">
        <v>175</v>
      </c>
      <c r="B118">
        <v>54</v>
      </c>
      <c r="C118" s="1">
        <v>41374</v>
      </c>
      <c r="D118" t="s">
        <v>77</v>
      </c>
      <c r="E118">
        <v>1</v>
      </c>
      <c r="F118">
        <v>15</v>
      </c>
      <c r="G118" t="s">
        <v>30</v>
      </c>
      <c r="H118">
        <v>2</v>
      </c>
      <c r="I118">
        <v>11</v>
      </c>
      <c r="J118">
        <v>3.5</v>
      </c>
      <c r="K118">
        <v>4</v>
      </c>
      <c r="L118">
        <v>3</v>
      </c>
      <c r="M118">
        <v>48.4</v>
      </c>
      <c r="N118">
        <v>25</v>
      </c>
      <c r="O118">
        <v>2.1</v>
      </c>
      <c r="P118">
        <v>1</v>
      </c>
      <c r="Q118">
        <v>0.6</v>
      </c>
      <c r="R118" t="s">
        <v>41</v>
      </c>
      <c r="S118">
        <v>3</v>
      </c>
      <c r="T118">
        <v>2.5999999999999999E-2</v>
      </c>
      <c r="U118">
        <v>1</v>
      </c>
      <c r="V118">
        <v>0</v>
      </c>
    </row>
    <row r="119" spans="1:22" x14ac:dyDescent="0.3">
      <c r="A119" t="s">
        <v>176</v>
      </c>
      <c r="B119">
        <v>42</v>
      </c>
      <c r="C119" s="1">
        <v>41367</v>
      </c>
      <c r="D119" t="s">
        <v>77</v>
      </c>
      <c r="E119">
        <v>1</v>
      </c>
      <c r="F119">
        <v>15</v>
      </c>
      <c r="G119" t="s">
        <v>30</v>
      </c>
      <c r="H119">
        <v>-1</v>
      </c>
      <c r="I119">
        <v>0</v>
      </c>
      <c r="J119">
        <v>0.1</v>
      </c>
      <c r="K119">
        <v>1</v>
      </c>
      <c r="L119">
        <v>3</v>
      </c>
      <c r="M119">
        <v>78</v>
      </c>
      <c r="N119">
        <v>21</v>
      </c>
      <c r="O119">
        <v>0.1</v>
      </c>
      <c r="P119">
        <v>1</v>
      </c>
      <c r="Q119">
        <v>0</v>
      </c>
      <c r="R119" t="s">
        <v>31</v>
      </c>
      <c r="S119">
        <v>3</v>
      </c>
      <c r="T119">
        <v>2.3E-2</v>
      </c>
      <c r="U119">
        <v>3</v>
      </c>
      <c r="V119">
        <v>0</v>
      </c>
    </row>
    <row r="120" spans="1:22" x14ac:dyDescent="0.3">
      <c r="A120" t="s">
        <v>177</v>
      </c>
      <c r="B120">
        <v>97</v>
      </c>
      <c r="C120" s="1">
        <v>41451</v>
      </c>
      <c r="D120" t="s">
        <v>77</v>
      </c>
      <c r="E120">
        <v>6</v>
      </c>
      <c r="F120">
        <v>12</v>
      </c>
      <c r="G120" t="s">
        <v>30</v>
      </c>
      <c r="H120">
        <v>3</v>
      </c>
      <c r="I120">
        <v>25</v>
      </c>
      <c r="K120">
        <v>2</v>
      </c>
      <c r="L120">
        <v>3</v>
      </c>
      <c r="N120">
        <v>21</v>
      </c>
      <c r="P120">
        <v>1</v>
      </c>
      <c r="Q120">
        <v>0</v>
      </c>
      <c r="R120" t="s">
        <v>79</v>
      </c>
      <c r="S120">
        <v>5</v>
      </c>
      <c r="T120">
        <v>7.3999999999999996E-2</v>
      </c>
      <c r="U120">
        <v>1</v>
      </c>
      <c r="V120">
        <v>0</v>
      </c>
    </row>
    <row r="121" spans="1:22" x14ac:dyDescent="0.3">
      <c r="A121" t="s">
        <v>178</v>
      </c>
      <c r="B121">
        <v>99</v>
      </c>
      <c r="C121" s="1">
        <v>41451</v>
      </c>
      <c r="D121" t="s">
        <v>77</v>
      </c>
      <c r="E121">
        <v>0</v>
      </c>
      <c r="F121">
        <v>17</v>
      </c>
      <c r="G121" t="s">
        <v>73</v>
      </c>
      <c r="H121">
        <v>-1</v>
      </c>
      <c r="I121">
        <v>2</v>
      </c>
      <c r="J121">
        <v>0.1</v>
      </c>
      <c r="K121">
        <v>-1</v>
      </c>
      <c r="L121">
        <v>2</v>
      </c>
      <c r="N121">
        <v>11</v>
      </c>
      <c r="P121">
        <v>1</v>
      </c>
      <c r="Q121">
        <v>0</v>
      </c>
      <c r="R121" t="s">
        <v>31</v>
      </c>
      <c r="S121">
        <v>2</v>
      </c>
      <c r="T121">
        <v>1E-3</v>
      </c>
      <c r="U121">
        <v>3</v>
      </c>
      <c r="V121">
        <v>0</v>
      </c>
    </row>
    <row r="122" spans="1:22" x14ac:dyDescent="0.3">
      <c r="A122" t="s">
        <v>179</v>
      </c>
      <c r="B122">
        <v>103</v>
      </c>
      <c r="C122" s="1">
        <v>41453</v>
      </c>
      <c r="D122" t="s">
        <v>77</v>
      </c>
      <c r="E122">
        <v>0</v>
      </c>
      <c r="F122">
        <v>5</v>
      </c>
      <c r="G122" t="s">
        <v>73</v>
      </c>
      <c r="H122">
        <v>4</v>
      </c>
      <c r="I122">
        <v>0</v>
      </c>
      <c r="K122">
        <v>2</v>
      </c>
      <c r="L122">
        <v>4</v>
      </c>
      <c r="N122">
        <v>2</v>
      </c>
      <c r="P122">
        <v>1</v>
      </c>
      <c r="Q122">
        <v>0</v>
      </c>
      <c r="R122" t="s">
        <v>31</v>
      </c>
      <c r="S122">
        <v>2</v>
      </c>
      <c r="T122">
        <v>1E-3</v>
      </c>
      <c r="U122">
        <v>2</v>
      </c>
      <c r="V122">
        <v>0</v>
      </c>
    </row>
    <row r="123" spans="1:22" x14ac:dyDescent="0.3">
      <c r="A123" t="s">
        <v>180</v>
      </c>
      <c r="B123">
        <v>104</v>
      </c>
      <c r="C123" s="1">
        <v>41453</v>
      </c>
      <c r="D123" t="s">
        <v>77</v>
      </c>
      <c r="E123">
        <v>0</v>
      </c>
      <c r="F123">
        <v>25</v>
      </c>
      <c r="G123" t="s">
        <v>73</v>
      </c>
      <c r="H123">
        <v>-1</v>
      </c>
      <c r="I123">
        <v>2</v>
      </c>
      <c r="J123">
        <v>0</v>
      </c>
      <c r="K123">
        <v>-1</v>
      </c>
      <c r="L123">
        <v>3</v>
      </c>
      <c r="N123">
        <v>21</v>
      </c>
      <c r="P123">
        <v>2</v>
      </c>
      <c r="Q123">
        <v>0</v>
      </c>
      <c r="R123" t="s">
        <v>31</v>
      </c>
      <c r="S123">
        <v>5</v>
      </c>
      <c r="U123">
        <v>4</v>
      </c>
      <c r="V12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/>
  </sheetViews>
  <sheetFormatPr defaultRowHeight="14.4" x14ac:dyDescent="0.3"/>
  <cols>
    <col min="1" max="1" width="14.77734375" style="3" customWidth="1"/>
    <col min="2" max="2" width="79.33203125" style="3" customWidth="1"/>
    <col min="3" max="3" width="22.109375" style="7" customWidth="1"/>
    <col min="4" max="4" width="19.77734375" style="3" customWidth="1"/>
    <col min="5" max="5" width="37.21875" style="3" customWidth="1"/>
    <col min="6" max="16384" width="8.88671875" style="3"/>
  </cols>
  <sheetData>
    <row r="1" spans="1:6" x14ac:dyDescent="0.3">
      <c r="A1" s="3" t="s">
        <v>222</v>
      </c>
    </row>
    <row r="2" spans="1:6" s="4" customFormat="1" x14ac:dyDescent="0.3">
      <c r="A2" s="4" t="s">
        <v>206</v>
      </c>
      <c r="B2" s="4" t="s">
        <v>207</v>
      </c>
      <c r="C2" s="8" t="s">
        <v>211</v>
      </c>
      <c r="D2" s="4" t="s">
        <v>208</v>
      </c>
      <c r="E2" s="4" t="s">
        <v>209</v>
      </c>
    </row>
    <row r="3" spans="1:6" x14ac:dyDescent="0.3">
      <c r="A3" s="3" t="s">
        <v>1</v>
      </c>
      <c r="B3" s="3" t="s">
        <v>181</v>
      </c>
      <c r="C3" s="7" t="s">
        <v>210</v>
      </c>
    </row>
    <row r="4" spans="1:6" x14ac:dyDescent="0.3">
      <c r="A4" s="3" t="s">
        <v>2</v>
      </c>
      <c r="B4" s="3" t="s">
        <v>182</v>
      </c>
      <c r="C4" s="6">
        <v>0.1066604</v>
      </c>
    </row>
    <row r="5" spans="1:6" x14ac:dyDescent="0.3">
      <c r="A5" s="3" t="s">
        <v>3</v>
      </c>
      <c r="B5" s="3" t="s">
        <v>3</v>
      </c>
      <c r="C5" s="6">
        <v>0.16111809999999999</v>
      </c>
    </row>
    <row r="6" spans="1:6" x14ac:dyDescent="0.3">
      <c r="A6" s="3" t="s">
        <v>4</v>
      </c>
      <c r="B6" s="3" t="s">
        <v>205</v>
      </c>
      <c r="C6" s="6">
        <v>0.39230280000000001</v>
      </c>
    </row>
    <row r="7" spans="1:6" x14ac:dyDescent="0.3">
      <c r="A7" s="3" t="s">
        <v>5</v>
      </c>
      <c r="B7" s="3" t="s">
        <v>183</v>
      </c>
      <c r="C7" s="6">
        <v>0.84604939999999995</v>
      </c>
    </row>
    <row r="8" spans="1:6" x14ac:dyDescent="0.3">
      <c r="A8" s="3" t="s">
        <v>6</v>
      </c>
      <c r="B8" s="3" t="s">
        <v>184</v>
      </c>
      <c r="C8" s="6">
        <v>0.12749759999999999</v>
      </c>
    </row>
    <row r="9" spans="1:6" x14ac:dyDescent="0.3">
      <c r="A9" s="3" t="s">
        <v>7</v>
      </c>
      <c r="B9" s="3" t="s">
        <v>185</v>
      </c>
      <c r="C9" s="6">
        <v>0.2620594</v>
      </c>
      <c r="D9" s="3" t="s">
        <v>186</v>
      </c>
    </row>
    <row r="10" spans="1:6" x14ac:dyDescent="0.3">
      <c r="A10" s="3" t="s">
        <v>8</v>
      </c>
      <c r="B10" s="3" t="s">
        <v>187</v>
      </c>
      <c r="C10" s="6">
        <v>0.40322619999999998</v>
      </c>
      <c r="D10" s="3" t="s">
        <v>188</v>
      </c>
      <c r="E10" s="3" t="s">
        <v>189</v>
      </c>
    </row>
    <row r="11" spans="1:6" x14ac:dyDescent="0.3">
      <c r="A11" s="3" t="s">
        <v>9</v>
      </c>
      <c r="B11" s="3" t="s">
        <v>190</v>
      </c>
      <c r="C11" s="6">
        <v>1.2799919999999999E-4</v>
      </c>
      <c r="D11" s="3" t="s">
        <v>191</v>
      </c>
    </row>
    <row r="12" spans="1:6" x14ac:dyDescent="0.3">
      <c r="A12" s="3" t="s">
        <v>10</v>
      </c>
      <c r="B12" s="3" t="s">
        <v>192</v>
      </c>
      <c r="C12" s="6">
        <v>0.792296</v>
      </c>
      <c r="D12" s="3" t="s">
        <v>186</v>
      </c>
    </row>
    <row r="13" spans="1:6" x14ac:dyDescent="0.3">
      <c r="A13" s="3" t="s">
        <v>11</v>
      </c>
      <c r="B13" s="3" t="s">
        <v>194</v>
      </c>
      <c r="C13" s="6">
        <v>0.21943180000000001</v>
      </c>
      <c r="D13" s="3" t="s">
        <v>186</v>
      </c>
    </row>
    <row r="14" spans="1:6" x14ac:dyDescent="0.3">
      <c r="A14" s="3" t="s">
        <v>12</v>
      </c>
      <c r="B14" s="3" t="s">
        <v>195</v>
      </c>
      <c r="C14" s="6">
        <v>2.4004390000000002E-18</v>
      </c>
      <c r="D14" s="3" t="s">
        <v>191</v>
      </c>
    </row>
    <row r="15" spans="1:6" x14ac:dyDescent="0.3">
      <c r="A15" s="3" t="s">
        <v>13</v>
      </c>
      <c r="B15" s="3" t="s">
        <v>197</v>
      </c>
      <c r="C15" s="6">
        <v>8.505419E-7</v>
      </c>
      <c r="D15" s="3" t="s">
        <v>198</v>
      </c>
      <c r="E15" s="3" t="s">
        <v>188</v>
      </c>
      <c r="F15" s="3" t="s">
        <v>189</v>
      </c>
    </row>
    <row r="16" spans="1:6" x14ac:dyDescent="0.3">
      <c r="A16" s="3" t="s">
        <v>14</v>
      </c>
      <c r="B16" s="3" t="s">
        <v>196</v>
      </c>
      <c r="C16" s="6">
        <v>3.5011379999999997E-8</v>
      </c>
      <c r="D16" s="3" t="s">
        <v>191</v>
      </c>
      <c r="E16" s="3" t="s">
        <v>189</v>
      </c>
    </row>
    <row r="17" spans="1:4" x14ac:dyDescent="0.3">
      <c r="A17" s="3" t="s">
        <v>15</v>
      </c>
      <c r="B17" s="3" t="s">
        <v>199</v>
      </c>
      <c r="C17" s="6">
        <v>1.12967E-2</v>
      </c>
      <c r="D17" s="3" t="s">
        <v>186</v>
      </c>
    </row>
    <row r="18" spans="1:4" x14ac:dyDescent="0.3">
      <c r="A18" s="3" t="s">
        <v>16</v>
      </c>
      <c r="B18" s="3" t="s">
        <v>200</v>
      </c>
      <c r="C18" s="6">
        <v>3.9166449999999997E-6</v>
      </c>
      <c r="D18" s="3" t="s">
        <v>191</v>
      </c>
    </row>
    <row r="19" spans="1:4" x14ac:dyDescent="0.3">
      <c r="A19" s="3" t="s">
        <v>17</v>
      </c>
      <c r="B19" s="3" t="s">
        <v>202</v>
      </c>
      <c r="C19" s="6">
        <v>0.15457319999999999</v>
      </c>
    </row>
    <row r="20" spans="1:4" x14ac:dyDescent="0.3">
      <c r="A20" s="3" t="s">
        <v>18</v>
      </c>
      <c r="B20" s="3" t="s">
        <v>203</v>
      </c>
      <c r="C20" s="6">
        <v>0.56520230000000005</v>
      </c>
    </row>
    <row r="21" spans="1:4" x14ac:dyDescent="0.3">
      <c r="A21" s="3" t="s">
        <v>19</v>
      </c>
      <c r="B21" s="3" t="s">
        <v>204</v>
      </c>
      <c r="C21" s="6">
        <v>0.30216759999999998</v>
      </c>
    </row>
    <row r="22" spans="1:4" x14ac:dyDescent="0.3">
      <c r="A22" s="3" t="s">
        <v>20</v>
      </c>
      <c r="B22" s="3" t="s">
        <v>201</v>
      </c>
      <c r="C22" s="6">
        <v>1.12967E-2</v>
      </c>
      <c r="D22" s="3" t="s">
        <v>186</v>
      </c>
    </row>
    <row r="23" spans="1:4" x14ac:dyDescent="0.3">
      <c r="A23" s="3" t="s">
        <v>21</v>
      </c>
      <c r="B23" s="3" t="s">
        <v>193</v>
      </c>
      <c r="C23" s="6">
        <v>4.6493899999999998E-2</v>
      </c>
      <c r="D23" s="3" t="s">
        <v>186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9"/>
  <sheetViews>
    <sheetView workbookViewId="0">
      <selection activeCell="B2" sqref="B2"/>
    </sheetView>
  </sheetViews>
  <sheetFormatPr defaultRowHeight="14.4" x14ac:dyDescent="0.3"/>
  <cols>
    <col min="1" max="1" width="9.5546875" style="2" customWidth="1"/>
    <col min="2" max="2" width="21.44140625" style="2" customWidth="1"/>
    <col min="3" max="16384" width="8.88671875" style="2"/>
  </cols>
  <sheetData>
    <row r="1" spans="1:2" x14ac:dyDescent="0.3">
      <c r="A1" s="14" t="s">
        <v>216</v>
      </c>
      <c r="B1" s="11"/>
    </row>
    <row r="2" spans="1:2" ht="114.6" x14ac:dyDescent="0.3">
      <c r="A2" s="13" t="s">
        <v>215</v>
      </c>
      <c r="B2" s="12" t="s">
        <v>214</v>
      </c>
    </row>
    <row r="3" spans="1:2" x14ac:dyDescent="0.3">
      <c r="A3" s="10" t="s">
        <v>44</v>
      </c>
      <c r="B3" s="11">
        <v>28131</v>
      </c>
    </row>
    <row r="4" spans="1:2" x14ac:dyDescent="0.3">
      <c r="A4" s="10" t="s">
        <v>162</v>
      </c>
      <c r="B4" s="11">
        <v>26166</v>
      </c>
    </row>
    <row r="5" spans="1:2" x14ac:dyDescent="0.3">
      <c r="A5" s="10" t="s">
        <v>144</v>
      </c>
      <c r="B5" s="11">
        <v>29621</v>
      </c>
    </row>
    <row r="6" spans="1:2" x14ac:dyDescent="0.3">
      <c r="A6" s="10" t="s">
        <v>173</v>
      </c>
      <c r="B6" s="11">
        <v>3503</v>
      </c>
    </row>
    <row r="7" spans="1:2" x14ac:dyDescent="0.3">
      <c r="A7" s="10" t="s">
        <v>104</v>
      </c>
      <c r="B7" s="11">
        <v>40104</v>
      </c>
    </row>
    <row r="8" spans="1:2" x14ac:dyDescent="0.3">
      <c r="A8" s="10" t="s">
        <v>122</v>
      </c>
      <c r="B8" s="11">
        <v>30883</v>
      </c>
    </row>
    <row r="9" spans="1:2" x14ac:dyDescent="0.3">
      <c r="A9" s="10" t="s">
        <v>64</v>
      </c>
      <c r="B9" s="11">
        <v>35829</v>
      </c>
    </row>
    <row r="10" spans="1:2" x14ac:dyDescent="0.3">
      <c r="A10" s="10" t="s">
        <v>109</v>
      </c>
      <c r="B10" s="11">
        <v>39947</v>
      </c>
    </row>
    <row r="11" spans="1:2" x14ac:dyDescent="0.3">
      <c r="A11" s="10" t="s">
        <v>166</v>
      </c>
      <c r="B11" s="11">
        <v>35360</v>
      </c>
    </row>
    <row r="12" spans="1:2" x14ac:dyDescent="0.3">
      <c r="A12" s="10" t="s">
        <v>88</v>
      </c>
      <c r="B12" s="11">
        <v>30155</v>
      </c>
    </row>
    <row r="13" spans="1:2" x14ac:dyDescent="0.3">
      <c r="A13" s="10" t="s">
        <v>124</v>
      </c>
      <c r="B13" s="11">
        <v>35092</v>
      </c>
    </row>
    <row r="14" spans="1:2" x14ac:dyDescent="0.3">
      <c r="A14" s="10" t="s">
        <v>112</v>
      </c>
      <c r="B14" s="11">
        <v>33343</v>
      </c>
    </row>
    <row r="15" spans="1:2" x14ac:dyDescent="0.3">
      <c r="A15" s="10" t="s">
        <v>111</v>
      </c>
      <c r="B15" s="11">
        <v>38568</v>
      </c>
    </row>
    <row r="16" spans="1:2" x14ac:dyDescent="0.3">
      <c r="A16" s="10" t="s">
        <v>103</v>
      </c>
      <c r="B16" s="11">
        <v>37919</v>
      </c>
    </row>
    <row r="17" spans="1:2" x14ac:dyDescent="0.3">
      <c r="A17" s="10" t="s">
        <v>117</v>
      </c>
      <c r="B17" s="11">
        <v>38253</v>
      </c>
    </row>
    <row r="18" spans="1:2" x14ac:dyDescent="0.3">
      <c r="A18" s="10" t="s">
        <v>39</v>
      </c>
      <c r="B18" s="11">
        <v>82385</v>
      </c>
    </row>
    <row r="19" spans="1:2" x14ac:dyDescent="0.3">
      <c r="A19" s="10" t="s">
        <v>146</v>
      </c>
      <c r="B19" s="11">
        <v>58852</v>
      </c>
    </row>
    <row r="20" spans="1:2" x14ac:dyDescent="0.3">
      <c r="A20" s="10" t="s">
        <v>85</v>
      </c>
      <c r="B20" s="11">
        <v>40774</v>
      </c>
    </row>
    <row r="21" spans="1:2" x14ac:dyDescent="0.3">
      <c r="A21" s="10" t="s">
        <v>118</v>
      </c>
      <c r="B21" s="11">
        <v>42786</v>
      </c>
    </row>
    <row r="22" spans="1:2" x14ac:dyDescent="0.3">
      <c r="A22" s="10" t="s">
        <v>174</v>
      </c>
      <c r="B22" s="11">
        <v>32596</v>
      </c>
    </row>
    <row r="23" spans="1:2" x14ac:dyDescent="0.3">
      <c r="A23" s="10" t="s">
        <v>114</v>
      </c>
      <c r="B23" s="11">
        <v>51909</v>
      </c>
    </row>
    <row r="24" spans="1:2" x14ac:dyDescent="0.3">
      <c r="A24" s="10" t="s">
        <v>66</v>
      </c>
      <c r="B24" s="11">
        <v>49134</v>
      </c>
    </row>
    <row r="25" spans="1:2" x14ac:dyDescent="0.3">
      <c r="A25" s="10" t="s">
        <v>157</v>
      </c>
      <c r="B25" s="11">
        <v>34365</v>
      </c>
    </row>
    <row r="26" spans="1:2" x14ac:dyDescent="0.3">
      <c r="A26" s="10" t="s">
        <v>93</v>
      </c>
      <c r="B26" s="11">
        <v>61088</v>
      </c>
    </row>
    <row r="27" spans="1:2" x14ac:dyDescent="0.3">
      <c r="A27" s="10" t="s">
        <v>51</v>
      </c>
      <c r="B27" s="11">
        <v>46540</v>
      </c>
    </row>
    <row r="28" spans="1:2" x14ac:dyDescent="0.3">
      <c r="A28" s="10" t="s">
        <v>116</v>
      </c>
      <c r="B28" s="11">
        <v>37893</v>
      </c>
    </row>
    <row r="29" spans="1:2" x14ac:dyDescent="0.3">
      <c r="A29" s="10" t="s">
        <v>63</v>
      </c>
      <c r="B29" s="11">
        <v>45086</v>
      </c>
    </row>
    <row r="30" spans="1:2" x14ac:dyDescent="0.3">
      <c r="A30" s="10" t="s">
        <v>65</v>
      </c>
      <c r="B30" s="11">
        <v>49881</v>
      </c>
    </row>
    <row r="31" spans="1:2" x14ac:dyDescent="0.3">
      <c r="A31" s="10" t="s">
        <v>26</v>
      </c>
      <c r="B31" s="11">
        <v>42835</v>
      </c>
    </row>
    <row r="32" spans="1:2" x14ac:dyDescent="0.3">
      <c r="A32" s="10" t="s">
        <v>164</v>
      </c>
      <c r="B32" s="11">
        <v>39966</v>
      </c>
    </row>
    <row r="33" spans="1:2" x14ac:dyDescent="0.3">
      <c r="A33" s="10" t="s">
        <v>125</v>
      </c>
      <c r="B33" s="11">
        <v>39748</v>
      </c>
    </row>
    <row r="34" spans="1:2" x14ac:dyDescent="0.3">
      <c r="A34" s="10" t="s">
        <v>54</v>
      </c>
      <c r="B34" s="11">
        <v>36312</v>
      </c>
    </row>
    <row r="35" spans="1:2" x14ac:dyDescent="0.3">
      <c r="A35" s="10" t="s">
        <v>168</v>
      </c>
      <c r="B35" s="11">
        <v>63697</v>
      </c>
    </row>
    <row r="36" spans="1:2" x14ac:dyDescent="0.3">
      <c r="A36" s="10" t="s">
        <v>169</v>
      </c>
      <c r="B36" s="11">
        <v>61742</v>
      </c>
    </row>
    <row r="37" spans="1:2" x14ac:dyDescent="0.3">
      <c r="A37" s="10" t="s">
        <v>91</v>
      </c>
      <c r="B37" s="11">
        <v>45222</v>
      </c>
    </row>
    <row r="38" spans="1:2" x14ac:dyDescent="0.3">
      <c r="A38" s="10" t="s">
        <v>106</v>
      </c>
      <c r="B38" s="11">
        <v>64466</v>
      </c>
    </row>
    <row r="39" spans="1:2" x14ac:dyDescent="0.3">
      <c r="A39" s="10" t="s">
        <v>119</v>
      </c>
      <c r="B39" s="11">
        <v>49260</v>
      </c>
    </row>
    <row r="40" spans="1:2" x14ac:dyDescent="0.3">
      <c r="A40" s="10" t="s">
        <v>108</v>
      </c>
      <c r="B40" s="11">
        <v>49245</v>
      </c>
    </row>
    <row r="41" spans="1:2" x14ac:dyDescent="0.3">
      <c r="A41" s="10" t="s">
        <v>170</v>
      </c>
      <c r="B41" s="11">
        <v>46632</v>
      </c>
    </row>
    <row r="42" spans="1:2" x14ac:dyDescent="0.3">
      <c r="A42" s="10" t="s">
        <v>95</v>
      </c>
      <c r="B42" s="11">
        <v>47509</v>
      </c>
    </row>
    <row r="43" spans="1:2" x14ac:dyDescent="0.3">
      <c r="A43" s="10" t="s">
        <v>163</v>
      </c>
      <c r="B43" s="11">
        <v>39582</v>
      </c>
    </row>
    <row r="44" spans="1:2" x14ac:dyDescent="0.3">
      <c r="A44" s="10" t="s">
        <v>176</v>
      </c>
      <c r="B44" s="11">
        <v>42797</v>
      </c>
    </row>
    <row r="45" spans="1:2" x14ac:dyDescent="0.3">
      <c r="A45" s="10" t="s">
        <v>47</v>
      </c>
      <c r="B45" s="11">
        <v>45262</v>
      </c>
    </row>
    <row r="46" spans="1:2" x14ac:dyDescent="0.3">
      <c r="A46" s="10" t="s">
        <v>87</v>
      </c>
      <c r="B46" s="11">
        <v>48873</v>
      </c>
    </row>
    <row r="47" spans="1:2" x14ac:dyDescent="0.3">
      <c r="A47" s="10" t="s">
        <v>42</v>
      </c>
      <c r="B47" s="11">
        <v>40246</v>
      </c>
    </row>
    <row r="48" spans="1:2" x14ac:dyDescent="0.3">
      <c r="A48" s="10" t="s">
        <v>69</v>
      </c>
      <c r="B48" s="11">
        <v>38080</v>
      </c>
    </row>
    <row r="49" spans="1:2" x14ac:dyDescent="0.3">
      <c r="A49" s="10" t="s">
        <v>140</v>
      </c>
      <c r="B49" s="11">
        <v>38004</v>
      </c>
    </row>
    <row r="50" spans="1:2" x14ac:dyDescent="0.3">
      <c r="A50" s="10" t="s">
        <v>142</v>
      </c>
      <c r="B50" s="11">
        <v>38729</v>
      </c>
    </row>
    <row r="51" spans="1:2" x14ac:dyDescent="0.3">
      <c r="A51" s="10" t="s">
        <v>134</v>
      </c>
      <c r="B51" s="11">
        <v>35439</v>
      </c>
    </row>
    <row r="52" spans="1:2" x14ac:dyDescent="0.3">
      <c r="A52" s="10" t="s">
        <v>139</v>
      </c>
      <c r="B52" s="11">
        <v>39918</v>
      </c>
    </row>
    <row r="53" spans="1:2" x14ac:dyDescent="0.3">
      <c r="A53" s="10" t="s">
        <v>98</v>
      </c>
      <c r="B53" s="11">
        <v>33525</v>
      </c>
    </row>
    <row r="54" spans="1:2" x14ac:dyDescent="0.3">
      <c r="A54" s="10" t="s">
        <v>150</v>
      </c>
      <c r="B54" s="11">
        <v>37919</v>
      </c>
    </row>
    <row r="55" spans="1:2" x14ac:dyDescent="0.3">
      <c r="A55" s="10" t="s">
        <v>145</v>
      </c>
      <c r="B55" s="11">
        <v>42791</v>
      </c>
    </row>
    <row r="56" spans="1:2" x14ac:dyDescent="0.3">
      <c r="A56" s="10" t="s">
        <v>175</v>
      </c>
      <c r="B56" s="11">
        <v>39671</v>
      </c>
    </row>
    <row r="57" spans="1:2" x14ac:dyDescent="0.3">
      <c r="A57" s="10" t="s">
        <v>105</v>
      </c>
      <c r="B57" s="11">
        <v>37340</v>
      </c>
    </row>
    <row r="58" spans="1:2" x14ac:dyDescent="0.3">
      <c r="A58" s="10" t="s">
        <v>126</v>
      </c>
      <c r="B58" s="11">
        <v>33279</v>
      </c>
    </row>
    <row r="59" spans="1:2" x14ac:dyDescent="0.3">
      <c r="A59" s="10" t="s">
        <v>138</v>
      </c>
      <c r="B59" s="11">
        <v>30072</v>
      </c>
    </row>
    <row r="60" spans="1:2" x14ac:dyDescent="0.3">
      <c r="A60" s="10" t="s">
        <v>56</v>
      </c>
      <c r="B60" s="11">
        <v>30403</v>
      </c>
    </row>
    <row r="61" spans="1:2" x14ac:dyDescent="0.3">
      <c r="A61" s="10" t="s">
        <v>59</v>
      </c>
      <c r="B61" s="11">
        <v>56304</v>
      </c>
    </row>
    <row r="62" spans="1:2" x14ac:dyDescent="0.3">
      <c r="A62" s="10" t="s">
        <v>102</v>
      </c>
      <c r="B62" s="11">
        <v>49066</v>
      </c>
    </row>
    <row r="63" spans="1:2" x14ac:dyDescent="0.3">
      <c r="A63" s="10" t="s">
        <v>70</v>
      </c>
      <c r="B63" s="11">
        <v>76602</v>
      </c>
    </row>
    <row r="64" spans="1:2" x14ac:dyDescent="0.3">
      <c r="A64" s="10" t="s">
        <v>100</v>
      </c>
      <c r="B64" s="11">
        <v>39054</v>
      </c>
    </row>
    <row r="65" spans="1:2" x14ac:dyDescent="0.3">
      <c r="A65" s="10" t="s">
        <v>94</v>
      </c>
      <c r="B65" s="11">
        <v>30647</v>
      </c>
    </row>
    <row r="66" spans="1:2" x14ac:dyDescent="0.3">
      <c r="A66" s="10" t="s">
        <v>110</v>
      </c>
      <c r="B66" s="11">
        <v>41021</v>
      </c>
    </row>
    <row r="67" spans="1:2" x14ac:dyDescent="0.3">
      <c r="A67" s="10" t="s">
        <v>137</v>
      </c>
      <c r="B67" s="11">
        <v>41486</v>
      </c>
    </row>
    <row r="68" spans="1:2" x14ac:dyDescent="0.3">
      <c r="A68" s="10" t="s">
        <v>165</v>
      </c>
      <c r="B68" s="11">
        <v>70649</v>
      </c>
    </row>
    <row r="69" spans="1:2" x14ac:dyDescent="0.3">
      <c r="A69" s="10" t="s">
        <v>155</v>
      </c>
      <c r="B69" s="11">
        <v>37456</v>
      </c>
    </row>
    <row r="70" spans="1:2" x14ac:dyDescent="0.3">
      <c r="A70" s="10" t="s">
        <v>149</v>
      </c>
      <c r="B70" s="11">
        <v>50136</v>
      </c>
    </row>
    <row r="71" spans="1:2" x14ac:dyDescent="0.3">
      <c r="A71" s="10" t="s">
        <v>99</v>
      </c>
      <c r="B71" s="11">
        <v>51306</v>
      </c>
    </row>
    <row r="72" spans="1:2" x14ac:dyDescent="0.3">
      <c r="A72" s="10" t="s">
        <v>131</v>
      </c>
      <c r="B72" s="11">
        <v>34183</v>
      </c>
    </row>
    <row r="73" spans="1:2" x14ac:dyDescent="0.3">
      <c r="A73" s="10" t="s">
        <v>86</v>
      </c>
      <c r="B73" s="11">
        <v>28244</v>
      </c>
    </row>
    <row r="74" spans="1:2" x14ac:dyDescent="0.3">
      <c r="A74" s="10" t="s">
        <v>130</v>
      </c>
      <c r="B74" s="11">
        <v>28538</v>
      </c>
    </row>
    <row r="75" spans="1:2" x14ac:dyDescent="0.3">
      <c r="A75" s="10" t="s">
        <v>143</v>
      </c>
      <c r="B75" s="11">
        <v>27459</v>
      </c>
    </row>
    <row r="76" spans="1:2" x14ac:dyDescent="0.3">
      <c r="A76" s="10" t="s">
        <v>81</v>
      </c>
      <c r="B76" s="11">
        <v>38440</v>
      </c>
    </row>
    <row r="77" spans="1:2" x14ac:dyDescent="0.3">
      <c r="A77" s="10" t="s">
        <v>136</v>
      </c>
      <c r="B77" s="11">
        <v>30998</v>
      </c>
    </row>
    <row r="78" spans="1:2" x14ac:dyDescent="0.3">
      <c r="A78" s="10" t="s">
        <v>156</v>
      </c>
      <c r="B78" s="11">
        <v>31445</v>
      </c>
    </row>
    <row r="79" spans="1:2" x14ac:dyDescent="0.3">
      <c r="A79" s="10" t="s">
        <v>82</v>
      </c>
      <c r="B79" s="11">
        <v>34793</v>
      </c>
    </row>
    <row r="80" spans="1:2" x14ac:dyDescent="0.3">
      <c r="A80" s="10" t="s">
        <v>132</v>
      </c>
      <c r="B80" s="11">
        <v>30594</v>
      </c>
    </row>
    <row r="81" spans="1:2" x14ac:dyDescent="0.3">
      <c r="A81" s="10" t="s">
        <v>61</v>
      </c>
      <c r="B81" s="11">
        <v>24173</v>
      </c>
    </row>
    <row r="82" spans="1:2" x14ac:dyDescent="0.3">
      <c r="A82" s="10" t="s">
        <v>135</v>
      </c>
      <c r="B82" s="11">
        <v>35916</v>
      </c>
    </row>
    <row r="83" spans="1:2" x14ac:dyDescent="0.3">
      <c r="A83" s="10" t="s">
        <v>80</v>
      </c>
      <c r="B83" s="11">
        <v>45478</v>
      </c>
    </row>
    <row r="84" spans="1:2" x14ac:dyDescent="0.3">
      <c r="A84" s="10" t="s">
        <v>97</v>
      </c>
      <c r="B84" s="11">
        <v>30415</v>
      </c>
    </row>
    <row r="85" spans="1:2" x14ac:dyDescent="0.3">
      <c r="A85" s="10" t="s">
        <v>58</v>
      </c>
      <c r="B85" s="11">
        <v>40294</v>
      </c>
    </row>
    <row r="86" spans="1:2" x14ac:dyDescent="0.3">
      <c r="A86" s="10" t="s">
        <v>62</v>
      </c>
      <c r="B86" s="11">
        <v>38906</v>
      </c>
    </row>
    <row r="87" spans="1:2" x14ac:dyDescent="0.3">
      <c r="A87" s="10" t="s">
        <v>96</v>
      </c>
      <c r="B87" s="11">
        <v>35607</v>
      </c>
    </row>
    <row r="88" spans="1:2" x14ac:dyDescent="0.3">
      <c r="A88" s="10" t="s">
        <v>35</v>
      </c>
      <c r="B88" s="11">
        <v>27944</v>
      </c>
    </row>
    <row r="89" spans="1:2" x14ac:dyDescent="0.3">
      <c r="A89" s="10" t="s">
        <v>160</v>
      </c>
      <c r="B89" s="11">
        <v>46430</v>
      </c>
    </row>
    <row r="90" spans="1:2" x14ac:dyDescent="0.3">
      <c r="A90" s="10" t="s">
        <v>147</v>
      </c>
      <c r="B90" s="11">
        <v>33769</v>
      </c>
    </row>
    <row r="91" spans="1:2" x14ac:dyDescent="0.3">
      <c r="A91" s="10" t="s">
        <v>129</v>
      </c>
      <c r="B91" s="11">
        <v>34542</v>
      </c>
    </row>
    <row r="92" spans="1:2" x14ac:dyDescent="0.3">
      <c r="A92" s="10" t="s">
        <v>133</v>
      </c>
      <c r="B92" s="11">
        <v>37815</v>
      </c>
    </row>
    <row r="93" spans="1:2" x14ac:dyDescent="0.3">
      <c r="A93" s="10" t="s">
        <v>213</v>
      </c>
      <c r="B93" s="11">
        <v>34870</v>
      </c>
    </row>
    <row r="94" spans="1:2" x14ac:dyDescent="0.3">
      <c r="A94" s="10" t="s">
        <v>37</v>
      </c>
      <c r="B94" s="11">
        <v>40244</v>
      </c>
    </row>
    <row r="95" spans="1:2" x14ac:dyDescent="0.3">
      <c r="A95" s="10" t="s">
        <v>120</v>
      </c>
      <c r="B95" s="11">
        <v>34512</v>
      </c>
    </row>
    <row r="96" spans="1:2" x14ac:dyDescent="0.3">
      <c r="A96" s="10" t="s">
        <v>22</v>
      </c>
      <c r="B96" s="11">
        <v>33927</v>
      </c>
    </row>
    <row r="97" spans="1:2" x14ac:dyDescent="0.3">
      <c r="A97" s="10" t="s">
        <v>151</v>
      </c>
      <c r="B97" s="11">
        <v>45464</v>
      </c>
    </row>
    <row r="98" spans="1:2" x14ac:dyDescent="0.3">
      <c r="A98" s="10" t="s">
        <v>113</v>
      </c>
      <c r="B98" s="11">
        <v>39914</v>
      </c>
    </row>
    <row r="99" spans="1:2" x14ac:dyDescent="0.3">
      <c r="A99" s="10" t="s">
        <v>177</v>
      </c>
      <c r="B99" s="11">
        <v>32999</v>
      </c>
    </row>
    <row r="100" spans="1:2" x14ac:dyDescent="0.3">
      <c r="A100" s="10" t="s">
        <v>92</v>
      </c>
      <c r="B100" s="11">
        <v>39018</v>
      </c>
    </row>
    <row r="101" spans="1:2" x14ac:dyDescent="0.3">
      <c r="A101" s="10" t="s">
        <v>178</v>
      </c>
      <c r="B101" s="11">
        <v>37420</v>
      </c>
    </row>
    <row r="102" spans="1:2" x14ac:dyDescent="0.3">
      <c r="A102" s="10" t="s">
        <v>128</v>
      </c>
      <c r="B102" s="11">
        <v>29947</v>
      </c>
    </row>
    <row r="103" spans="1:2" x14ac:dyDescent="0.3">
      <c r="A103" s="10" t="s">
        <v>72</v>
      </c>
      <c r="B103" s="11">
        <v>40162</v>
      </c>
    </row>
    <row r="104" spans="1:2" x14ac:dyDescent="0.3">
      <c r="A104" s="10" t="s">
        <v>32</v>
      </c>
      <c r="B104" s="11">
        <v>34367</v>
      </c>
    </row>
    <row r="105" spans="1:2" x14ac:dyDescent="0.3">
      <c r="A105" s="10" t="s">
        <v>179</v>
      </c>
      <c r="B105" s="11">
        <v>31878</v>
      </c>
    </row>
    <row r="106" spans="1:2" x14ac:dyDescent="0.3">
      <c r="A106" s="10" t="s">
        <v>180</v>
      </c>
      <c r="B106" s="11">
        <v>34143</v>
      </c>
    </row>
    <row r="107" spans="1:2" x14ac:dyDescent="0.3">
      <c r="A107" s="10" t="s">
        <v>161</v>
      </c>
      <c r="B107" s="11">
        <v>30144</v>
      </c>
    </row>
    <row r="108" spans="1:2" x14ac:dyDescent="0.3">
      <c r="A108" s="10" t="s">
        <v>84</v>
      </c>
      <c r="B108" s="11">
        <v>37706</v>
      </c>
    </row>
    <row r="109" spans="1:2" x14ac:dyDescent="0.3">
      <c r="A109" s="10" t="s">
        <v>172</v>
      </c>
      <c r="B109" s="11">
        <v>40199</v>
      </c>
    </row>
    <row r="110" spans="1:2" x14ac:dyDescent="0.3">
      <c r="A110" s="10" t="s">
        <v>148</v>
      </c>
      <c r="B110" s="11">
        <v>29677</v>
      </c>
    </row>
    <row r="111" spans="1:2" x14ac:dyDescent="0.3">
      <c r="A111" s="10" t="s">
        <v>60</v>
      </c>
      <c r="B111" s="11">
        <v>31096</v>
      </c>
    </row>
    <row r="112" spans="1:2" x14ac:dyDescent="0.3">
      <c r="A112" s="10" t="s">
        <v>154</v>
      </c>
      <c r="B112" s="11">
        <v>43817</v>
      </c>
    </row>
    <row r="113" spans="1:2" x14ac:dyDescent="0.3">
      <c r="A113" s="10" t="s">
        <v>158</v>
      </c>
      <c r="B113" s="11">
        <v>24280</v>
      </c>
    </row>
    <row r="114" spans="1:2" x14ac:dyDescent="0.3">
      <c r="A114" s="10" t="s">
        <v>83</v>
      </c>
      <c r="B114" s="11">
        <v>32332</v>
      </c>
    </row>
    <row r="115" spans="1:2" x14ac:dyDescent="0.3">
      <c r="A115" s="10" t="s">
        <v>141</v>
      </c>
      <c r="B115" s="11">
        <v>29834</v>
      </c>
    </row>
    <row r="116" spans="1:2" x14ac:dyDescent="0.3">
      <c r="A116" s="10" t="s">
        <v>78</v>
      </c>
      <c r="B116" s="11">
        <v>36704</v>
      </c>
    </row>
    <row r="117" spans="1:2" x14ac:dyDescent="0.3">
      <c r="A117" s="10" t="s">
        <v>90</v>
      </c>
      <c r="B117" s="11">
        <v>30911</v>
      </c>
    </row>
    <row r="118" spans="1:2" x14ac:dyDescent="0.3">
      <c r="A118" s="10" t="s">
        <v>153</v>
      </c>
      <c r="B118" s="11">
        <v>27418</v>
      </c>
    </row>
    <row r="119" spans="1:2" x14ac:dyDescent="0.3">
      <c r="A119" s="10" t="s">
        <v>212</v>
      </c>
      <c r="B119" s="9">
        <f>AVERAGE(B3:B118)</f>
        <v>39288.103448275862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selection activeCell="A2" sqref="A2"/>
    </sheetView>
  </sheetViews>
  <sheetFormatPr defaultRowHeight="14.4" x14ac:dyDescent="0.3"/>
  <cols>
    <col min="1" max="1" width="10" style="2" customWidth="1"/>
    <col min="2" max="2" width="24" style="9" customWidth="1"/>
    <col min="3" max="3" width="19.44140625" style="9" customWidth="1"/>
    <col min="4" max="4" width="19.6640625" style="9" customWidth="1"/>
    <col min="5" max="16384" width="8.88671875" style="2"/>
  </cols>
  <sheetData>
    <row r="1" spans="1:4" x14ac:dyDescent="0.3">
      <c r="A1" s="2" t="s">
        <v>221</v>
      </c>
    </row>
    <row r="2" spans="1:4" s="15" customFormat="1" ht="105" x14ac:dyDescent="0.3">
      <c r="A2" s="15" t="s">
        <v>215</v>
      </c>
      <c r="B2" s="12" t="s">
        <v>220</v>
      </c>
      <c r="C2" s="12" t="s">
        <v>219</v>
      </c>
      <c r="D2" s="12" t="s">
        <v>218</v>
      </c>
    </row>
    <row r="3" spans="1:4" x14ac:dyDescent="0.3">
      <c r="A3" s="2" t="s">
        <v>168</v>
      </c>
      <c r="B3" s="9">
        <v>51995953</v>
      </c>
      <c r="C3" s="9">
        <v>35985449</v>
      </c>
      <c r="D3" s="9">
        <v>22491</v>
      </c>
    </row>
    <row r="4" spans="1:4" x14ac:dyDescent="0.3">
      <c r="A4" s="2" t="s">
        <v>69</v>
      </c>
      <c r="B4" s="9">
        <v>53402150</v>
      </c>
      <c r="C4" s="9">
        <v>36294164</v>
      </c>
      <c r="D4" s="9">
        <v>24137</v>
      </c>
    </row>
    <row r="5" spans="1:4" x14ac:dyDescent="0.3">
      <c r="A5" s="2" t="s">
        <v>29</v>
      </c>
      <c r="B5" s="9">
        <v>42765700</v>
      </c>
      <c r="C5" s="9">
        <v>30663567</v>
      </c>
      <c r="D5" s="9">
        <v>26831</v>
      </c>
    </row>
    <row r="6" spans="1:4" x14ac:dyDescent="0.3">
      <c r="A6" s="2" t="s">
        <v>70</v>
      </c>
      <c r="B6" s="9">
        <v>53448190</v>
      </c>
      <c r="C6" s="9">
        <v>37225669</v>
      </c>
      <c r="D6" s="9">
        <v>27501</v>
      </c>
    </row>
    <row r="7" spans="1:4" x14ac:dyDescent="0.3">
      <c r="A7" s="2" t="s">
        <v>165</v>
      </c>
      <c r="B7" s="9">
        <v>42656895</v>
      </c>
      <c r="C7" s="9">
        <v>28813750</v>
      </c>
      <c r="D7" s="9">
        <v>37055</v>
      </c>
    </row>
    <row r="8" spans="1:4" x14ac:dyDescent="0.3">
      <c r="A8" s="2" t="s">
        <v>133</v>
      </c>
      <c r="B8" s="9">
        <v>36618017</v>
      </c>
      <c r="C8" s="9">
        <v>26541203</v>
      </c>
      <c r="D8" s="9">
        <v>78380</v>
      </c>
    </row>
    <row r="9" spans="1:4" x14ac:dyDescent="0.3">
      <c r="A9" s="2" t="s">
        <v>175</v>
      </c>
      <c r="B9" s="9">
        <v>55930132</v>
      </c>
      <c r="C9" s="9">
        <v>38392013</v>
      </c>
      <c r="D9" s="9">
        <v>92756</v>
      </c>
    </row>
    <row r="10" spans="1:4" x14ac:dyDescent="0.3">
      <c r="A10" s="2" t="s">
        <v>137</v>
      </c>
      <c r="B10" s="9">
        <v>29734743</v>
      </c>
      <c r="C10" s="9">
        <v>20969311</v>
      </c>
      <c r="D10" s="9">
        <v>104470</v>
      </c>
    </row>
    <row r="11" spans="1:4" x14ac:dyDescent="0.3">
      <c r="A11" s="2" t="s">
        <v>110</v>
      </c>
      <c r="B11" s="9">
        <v>10393368</v>
      </c>
      <c r="C11" s="9">
        <v>7375662</v>
      </c>
      <c r="D11" s="9">
        <v>113065</v>
      </c>
    </row>
    <row r="12" spans="1:4" x14ac:dyDescent="0.3">
      <c r="A12" s="2" t="s">
        <v>76</v>
      </c>
      <c r="B12" s="9">
        <v>27006849</v>
      </c>
      <c r="C12" s="9">
        <v>20315393</v>
      </c>
      <c r="D12" s="9">
        <v>142389</v>
      </c>
    </row>
    <row r="13" spans="1:4" x14ac:dyDescent="0.3">
      <c r="A13" s="2" t="s">
        <v>98</v>
      </c>
      <c r="B13" s="9">
        <v>55932063</v>
      </c>
      <c r="C13" s="9">
        <v>37236428</v>
      </c>
      <c r="D13" s="9">
        <v>190851</v>
      </c>
    </row>
    <row r="14" spans="1:4" x14ac:dyDescent="0.3">
      <c r="A14" s="2" t="s">
        <v>82</v>
      </c>
      <c r="B14" s="9">
        <v>40396083</v>
      </c>
      <c r="C14" s="9">
        <v>27617938</v>
      </c>
      <c r="D14" s="9">
        <v>212605</v>
      </c>
    </row>
    <row r="15" spans="1:4" x14ac:dyDescent="0.3">
      <c r="A15" s="2" t="s">
        <v>102</v>
      </c>
      <c r="B15" s="9">
        <v>44901118</v>
      </c>
      <c r="C15" s="9">
        <v>32320923</v>
      </c>
      <c r="D15" s="9">
        <v>228068</v>
      </c>
    </row>
    <row r="16" spans="1:4" x14ac:dyDescent="0.3">
      <c r="A16" s="2" t="s">
        <v>174</v>
      </c>
      <c r="B16" s="9">
        <v>66618410</v>
      </c>
      <c r="C16" s="9">
        <v>41352713</v>
      </c>
      <c r="D16" s="9">
        <v>228897</v>
      </c>
    </row>
    <row r="17" spans="1:4" x14ac:dyDescent="0.3">
      <c r="A17" s="2" t="s">
        <v>161</v>
      </c>
      <c r="B17" s="9">
        <v>37810021</v>
      </c>
      <c r="C17" s="9">
        <v>27726706</v>
      </c>
      <c r="D17" s="9">
        <v>368193</v>
      </c>
    </row>
    <row r="18" spans="1:4" x14ac:dyDescent="0.3">
      <c r="A18" s="2" t="s">
        <v>154</v>
      </c>
      <c r="B18" s="9">
        <v>35919992</v>
      </c>
      <c r="C18" s="9">
        <v>26379467</v>
      </c>
      <c r="D18" s="9">
        <v>371628</v>
      </c>
    </row>
    <row r="19" spans="1:4" x14ac:dyDescent="0.3">
      <c r="A19" s="2" t="s">
        <v>151</v>
      </c>
      <c r="B19" s="9">
        <v>30776647</v>
      </c>
      <c r="C19" s="9">
        <v>22260175</v>
      </c>
      <c r="D19" s="9">
        <v>608179</v>
      </c>
    </row>
    <row r="20" spans="1:4" x14ac:dyDescent="0.3">
      <c r="A20" s="2" t="s">
        <v>61</v>
      </c>
      <c r="B20" s="9">
        <v>48495375</v>
      </c>
      <c r="C20" s="9">
        <v>33005972</v>
      </c>
      <c r="D20" s="9">
        <v>624749</v>
      </c>
    </row>
    <row r="21" spans="1:4" x14ac:dyDescent="0.3">
      <c r="A21" s="2" t="s">
        <v>139</v>
      </c>
      <c r="B21" s="9">
        <v>43707663</v>
      </c>
      <c r="C21" s="9">
        <v>30850894</v>
      </c>
      <c r="D21" s="9">
        <v>697146</v>
      </c>
    </row>
    <row r="22" spans="1:4" x14ac:dyDescent="0.3">
      <c r="A22" s="2" t="s">
        <v>93</v>
      </c>
      <c r="B22" s="9">
        <v>34936044</v>
      </c>
      <c r="C22" s="9">
        <v>25128123</v>
      </c>
      <c r="D22" s="9">
        <v>761161</v>
      </c>
    </row>
    <row r="23" spans="1:4" x14ac:dyDescent="0.3">
      <c r="A23" s="2" t="s">
        <v>217</v>
      </c>
      <c r="B23" s="9">
        <v>39459945</v>
      </c>
      <c r="C23" s="9">
        <v>27862840</v>
      </c>
      <c r="D23" s="9">
        <v>1196139</v>
      </c>
    </row>
    <row r="24" spans="1:4" x14ac:dyDescent="0.3">
      <c r="A24" s="2" t="s">
        <v>83</v>
      </c>
      <c r="B24" s="9">
        <v>26665992</v>
      </c>
      <c r="C24" s="9">
        <v>19642815</v>
      </c>
      <c r="D24" s="9">
        <v>1264339</v>
      </c>
    </row>
    <row r="25" spans="1:4" x14ac:dyDescent="0.3">
      <c r="A25" s="2" t="s">
        <v>22</v>
      </c>
      <c r="B25" s="9">
        <v>70964578</v>
      </c>
      <c r="C25" s="9">
        <v>47628091</v>
      </c>
      <c r="D25" s="9">
        <v>1448880</v>
      </c>
    </row>
    <row r="26" spans="1:4" x14ac:dyDescent="0.3">
      <c r="A26" s="2" t="s">
        <v>136</v>
      </c>
      <c r="B26" s="9">
        <v>35422826</v>
      </c>
      <c r="C26" s="9">
        <v>24633468</v>
      </c>
      <c r="D26" s="9">
        <v>1548366</v>
      </c>
    </row>
    <row r="27" spans="1:4" x14ac:dyDescent="0.3">
      <c r="A27" s="2" t="s">
        <v>78</v>
      </c>
      <c r="B27" s="9">
        <v>37176277</v>
      </c>
      <c r="C27" s="9">
        <v>26865900</v>
      </c>
      <c r="D27" s="9">
        <v>1652437</v>
      </c>
    </row>
    <row r="28" spans="1:4" x14ac:dyDescent="0.3">
      <c r="A28" s="2" t="s">
        <v>37</v>
      </c>
      <c r="B28" s="9">
        <v>25032657</v>
      </c>
      <c r="C28" s="9">
        <v>18446739</v>
      </c>
      <c r="D28" s="9">
        <v>2097899</v>
      </c>
    </row>
    <row r="29" spans="1:4" x14ac:dyDescent="0.3">
      <c r="A29" s="2" t="s">
        <v>81</v>
      </c>
      <c r="B29" s="9">
        <v>30927633</v>
      </c>
      <c r="C29" s="9">
        <v>20833490</v>
      </c>
      <c r="D29" s="9">
        <v>2295106</v>
      </c>
    </row>
    <row r="30" spans="1:4" x14ac:dyDescent="0.3">
      <c r="A30" s="2" t="s">
        <v>170</v>
      </c>
      <c r="B30" s="9">
        <v>80703874</v>
      </c>
      <c r="C30" s="9">
        <v>46334917</v>
      </c>
      <c r="D30" s="9">
        <v>2327807</v>
      </c>
    </row>
    <row r="31" spans="1:4" x14ac:dyDescent="0.3">
      <c r="A31" s="2" t="s">
        <v>131</v>
      </c>
      <c r="B31" s="9">
        <v>10875809</v>
      </c>
      <c r="C31" s="9">
        <v>8015641</v>
      </c>
      <c r="D31" s="9">
        <v>2837359</v>
      </c>
    </row>
    <row r="32" spans="1:4" x14ac:dyDescent="0.3">
      <c r="A32" s="2" t="s">
        <v>95</v>
      </c>
      <c r="B32" s="9">
        <v>44239983</v>
      </c>
      <c r="C32" s="9">
        <v>27306377</v>
      </c>
      <c r="D32" s="9">
        <v>3277110</v>
      </c>
    </row>
    <row r="33" spans="1:4" x14ac:dyDescent="0.3">
      <c r="A33" s="2" t="s">
        <v>104</v>
      </c>
      <c r="B33" s="9">
        <v>43726088</v>
      </c>
      <c r="C33" s="9">
        <v>30186779</v>
      </c>
      <c r="D33" s="9">
        <v>3370234</v>
      </c>
    </row>
    <row r="34" spans="1:4" x14ac:dyDescent="0.3">
      <c r="A34" s="2" t="s">
        <v>120</v>
      </c>
      <c r="B34" s="9">
        <v>50228151</v>
      </c>
      <c r="C34" s="9">
        <v>33220214</v>
      </c>
      <c r="D34" s="9">
        <v>3526664</v>
      </c>
    </row>
    <row r="35" spans="1:4" x14ac:dyDescent="0.3">
      <c r="A35" s="2" t="s">
        <v>44</v>
      </c>
      <c r="B35" s="9">
        <v>52030342</v>
      </c>
      <c r="C35" s="9">
        <v>35561648</v>
      </c>
      <c r="D35" s="9">
        <v>3968948</v>
      </c>
    </row>
    <row r="36" spans="1:4" x14ac:dyDescent="0.3">
      <c r="A36" s="2" t="s">
        <v>97</v>
      </c>
      <c r="B36" s="9">
        <v>22509993</v>
      </c>
      <c r="C36" s="9">
        <v>15259114</v>
      </c>
      <c r="D36" s="9">
        <v>4185076</v>
      </c>
    </row>
    <row r="37" spans="1:4" x14ac:dyDescent="0.3">
      <c r="A37" s="2" t="s">
        <v>35</v>
      </c>
      <c r="B37" s="9">
        <v>34679797</v>
      </c>
      <c r="C37" s="9">
        <v>25351695</v>
      </c>
      <c r="D37" s="9">
        <v>4245804</v>
      </c>
    </row>
    <row r="38" spans="1:4" x14ac:dyDescent="0.3">
      <c r="A38" s="2" t="s">
        <v>135</v>
      </c>
      <c r="B38" s="9">
        <v>8062344</v>
      </c>
      <c r="C38" s="9">
        <v>5595131</v>
      </c>
      <c r="D38" s="9">
        <v>4354049</v>
      </c>
    </row>
    <row r="39" spans="1:4" x14ac:dyDescent="0.3">
      <c r="A39" s="2" t="s">
        <v>99</v>
      </c>
      <c r="B39" s="9">
        <v>35313347</v>
      </c>
      <c r="C39" s="9">
        <v>25559237</v>
      </c>
      <c r="D39" s="9">
        <v>5682882</v>
      </c>
    </row>
    <row r="40" spans="1:4" x14ac:dyDescent="0.3">
      <c r="A40" s="2" t="s">
        <v>96</v>
      </c>
      <c r="B40" s="9">
        <v>20507093</v>
      </c>
      <c r="C40" s="9">
        <v>15238320</v>
      </c>
      <c r="D40" s="9">
        <v>6341253</v>
      </c>
    </row>
    <row r="41" spans="1:4" x14ac:dyDescent="0.3">
      <c r="A41" s="2" t="s">
        <v>160</v>
      </c>
      <c r="B41" s="9">
        <v>33313726</v>
      </c>
      <c r="C41" s="9">
        <v>23682899</v>
      </c>
      <c r="D41" s="9">
        <v>6596725</v>
      </c>
    </row>
    <row r="42" spans="1:4" x14ac:dyDescent="0.3">
      <c r="A42" s="2" t="s">
        <v>90</v>
      </c>
      <c r="B42" s="9">
        <v>34641214</v>
      </c>
      <c r="C42" s="9">
        <v>25674053</v>
      </c>
      <c r="D42" s="9">
        <v>7246624</v>
      </c>
    </row>
    <row r="43" spans="1:4" x14ac:dyDescent="0.3">
      <c r="A43" s="2" t="s">
        <v>49</v>
      </c>
      <c r="B43" s="9">
        <v>32895032</v>
      </c>
      <c r="C43" s="9">
        <v>24095835</v>
      </c>
      <c r="D43" s="9">
        <v>9540837</v>
      </c>
    </row>
    <row r="44" spans="1:4" x14ac:dyDescent="0.3">
      <c r="A44" s="2" t="s">
        <v>176</v>
      </c>
      <c r="B44" s="9">
        <v>54577921</v>
      </c>
      <c r="C44" s="9">
        <v>39682546</v>
      </c>
      <c r="D44" s="9">
        <v>10389518</v>
      </c>
    </row>
    <row r="45" spans="1:4" x14ac:dyDescent="0.3">
      <c r="A45" s="2" t="s">
        <v>117</v>
      </c>
      <c r="B45" s="9">
        <v>37327028</v>
      </c>
      <c r="C45" s="9">
        <v>26150968</v>
      </c>
      <c r="D45" s="9">
        <v>10984710</v>
      </c>
    </row>
    <row r="46" spans="1:4" x14ac:dyDescent="0.3">
      <c r="A46" s="2" t="s">
        <v>92</v>
      </c>
      <c r="B46" s="9">
        <v>28915379</v>
      </c>
      <c r="C46" s="9">
        <v>21474471</v>
      </c>
      <c r="D46" s="9">
        <v>13152078</v>
      </c>
    </row>
    <row r="47" spans="1:4" x14ac:dyDescent="0.3">
      <c r="A47" s="2" t="s">
        <v>147</v>
      </c>
      <c r="B47" s="9">
        <v>22486969</v>
      </c>
      <c r="C47" s="9">
        <v>16927151</v>
      </c>
      <c r="D47" s="9">
        <v>14527731</v>
      </c>
    </row>
    <row r="48" spans="1:4" x14ac:dyDescent="0.3">
      <c r="A48" s="2" t="s">
        <v>86</v>
      </c>
      <c r="B48" s="9">
        <v>23104097</v>
      </c>
      <c r="C48" s="9">
        <v>17391797</v>
      </c>
      <c r="D48" s="9">
        <v>14535526</v>
      </c>
    </row>
    <row r="49" spans="1:4" x14ac:dyDescent="0.3">
      <c r="A49" s="2" t="s">
        <v>132</v>
      </c>
      <c r="B49" s="9">
        <v>35747793</v>
      </c>
      <c r="C49" s="9">
        <v>24905814</v>
      </c>
      <c r="D49" s="9">
        <v>17464258</v>
      </c>
    </row>
    <row r="50" spans="1:4" x14ac:dyDescent="0.3">
      <c r="A50" s="2" t="s">
        <v>119</v>
      </c>
      <c r="B50" s="9">
        <v>27818475</v>
      </c>
      <c r="C50" s="9">
        <v>20598842</v>
      </c>
      <c r="D50" s="9">
        <v>19429428</v>
      </c>
    </row>
    <row r="51" spans="1:4" x14ac:dyDescent="0.3">
      <c r="A51" s="2" t="s">
        <v>26</v>
      </c>
      <c r="B51" s="9">
        <v>33979686</v>
      </c>
      <c r="C51" s="9">
        <v>24973290</v>
      </c>
      <c r="D51" s="9">
        <v>24642601</v>
      </c>
    </row>
    <row r="52" spans="1:4" x14ac:dyDescent="0.3">
      <c r="A52" s="2" t="s">
        <v>212</v>
      </c>
      <c r="B52" s="9">
        <f>AVERAGE(B3:B51)</f>
        <v>38301621.673469387</v>
      </c>
      <c r="C52" s="9">
        <f>AVERAGE(C3:C51)</f>
        <v>26643991.877551019</v>
      </c>
      <c r="D52" s="9">
        <f>AVERAGE(D3:D51)</f>
        <v>4267162.0408163266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Weizhong Li</dc:creator>
  <cp:lastModifiedBy>Weizhong Li</cp:lastModifiedBy>
  <dcterms:created xsi:type="dcterms:W3CDTF">2018-01-09T01:02:14Z</dcterms:created>
  <dcterms:modified xsi:type="dcterms:W3CDTF">2018-01-11T23:58:38Z</dcterms:modified>
</cp:coreProperties>
</file>