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éctor\Documents\Microbiota\HMEX1\Paper\Scientific reports\Revision1\"/>
    </mc:Choice>
  </mc:AlternateContent>
  <bookViews>
    <workbookView xWindow="0" yWindow="0" windowWidth="20490" windowHeight="7515"/>
  </bookViews>
  <sheets>
    <sheet name="Sheet1" sheetId="1" r:id="rId1"/>
  </sheets>
  <definedNames>
    <definedName name="_xlnm._FilterDatabase" localSheetId="0" hidden="1">Sheet1!$A$1:$P$25</definedName>
  </definedNames>
  <calcPr calcId="171027"/>
</workbook>
</file>

<file path=xl/calcChain.xml><?xml version="1.0" encoding="utf-8"?>
<calcChain xmlns="http://schemas.openxmlformats.org/spreadsheetml/2006/main">
  <c r="C1" i="1" l="1"/>
  <c r="B1" i="1"/>
</calcChain>
</file>

<file path=xl/sharedStrings.xml><?xml version="1.0" encoding="utf-8"?>
<sst xmlns="http://schemas.openxmlformats.org/spreadsheetml/2006/main" count="212" uniqueCount="64">
  <si>
    <t>(Intercept)</t>
  </si>
  <si>
    <t>scalingFactor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</si>
  <si>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</si>
  <si>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</si>
  <si>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</si>
  <si>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</si>
  <si>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</si>
  <si>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</si>
  <si>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</si>
  <si>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</si>
  <si>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</si>
  <si>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342801</t>
  </si>
  <si>
    <t>New.ReferenceOTU8195</t>
  </si>
  <si>
    <t>New.ReferenceOTU11718</t>
  </si>
  <si>
    <t>New.ReferenceOTU5442</t>
  </si>
  <si>
    <t>572750</t>
  </si>
  <si>
    <t>134032</t>
  </si>
  <si>
    <t>328458</t>
  </si>
  <si>
    <t>356089</t>
  </si>
  <si>
    <t>156357</t>
  </si>
  <si>
    <t>New.ReferenceOTU11666</t>
  </si>
  <si>
    <t>254011</t>
  </si>
  <si>
    <t>New.ReferenceOTU3086</t>
  </si>
  <si>
    <t>New.ReferenceOTU5942</t>
  </si>
  <si>
    <t>New.ReferenceOTU12398</t>
  </si>
  <si>
    <t>New.ReferenceOTU4774</t>
  </si>
  <si>
    <t>484444</t>
  </si>
  <si>
    <t>New.ReferenceOTU554</t>
  </si>
  <si>
    <t>New.CleanUp.ReferenceOTU71059</t>
  </si>
  <si>
    <t>New.ReferenceOTU6374</t>
  </si>
  <si>
    <t>687245</t>
  </si>
  <si>
    <t>New.ReferenceOTU14309</t>
  </si>
  <si>
    <t>332919</t>
  </si>
  <si>
    <t>573432</t>
  </si>
  <si>
    <t>New.ReferenceOTU4679</t>
  </si>
  <si>
    <t>New.CleanUp.ReferenceOTU60615</t>
  </si>
  <si>
    <t>k__Bacteria</t>
  </si>
  <si>
    <t>p__Firmicutes</t>
  </si>
  <si>
    <t>p__Proteobacteria</t>
  </si>
  <si>
    <t>c__Bacilli</t>
  </si>
  <si>
    <t>c__Clostridia</t>
  </si>
  <si>
    <t>c__Gammaproteobacteria</t>
  </si>
  <si>
    <t>c__Epsilonproteobacteria</t>
  </si>
  <si>
    <t>o__Lactobacillales</t>
  </si>
  <si>
    <t>o__Clostridiales</t>
  </si>
  <si>
    <t>o__Enterobacteriales</t>
  </si>
  <si>
    <t>o__Campylobacterales</t>
  </si>
  <si>
    <t>f__Lactobacillaceae</t>
  </si>
  <si>
    <t>f__Veillonellaceae</t>
  </si>
  <si>
    <t>f__Enterobacteriaceae</t>
  </si>
  <si>
    <t>f__Streptococcaceae</t>
  </si>
  <si>
    <t>f__Lachnospiraceae</t>
  </si>
  <si>
    <t>f__Campylobacteraceae</t>
  </si>
  <si>
    <t>g__Lactobacillus</t>
  </si>
  <si>
    <t>g__Megasphaera</t>
  </si>
  <si>
    <t>g__</t>
  </si>
  <si>
    <t>g__Streptococcus</t>
  </si>
  <si>
    <t>g__Mitsuokella</t>
  </si>
  <si>
    <t>g__Campylobacter</t>
  </si>
  <si>
    <t>s__agilis</t>
  </si>
  <si>
    <t>s__</t>
  </si>
  <si>
    <t>s__mucosae</t>
  </si>
  <si>
    <t>counts in control Group</t>
  </si>
  <si>
    <t>counts in infected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</si>
</sst>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F6" sqref="F6"/>
    </sheetView>
  </sheetViews>
  <sheetFormatPr baseColWidth="10" defaultColWidth="9.140625" defaultRowHeight="15" x14ac:dyDescent="0.25"/>
  <sheetData>
    <row r="1" spans="1:16" x14ac:dyDescent="0.25">
      <c r="B1" t="e">
        <f>+samples in Control group</f>
        <v>#NAME?</v>
      </c>
      <c r="C1" t="e">
        <f>+samples in infected group</f>
        <v>#NAME?</v>
      </c>
      <c r="D1" t="s">
        <v>62</v>
      </c>
      <c r="E1" t="s">
        <v>63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27</v>
      </c>
      <c r="B2">
        <v>3</v>
      </c>
      <c r="C2">
        <v>1</v>
      </c>
      <c r="D2">
        <v>474</v>
      </c>
      <c r="E2">
        <v>24</v>
      </c>
      <c r="F2">
        <v>-0.39586120305825451</v>
      </c>
      <c r="G2">
        <v>9.4645839761534596</v>
      </c>
      <c r="H2">
        <v>9.5274180413919664E-4</v>
      </c>
      <c r="I2">
        <v>4.1648427438084883E-2</v>
      </c>
      <c r="J2" t="s">
        <v>36</v>
      </c>
      <c r="K2" t="s">
        <v>37</v>
      </c>
      <c r="L2" t="s">
        <v>39</v>
      </c>
      <c r="M2" t="s">
        <v>43</v>
      </c>
      <c r="N2" t="s">
        <v>47</v>
      </c>
      <c r="O2" t="s">
        <v>53</v>
      </c>
      <c r="P2" t="s">
        <v>61</v>
      </c>
    </row>
    <row r="3" spans="1:16" x14ac:dyDescent="0.25">
      <c r="A3" t="s">
        <v>33</v>
      </c>
      <c r="B3">
        <v>4</v>
      </c>
      <c r="C3">
        <v>1</v>
      </c>
      <c r="D3">
        <v>267</v>
      </c>
      <c r="E3">
        <v>2</v>
      </c>
      <c r="F3">
        <v>-1.9124792953801113</v>
      </c>
      <c r="G3">
        <v>9.1393036757897637</v>
      </c>
      <c r="H3">
        <v>7.9039296907325947E-4</v>
      </c>
      <c r="I3">
        <v>3.6279037280462612E-2</v>
      </c>
      <c r="J3" t="s">
        <v>36</v>
      </c>
      <c r="K3" t="s">
        <v>38</v>
      </c>
      <c r="L3" t="s">
        <v>42</v>
      </c>
      <c r="M3" t="s">
        <v>46</v>
      </c>
      <c r="N3" t="s">
        <v>52</v>
      </c>
      <c r="O3" t="s">
        <v>58</v>
      </c>
      <c r="P3" t="s">
        <v>60</v>
      </c>
    </row>
    <row r="4" spans="1:16" x14ac:dyDescent="0.25">
      <c r="A4" t="s">
        <v>17</v>
      </c>
      <c r="B4">
        <v>3</v>
      </c>
      <c r="C4">
        <v>1</v>
      </c>
      <c r="D4">
        <v>707</v>
      </c>
      <c r="E4">
        <v>3</v>
      </c>
      <c r="F4">
        <v>-5.7247602687641279E-2</v>
      </c>
      <c r="G4">
        <v>8.5259085318446886</v>
      </c>
      <c r="H4">
        <v>2.7538377705309242E-4</v>
      </c>
      <c r="I4">
        <v>1.9579065759102472E-2</v>
      </c>
      <c r="J4" t="s">
        <v>36</v>
      </c>
      <c r="K4" t="s">
        <v>37</v>
      </c>
      <c r="L4" t="s">
        <v>39</v>
      </c>
      <c r="M4" t="s">
        <v>43</v>
      </c>
      <c r="N4" t="s">
        <v>50</v>
      </c>
      <c r="O4" t="s">
        <v>56</v>
      </c>
      <c r="P4" t="s">
        <v>60</v>
      </c>
    </row>
    <row r="5" spans="1:16" x14ac:dyDescent="0.25">
      <c r="A5" t="s">
        <v>14</v>
      </c>
      <c r="B5">
        <v>3</v>
      </c>
      <c r="C5">
        <v>0</v>
      </c>
      <c r="D5">
        <v>312</v>
      </c>
      <c r="E5">
        <v>0</v>
      </c>
      <c r="F5">
        <v>0.33276496793674998</v>
      </c>
      <c r="G5">
        <v>7.3460441817182147</v>
      </c>
      <c r="H5">
        <v>1.8578667905037787E-4</v>
      </c>
      <c r="I5">
        <v>1.7193482448026876E-2</v>
      </c>
      <c r="J5" t="s">
        <v>36</v>
      </c>
      <c r="K5" t="s">
        <v>37</v>
      </c>
      <c r="L5" t="s">
        <v>40</v>
      </c>
      <c r="M5" t="s">
        <v>44</v>
      </c>
      <c r="N5" t="s">
        <v>48</v>
      </c>
      <c r="O5" t="s">
        <v>54</v>
      </c>
      <c r="P5" t="s">
        <v>60</v>
      </c>
    </row>
    <row r="6" spans="1:16" x14ac:dyDescent="0.25">
      <c r="A6" t="s">
        <v>30</v>
      </c>
      <c r="B6">
        <v>4</v>
      </c>
      <c r="C6">
        <v>3</v>
      </c>
      <c r="D6">
        <v>1210</v>
      </c>
      <c r="E6">
        <v>66</v>
      </c>
      <c r="F6">
        <v>3.5394588156908298</v>
      </c>
      <c r="G6">
        <v>5.9648509041293236</v>
      </c>
      <c r="H6">
        <v>7.1480785038550662E-4</v>
      </c>
      <c r="I6">
        <v>3.4536505613362897E-2</v>
      </c>
      <c r="J6" t="s">
        <v>36</v>
      </c>
      <c r="K6" t="s">
        <v>37</v>
      </c>
      <c r="L6" t="s">
        <v>40</v>
      </c>
      <c r="M6" t="s">
        <v>44</v>
      </c>
      <c r="N6" t="s">
        <v>48</v>
      </c>
      <c r="O6" t="s">
        <v>57</v>
      </c>
      <c r="P6" t="s">
        <v>60</v>
      </c>
    </row>
    <row r="7" spans="1:16" x14ac:dyDescent="0.25">
      <c r="A7" t="s">
        <v>16</v>
      </c>
      <c r="B7">
        <v>4</v>
      </c>
      <c r="C7">
        <v>4</v>
      </c>
      <c r="D7">
        <v>6790</v>
      </c>
      <c r="E7">
        <v>1854</v>
      </c>
      <c r="F7">
        <v>8.4440698117093849</v>
      </c>
      <c r="G7">
        <v>3.2249081702764197</v>
      </c>
      <c r="H7">
        <v>5.7655584854472784E-4</v>
      </c>
      <c r="I7">
        <v>2.940434827578112E-2</v>
      </c>
      <c r="J7" t="s">
        <v>36</v>
      </c>
      <c r="K7" t="s">
        <v>37</v>
      </c>
      <c r="L7" t="s">
        <v>39</v>
      </c>
      <c r="M7" t="s">
        <v>43</v>
      </c>
      <c r="N7" t="s">
        <v>47</v>
      </c>
      <c r="O7" t="s">
        <v>53</v>
      </c>
      <c r="P7" t="s">
        <v>60</v>
      </c>
    </row>
    <row r="8" spans="1:16" x14ac:dyDescent="0.25">
      <c r="A8" t="s">
        <v>20</v>
      </c>
      <c r="B8">
        <v>4</v>
      </c>
      <c r="C8">
        <v>4</v>
      </c>
      <c r="D8">
        <v>28063</v>
      </c>
      <c r="E8">
        <v>2542</v>
      </c>
      <c r="F8">
        <v>11.207409203924879</v>
      </c>
      <c r="G8">
        <v>2.2971637080447871</v>
      </c>
      <c r="H8">
        <v>1.8729283712447579E-4</v>
      </c>
      <c r="I8">
        <v>1.7193482448026876E-2</v>
      </c>
      <c r="J8" t="s">
        <v>36</v>
      </c>
      <c r="K8" t="s">
        <v>37</v>
      </c>
      <c r="L8" t="s">
        <v>39</v>
      </c>
      <c r="M8" t="s">
        <v>43</v>
      </c>
      <c r="N8" t="s">
        <v>47</v>
      </c>
      <c r="O8" t="s">
        <v>53</v>
      </c>
      <c r="P8" t="s">
        <v>60</v>
      </c>
    </row>
    <row r="9" spans="1:16" x14ac:dyDescent="0.25">
      <c r="A9" t="s">
        <v>23</v>
      </c>
      <c r="B9">
        <v>4</v>
      </c>
      <c r="C9">
        <v>2</v>
      </c>
      <c r="D9">
        <v>500</v>
      </c>
      <c r="E9">
        <v>14</v>
      </c>
      <c r="F9">
        <v>5.1839203415957948</v>
      </c>
      <c r="G9">
        <v>2.0327733947108348</v>
      </c>
      <c r="H9">
        <v>2.0820203459738751E-4</v>
      </c>
      <c r="I9">
        <v>1.7375406160036522E-2</v>
      </c>
      <c r="J9" t="s">
        <v>36</v>
      </c>
      <c r="K9" t="s">
        <v>37</v>
      </c>
      <c r="L9" t="s">
        <v>39</v>
      </c>
      <c r="M9" t="s">
        <v>43</v>
      </c>
      <c r="N9" t="s">
        <v>47</v>
      </c>
      <c r="O9" t="s">
        <v>53</v>
      </c>
      <c r="P9" t="s">
        <v>60</v>
      </c>
    </row>
    <row r="10" spans="1:16" x14ac:dyDescent="0.25">
      <c r="A10" t="s">
        <v>22</v>
      </c>
      <c r="B10">
        <v>4</v>
      </c>
      <c r="C10">
        <v>2</v>
      </c>
      <c r="D10">
        <v>454</v>
      </c>
      <c r="E10">
        <v>10</v>
      </c>
      <c r="F10">
        <v>6.0194572258181047</v>
      </c>
      <c r="G10">
        <v>0.99212583469442084</v>
      </c>
      <c r="H10">
        <v>6.7213692791843663E-5</v>
      </c>
      <c r="I10">
        <v>1.0854156773040486E-2</v>
      </c>
      <c r="J10" t="s">
        <v>36</v>
      </c>
      <c r="K10" t="s">
        <v>37</v>
      </c>
      <c r="L10" t="s">
        <v>39</v>
      </c>
      <c r="M10" t="s">
        <v>43</v>
      </c>
      <c r="N10" t="s">
        <v>47</v>
      </c>
      <c r="O10" t="s">
        <v>53</v>
      </c>
      <c r="P10" t="s">
        <v>60</v>
      </c>
    </row>
    <row r="11" spans="1:16" x14ac:dyDescent="0.25">
      <c r="A11" t="s">
        <v>28</v>
      </c>
      <c r="B11">
        <v>4</v>
      </c>
      <c r="C11">
        <v>1</v>
      </c>
      <c r="D11">
        <v>270</v>
      </c>
      <c r="E11">
        <v>8</v>
      </c>
      <c r="F11">
        <v>5.3462406591305989</v>
      </c>
      <c r="G11">
        <v>0.74794147987688198</v>
      </c>
      <c r="H11">
        <v>4.4904670146443974E-4</v>
      </c>
      <c r="I11">
        <v>2.6846871332582241E-2</v>
      </c>
      <c r="J11" t="s">
        <v>36</v>
      </c>
      <c r="K11" t="s">
        <v>37</v>
      </c>
      <c r="L11" t="s">
        <v>39</v>
      </c>
      <c r="M11" t="s">
        <v>43</v>
      </c>
      <c r="N11" t="s">
        <v>47</v>
      </c>
      <c r="O11" t="s">
        <v>53</v>
      </c>
      <c r="P11" t="s">
        <v>60</v>
      </c>
    </row>
    <row r="12" spans="1:16" x14ac:dyDescent="0.25">
      <c r="A12" t="s">
        <v>24</v>
      </c>
      <c r="B12">
        <v>4</v>
      </c>
      <c r="C12">
        <v>1</v>
      </c>
      <c r="D12">
        <v>317</v>
      </c>
      <c r="E12">
        <v>7</v>
      </c>
      <c r="F12">
        <v>5.4495293371691744</v>
      </c>
      <c r="G12">
        <v>0.73702560025380204</v>
      </c>
      <c r="H12">
        <v>3.4876185233434503E-4</v>
      </c>
      <c r="I12">
        <v>2.2868812888780624E-2</v>
      </c>
      <c r="J12" t="s">
        <v>36</v>
      </c>
      <c r="K12" t="s">
        <v>37</v>
      </c>
      <c r="L12" t="s">
        <v>39</v>
      </c>
      <c r="M12" t="s">
        <v>43</v>
      </c>
      <c r="N12" t="s">
        <v>47</v>
      </c>
      <c r="O12" t="s">
        <v>53</v>
      </c>
      <c r="P12" t="s">
        <v>60</v>
      </c>
    </row>
    <row r="13" spans="1:16" x14ac:dyDescent="0.25">
      <c r="A13" t="s">
        <v>31</v>
      </c>
      <c r="B13">
        <v>4</v>
      </c>
      <c r="C13">
        <v>2</v>
      </c>
      <c r="D13">
        <v>332</v>
      </c>
      <c r="E13">
        <v>13</v>
      </c>
      <c r="F13">
        <v>5.8760956998388458</v>
      </c>
      <c r="G13">
        <v>0.57417137655727157</v>
      </c>
      <c r="H13">
        <v>2.7726345846223544E-4</v>
      </c>
      <c r="I13">
        <v>1.9579065759102472E-2</v>
      </c>
      <c r="J13" t="s">
        <v>36</v>
      </c>
      <c r="K13" t="s">
        <v>37</v>
      </c>
      <c r="L13" t="s">
        <v>39</v>
      </c>
      <c r="M13" t="s">
        <v>43</v>
      </c>
      <c r="N13" t="s">
        <v>47</v>
      </c>
      <c r="O13" t="s">
        <v>53</v>
      </c>
      <c r="P13" t="s">
        <v>60</v>
      </c>
    </row>
    <row r="14" spans="1:16" x14ac:dyDescent="0.25">
      <c r="A14" t="s">
        <v>35</v>
      </c>
      <c r="B14">
        <v>4</v>
      </c>
      <c r="C14">
        <v>4</v>
      </c>
      <c r="D14">
        <v>333</v>
      </c>
      <c r="E14">
        <v>26</v>
      </c>
      <c r="F14">
        <v>6.0185426125474066</v>
      </c>
      <c r="G14">
        <v>0.4458581938778608</v>
      </c>
      <c r="H14">
        <v>4.9239580080293575E-4</v>
      </c>
      <c r="I14">
        <v>2.6846871332582241E-2</v>
      </c>
      <c r="J14" t="s">
        <v>36</v>
      </c>
      <c r="K14" t="s">
        <v>37</v>
      </c>
      <c r="L14" t="s">
        <v>39</v>
      </c>
      <c r="M14" t="s">
        <v>43</v>
      </c>
      <c r="N14" t="s">
        <v>47</v>
      </c>
      <c r="O14" t="s">
        <v>53</v>
      </c>
      <c r="P14" t="s">
        <v>60</v>
      </c>
    </row>
    <row r="15" spans="1:16" x14ac:dyDescent="0.25">
      <c r="A15" t="s">
        <v>12</v>
      </c>
      <c r="B15">
        <v>4</v>
      </c>
      <c r="C15">
        <v>2</v>
      </c>
      <c r="D15">
        <v>763</v>
      </c>
      <c r="E15">
        <v>9</v>
      </c>
      <c r="F15">
        <v>7.3785898384791144</v>
      </c>
      <c r="G15">
        <v>4.321016887803205E-2</v>
      </c>
      <c r="H15">
        <v>1.101566470354715E-5</v>
      </c>
      <c r="I15">
        <v>6.7182206106332102E-3</v>
      </c>
      <c r="J15" t="s">
        <v>36</v>
      </c>
      <c r="K15" t="s">
        <v>37</v>
      </c>
      <c r="L15" t="s">
        <v>39</v>
      </c>
      <c r="M15" t="s">
        <v>43</v>
      </c>
      <c r="N15" t="s">
        <v>47</v>
      </c>
      <c r="O15" t="s">
        <v>53</v>
      </c>
      <c r="P15" t="s">
        <v>60</v>
      </c>
    </row>
    <row r="16" spans="1:16" x14ac:dyDescent="0.25">
      <c r="A16" t="s">
        <v>26</v>
      </c>
      <c r="B16">
        <v>4</v>
      </c>
      <c r="C16">
        <v>3</v>
      </c>
      <c r="D16">
        <v>1728</v>
      </c>
      <c r="E16">
        <v>252</v>
      </c>
      <c r="F16">
        <v>8.7815646860185037</v>
      </c>
      <c r="G16">
        <v>-0.24607791601088758</v>
      </c>
      <c r="H16">
        <v>1.1927312327874087E-3</v>
      </c>
      <c r="I16">
        <v>4.7605533552123526E-2</v>
      </c>
      <c r="J16" t="s">
        <v>36</v>
      </c>
      <c r="K16" t="s">
        <v>37</v>
      </c>
      <c r="L16" t="s">
        <v>39</v>
      </c>
      <c r="M16" t="s">
        <v>43</v>
      </c>
      <c r="N16" t="s">
        <v>47</v>
      </c>
      <c r="O16" t="s">
        <v>53</v>
      </c>
      <c r="P16" t="s">
        <v>60</v>
      </c>
    </row>
    <row r="17" spans="1:16" x14ac:dyDescent="0.25">
      <c r="A17" t="s">
        <v>34</v>
      </c>
      <c r="B17">
        <v>4</v>
      </c>
      <c r="C17">
        <v>2</v>
      </c>
      <c r="D17">
        <v>257</v>
      </c>
      <c r="E17">
        <v>16</v>
      </c>
      <c r="F17">
        <v>6.331334261246643</v>
      </c>
      <c r="G17">
        <v>-0.55199769772660223</v>
      </c>
      <c r="H17">
        <v>1.1428908575192194E-3</v>
      </c>
      <c r="I17">
        <v>4.7605533552123526E-2</v>
      </c>
      <c r="J17" t="s">
        <v>36</v>
      </c>
      <c r="K17" t="s">
        <v>37</v>
      </c>
      <c r="L17" t="s">
        <v>39</v>
      </c>
      <c r="M17" t="s">
        <v>43</v>
      </c>
      <c r="N17" t="s">
        <v>47</v>
      </c>
      <c r="O17" t="s">
        <v>53</v>
      </c>
      <c r="P17" t="s">
        <v>60</v>
      </c>
    </row>
    <row r="18" spans="1:16" x14ac:dyDescent="0.25">
      <c r="A18" t="s">
        <v>29</v>
      </c>
      <c r="B18">
        <v>4</v>
      </c>
      <c r="C18">
        <v>3</v>
      </c>
      <c r="D18">
        <v>891</v>
      </c>
      <c r="E18">
        <v>41</v>
      </c>
      <c r="F18">
        <v>8.6948726489176575</v>
      </c>
      <c r="G18">
        <v>-1.452727903728164</v>
      </c>
      <c r="H18">
        <v>1.4840070151319034E-4</v>
      </c>
      <c r="I18">
        <v>1.7193482448026876E-2</v>
      </c>
      <c r="J18" t="s">
        <v>36</v>
      </c>
      <c r="K18" t="s">
        <v>37</v>
      </c>
      <c r="L18" t="s">
        <v>39</v>
      </c>
      <c r="M18" t="s">
        <v>43</v>
      </c>
      <c r="N18" t="s">
        <v>47</v>
      </c>
      <c r="O18" t="s">
        <v>53</v>
      </c>
      <c r="P18" t="s">
        <v>60</v>
      </c>
    </row>
    <row r="19" spans="1:16" x14ac:dyDescent="0.25">
      <c r="A19" t="s">
        <v>11</v>
      </c>
      <c r="B19">
        <v>4</v>
      </c>
      <c r="C19">
        <v>4</v>
      </c>
      <c r="D19">
        <v>7998</v>
      </c>
      <c r="E19">
        <v>61</v>
      </c>
      <c r="F19">
        <v>11.284865375614464</v>
      </c>
      <c r="G19">
        <v>-2.0913290769160207</v>
      </c>
      <c r="H19">
        <v>1.463664621052987E-5</v>
      </c>
      <c r="I19">
        <v>6.7182206106332102E-3</v>
      </c>
      <c r="J19" t="s">
        <v>36</v>
      </c>
      <c r="K19" t="s">
        <v>37</v>
      </c>
      <c r="L19" t="s">
        <v>39</v>
      </c>
      <c r="M19" t="s">
        <v>43</v>
      </c>
      <c r="N19" t="s">
        <v>47</v>
      </c>
      <c r="O19" t="s">
        <v>53</v>
      </c>
      <c r="P19" t="s">
        <v>59</v>
      </c>
    </row>
    <row r="20" spans="1:16" x14ac:dyDescent="0.25">
      <c r="A20" t="s">
        <v>25</v>
      </c>
      <c r="B20">
        <v>4</v>
      </c>
      <c r="C20">
        <v>3</v>
      </c>
      <c r="D20">
        <v>417</v>
      </c>
      <c r="E20">
        <v>9</v>
      </c>
      <c r="F20">
        <v>8.1343082934350512</v>
      </c>
      <c r="G20">
        <v>-2.3140932315808951</v>
      </c>
      <c r="H20">
        <v>2.9046692263294495E-5</v>
      </c>
      <c r="I20">
        <v>8.8882878325681151E-3</v>
      </c>
      <c r="J20" t="s">
        <v>36</v>
      </c>
      <c r="K20" t="s">
        <v>37</v>
      </c>
      <c r="L20" t="s">
        <v>39</v>
      </c>
      <c r="M20" t="s">
        <v>43</v>
      </c>
      <c r="N20" t="s">
        <v>47</v>
      </c>
      <c r="O20" t="s">
        <v>53</v>
      </c>
      <c r="P20" t="s">
        <v>60</v>
      </c>
    </row>
    <row r="21" spans="1:16" x14ac:dyDescent="0.25">
      <c r="A21" t="s">
        <v>32</v>
      </c>
      <c r="B21">
        <v>4</v>
      </c>
      <c r="C21">
        <v>1</v>
      </c>
      <c r="D21">
        <v>272</v>
      </c>
      <c r="E21">
        <v>1</v>
      </c>
      <c r="F21">
        <v>6.5751022479801904</v>
      </c>
      <c r="G21">
        <v>-2.3865028736805343</v>
      </c>
      <c r="H21">
        <v>1.3072323858484055E-3</v>
      </c>
      <c r="I21">
        <v>4.8001573208353451E-2</v>
      </c>
      <c r="J21" t="s">
        <v>36</v>
      </c>
      <c r="K21" t="s">
        <v>37</v>
      </c>
      <c r="L21" t="s">
        <v>39</v>
      </c>
      <c r="M21" t="s">
        <v>43</v>
      </c>
      <c r="N21" t="s">
        <v>47</v>
      </c>
      <c r="O21" t="s">
        <v>53</v>
      </c>
      <c r="P21" t="s">
        <v>59</v>
      </c>
    </row>
    <row r="22" spans="1:16" x14ac:dyDescent="0.25">
      <c r="A22" t="s">
        <v>21</v>
      </c>
      <c r="B22">
        <v>4</v>
      </c>
      <c r="C22">
        <v>2</v>
      </c>
      <c r="D22">
        <v>657</v>
      </c>
      <c r="E22">
        <v>22</v>
      </c>
      <c r="F22">
        <v>8.7815459470898176</v>
      </c>
      <c r="G22">
        <v>-2.6505604672318679</v>
      </c>
      <c r="H22">
        <v>1.8188235805079636E-4</v>
      </c>
      <c r="I22">
        <v>1.7193482448026876E-2</v>
      </c>
      <c r="J22" t="s">
        <v>36</v>
      </c>
      <c r="K22" t="s">
        <v>37</v>
      </c>
      <c r="L22" t="s">
        <v>39</v>
      </c>
      <c r="M22" t="s">
        <v>43</v>
      </c>
      <c r="N22" t="s">
        <v>47</v>
      </c>
      <c r="O22" t="s">
        <v>53</v>
      </c>
      <c r="P22" t="s">
        <v>60</v>
      </c>
    </row>
    <row r="23" spans="1:16" x14ac:dyDescent="0.25">
      <c r="A23" t="s">
        <v>13</v>
      </c>
      <c r="B23">
        <v>4</v>
      </c>
      <c r="C23">
        <v>1</v>
      </c>
      <c r="D23">
        <v>609</v>
      </c>
      <c r="E23">
        <v>1</v>
      </c>
      <c r="F23">
        <v>8.7497937905233645</v>
      </c>
      <c r="G23">
        <v>-3.7233473367477785</v>
      </c>
      <c r="H23">
        <v>4.9153667754241348E-5</v>
      </c>
      <c r="I23">
        <v>1.0854156773040486E-2</v>
      </c>
      <c r="J23" t="s">
        <v>36</v>
      </c>
      <c r="K23" t="s">
        <v>37</v>
      </c>
      <c r="L23" t="s">
        <v>39</v>
      </c>
      <c r="M23" t="s">
        <v>43</v>
      </c>
      <c r="N23" t="s">
        <v>47</v>
      </c>
      <c r="O23" t="s">
        <v>53</v>
      </c>
      <c r="P23" t="s">
        <v>59</v>
      </c>
    </row>
    <row r="24" spans="1:16" x14ac:dyDescent="0.25">
      <c r="A24" t="s">
        <v>18</v>
      </c>
      <c r="B24">
        <v>4</v>
      </c>
      <c r="C24">
        <v>2</v>
      </c>
      <c r="D24">
        <v>815</v>
      </c>
      <c r="E24">
        <v>5</v>
      </c>
      <c r="F24">
        <v>9.3718716791419752</v>
      </c>
      <c r="G24">
        <v>-3.9769140585026688</v>
      </c>
      <c r="H24">
        <v>7.0942201130983572E-5</v>
      </c>
      <c r="I24">
        <v>1.0854156773040486E-2</v>
      </c>
      <c r="J24" t="s">
        <v>36</v>
      </c>
      <c r="K24" t="s">
        <v>37</v>
      </c>
      <c r="L24" t="s">
        <v>39</v>
      </c>
      <c r="M24" t="s">
        <v>43</v>
      </c>
      <c r="N24" t="s">
        <v>47</v>
      </c>
      <c r="O24" t="s">
        <v>53</v>
      </c>
      <c r="P24" t="s">
        <v>59</v>
      </c>
    </row>
    <row r="25" spans="1:16" x14ac:dyDescent="0.25">
      <c r="A25" t="s">
        <v>19</v>
      </c>
      <c r="B25">
        <v>4</v>
      </c>
      <c r="C25">
        <v>2</v>
      </c>
      <c r="D25">
        <v>4320</v>
      </c>
      <c r="E25">
        <v>18</v>
      </c>
      <c r="F25">
        <v>12.726248493180016</v>
      </c>
      <c r="G25">
        <v>-7.4628890745606746</v>
      </c>
      <c r="H25">
        <v>1.3010714804774519E-3</v>
      </c>
      <c r="I25">
        <v>4.8001573208353451E-2</v>
      </c>
      <c r="J25" t="s">
        <v>36</v>
      </c>
      <c r="K25" t="s">
        <v>37</v>
      </c>
      <c r="L25" t="s">
        <v>40</v>
      </c>
      <c r="M25" t="s">
        <v>44</v>
      </c>
      <c r="N25" t="s">
        <v>51</v>
      </c>
      <c r="O25" t="s">
        <v>55</v>
      </c>
      <c r="P25" t="s">
        <v>60</v>
      </c>
    </row>
    <row r="26" spans="1:16" x14ac:dyDescent="0.25">
      <c r="A26" t="s">
        <v>15</v>
      </c>
      <c r="B26">
        <v>0</v>
      </c>
      <c r="C26">
        <v>4</v>
      </c>
      <c r="D26">
        <v>0</v>
      </c>
      <c r="E26">
        <v>690</v>
      </c>
      <c r="F26">
        <v>-2.9276879973541514</v>
      </c>
      <c r="G26">
        <v>4.4325420247660192</v>
      </c>
      <c r="H26">
        <v>4.9716428393670816E-4</v>
      </c>
      <c r="I26">
        <v>2.6846871332582241E-2</v>
      </c>
      <c r="J26" t="s">
        <v>36</v>
      </c>
      <c r="K26" t="s">
        <v>38</v>
      </c>
      <c r="L26" t="s">
        <v>41</v>
      </c>
      <c r="M26" t="s">
        <v>45</v>
      </c>
      <c r="N26" t="s">
        <v>49</v>
      </c>
      <c r="O26" t="s">
        <v>55</v>
      </c>
    </row>
  </sheetData>
  <autoFilter ref="A1:P25">
    <sortState ref="A2:P25">
      <sortCondition descending="1" ref="G1:G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Héctor</cp:lastModifiedBy>
  <dcterms:created xsi:type="dcterms:W3CDTF">2017-11-27T16:52:41Z</dcterms:created>
  <dcterms:modified xsi:type="dcterms:W3CDTF">2017-11-28T15:11:33Z</dcterms:modified>
</cp:coreProperties>
</file>