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/>
  <mc:AlternateContent xmlns:mc="http://schemas.openxmlformats.org/markup-compatibility/2006">
    <mc:Choice Requires="x15">
      <x15ac:absPath xmlns:x15ac="http://schemas.microsoft.com/office/spreadsheetml/2010/11/ac" url="C:\Users\Héctor\Documents\Microbiota\HMEX1\Paper\Additional file 7\"/>
    </mc:Choice>
  </mc:AlternateContent>
  <bookViews>
    <workbookView xWindow="0" yWindow="0" windowWidth="20490" windowHeight="8115"/>
  </bookViews>
  <sheets>
    <sheet name="Hoja1" sheetId="4" r:id="rId1"/>
  </sheets>
  <definedNames>
    <definedName name="_xlnm._FilterDatabase" localSheetId="0" hidden="1">Hoja1!$A$1:$K$193</definedName>
    <definedName name="mapfile_mucosa02_L6" localSheetId="0">Hoja1!$A$1:$L$1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4" i="4" l="1"/>
  <c r="I195" i="4"/>
  <c r="I196" i="4"/>
  <c r="I197" i="4"/>
  <c r="I198" i="4"/>
  <c r="I199" i="4"/>
  <c r="I200" i="4"/>
  <c r="I201" i="4"/>
  <c r="I159" i="4" l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2" i="4"/>
  <c r="I43" i="4"/>
  <c r="I44" i="4"/>
  <c r="I45" i="4"/>
  <c r="I46" i="4"/>
  <c r="I47" i="4"/>
  <c r="I48" i="4"/>
  <c r="I49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8" i="4"/>
  <c r="I139" i="4"/>
  <c r="I140" i="4"/>
  <c r="I141" i="4"/>
  <c r="I143" i="4"/>
  <c r="I146" i="4"/>
  <c r="I147" i="4"/>
  <c r="I148" i="4"/>
  <c r="I149" i="4"/>
  <c r="I151" i="4"/>
  <c r="I154" i="4"/>
  <c r="I155" i="4"/>
  <c r="I156" i="4"/>
  <c r="I157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</calcChain>
</file>

<file path=xl/connections.xml><?xml version="1.0" encoding="utf-8"?>
<connections xmlns="http://schemas.openxmlformats.org/spreadsheetml/2006/main">
  <connection id="1" name="mapfile_mucosa02_L62" type="6" refreshedVersion="6" background="1" saveData="1">
    <textPr codePage="850" sourceFile="C:\Users\Héctor\Documents\Qiime\mapfile_mucosa02_L6.txt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<sst xmlns="http://schemas.openxmlformats.org/spreadsheetml/2006/main" count="1211" uniqueCount="57">
  <si>
    <t>#SampleID</t>
  </si>
  <si>
    <t>Pig</t>
  </si>
  <si>
    <t>Sampling</t>
  </si>
  <si>
    <t>Type</t>
  </si>
  <si>
    <t>Infection</t>
  </si>
  <si>
    <t>MH33</t>
  </si>
  <si>
    <t>C0A</t>
  </si>
  <si>
    <t>Day_0</t>
  </si>
  <si>
    <t>Ileum_Mucosa</t>
  </si>
  <si>
    <t>MH34</t>
  </si>
  <si>
    <t>C0B</t>
  </si>
  <si>
    <t>MH35</t>
  </si>
  <si>
    <t>C0C</t>
  </si>
  <si>
    <t>MH36</t>
  </si>
  <si>
    <t>C0D</t>
  </si>
  <si>
    <t>MH37</t>
  </si>
  <si>
    <t>C2A</t>
  </si>
  <si>
    <t>Day_2</t>
  </si>
  <si>
    <t>MH38</t>
  </si>
  <si>
    <t>C2B</t>
  </si>
  <si>
    <t>MH39</t>
  </si>
  <si>
    <t>C2C</t>
  </si>
  <si>
    <t>MH40</t>
  </si>
  <si>
    <t>C2D</t>
  </si>
  <si>
    <t>Taxa</t>
  </si>
  <si>
    <t>Counts</t>
  </si>
  <si>
    <t>Bifidobacterium</t>
  </si>
  <si>
    <t>Bacteroides</t>
  </si>
  <si>
    <t>Parabacteroides</t>
  </si>
  <si>
    <t>Prevotella</t>
  </si>
  <si>
    <t>Lactobacillus</t>
  </si>
  <si>
    <t>Clostridium</t>
  </si>
  <si>
    <t>Roseburia</t>
  </si>
  <si>
    <t>Oscillospira</t>
  </si>
  <si>
    <t>Ruminococcus</t>
  </si>
  <si>
    <t>Dialister</t>
  </si>
  <si>
    <t>Mitsuokella</t>
  </si>
  <si>
    <t>Allobaculum</t>
  </si>
  <si>
    <t>Bulleidia</t>
  </si>
  <si>
    <t>Erysipelotrichaceae_p-75-a5</t>
  </si>
  <si>
    <t>Campylobacter</t>
  </si>
  <si>
    <t>Flexispira</t>
  </si>
  <si>
    <t>Enterobacteriaceae_Unclassified</t>
  </si>
  <si>
    <t>Citrobacter</t>
  </si>
  <si>
    <t>Akkermansia_muciniphila</t>
  </si>
  <si>
    <t>Rikenellaceae_Unclassified</t>
  </si>
  <si>
    <t>Desulfovibrionaceae_Unclassified</t>
  </si>
  <si>
    <t>Moraxellaceae_Unclassified</t>
  </si>
  <si>
    <t>Bacteroidalesf_S24-7_Unclassified</t>
  </si>
  <si>
    <t>Log2_Counts</t>
  </si>
  <si>
    <t>Verrucomicrobiaceae_Unclassified</t>
  </si>
  <si>
    <t>Mucosa_damage</t>
  </si>
  <si>
    <t>Control</t>
  </si>
  <si>
    <t>Infected</t>
  </si>
  <si>
    <t>Candidatus Arthromitus</t>
  </si>
  <si>
    <r>
      <t>r</t>
    </r>
    <r>
      <rPr>
        <vertAlign val="superscript"/>
        <sz val="11"/>
        <color theme="1"/>
        <rFont val="Calibri"/>
        <family val="2"/>
        <scheme val="minor"/>
      </rPr>
      <t>2</t>
    </r>
  </si>
  <si>
    <t>corrected_p_value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</si>
</sst>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pfile_mucosa02_L6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zoomScale="85" zoomScaleNormal="85" workbookViewId="0">
      <selection activeCell="E9" sqref="E9"/>
    </sheetView>
  </sheetViews>
  <sheetFormatPr baseColWidth="10" defaultRowHeight="15" x14ac:dyDescent="0.25"/>
  <cols>
    <col min="1" max="3" width="11.42578125" style="2"/>
    <col min="4" max="4" width="14.5703125" style="2" bestFit="1" customWidth="1"/>
    <col min="5" max="5" width="11.42578125" style="2"/>
    <col min="6" max="6" width="16.7109375" style="2" bestFit="1" customWidth="1"/>
    <col min="7" max="7" width="32" style="4" bestFit="1" customWidth="1"/>
    <col min="8" max="9" width="11.42578125" style="2"/>
  </cols>
  <sheetData>
    <row r="1" spans="1:11" ht="1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51</v>
      </c>
      <c r="G1" s="4" t="s">
        <v>24</v>
      </c>
      <c r="H1" s="4" t="s">
        <v>25</v>
      </c>
      <c r="I1" s="4" t="s">
        <v>49</v>
      </c>
      <c r="J1" s="4" t="s">
        <v>55</v>
      </c>
      <c r="K1" s="4" t="s">
        <v>56</v>
      </c>
    </row>
    <row r="2" spans="1:11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52</v>
      </c>
      <c r="F2" s="2">
        <v>0</v>
      </c>
      <c r="G2" s="5" t="s">
        <v>43</v>
      </c>
      <c r="H2" s="2">
        <v>0</v>
      </c>
      <c r="I2" s="2">
        <v>0</v>
      </c>
      <c r="J2">
        <v>0.97945205479499997</v>
      </c>
      <c r="K2" s="1">
        <v>3.2736266231100001E-7</v>
      </c>
    </row>
    <row r="3" spans="1:11" x14ac:dyDescent="0.25">
      <c r="A3" s="2" t="s">
        <v>9</v>
      </c>
      <c r="B3" s="2" t="s">
        <v>10</v>
      </c>
      <c r="C3" s="2" t="s">
        <v>7</v>
      </c>
      <c r="D3" s="2" t="s">
        <v>8</v>
      </c>
      <c r="E3" s="2" t="s">
        <v>52</v>
      </c>
      <c r="F3" s="2">
        <v>0</v>
      </c>
      <c r="G3" s="5" t="s">
        <v>43</v>
      </c>
      <c r="H3" s="2">
        <v>0</v>
      </c>
      <c r="I3" s="2">
        <v>0</v>
      </c>
      <c r="J3">
        <v>0.97945205479499997</v>
      </c>
      <c r="K3" s="1">
        <v>3.2736266231100001E-7</v>
      </c>
    </row>
    <row r="4" spans="1:11" x14ac:dyDescent="0.25">
      <c r="A4" s="2" t="s">
        <v>11</v>
      </c>
      <c r="B4" s="2" t="s">
        <v>12</v>
      </c>
      <c r="C4" s="2" t="s">
        <v>7</v>
      </c>
      <c r="D4" s="2" t="s">
        <v>8</v>
      </c>
      <c r="E4" s="2" t="s">
        <v>52</v>
      </c>
      <c r="F4" s="2">
        <v>0</v>
      </c>
      <c r="G4" s="5" t="s">
        <v>43</v>
      </c>
      <c r="H4" s="2">
        <v>0</v>
      </c>
      <c r="I4" s="2">
        <v>0</v>
      </c>
      <c r="J4">
        <v>0.97945205479499997</v>
      </c>
      <c r="K4" s="1">
        <v>3.2736266231100001E-7</v>
      </c>
    </row>
    <row r="5" spans="1:11" x14ac:dyDescent="0.25">
      <c r="A5" s="2" t="s">
        <v>13</v>
      </c>
      <c r="B5" s="2" t="s">
        <v>14</v>
      </c>
      <c r="C5" s="2" t="s">
        <v>7</v>
      </c>
      <c r="D5" s="2" t="s">
        <v>8</v>
      </c>
      <c r="E5" s="2" t="s">
        <v>52</v>
      </c>
      <c r="F5" s="2">
        <v>0</v>
      </c>
      <c r="G5" s="5" t="s">
        <v>43</v>
      </c>
      <c r="H5" s="2">
        <v>0</v>
      </c>
      <c r="I5" s="2">
        <v>0</v>
      </c>
      <c r="J5">
        <v>0.97945205479499997</v>
      </c>
      <c r="K5" s="1">
        <v>3.2736266231100001E-7</v>
      </c>
    </row>
    <row r="6" spans="1:11" x14ac:dyDescent="0.25">
      <c r="A6" s="2" t="s">
        <v>15</v>
      </c>
      <c r="B6" s="2" t="s">
        <v>16</v>
      </c>
      <c r="C6" s="2" t="s">
        <v>17</v>
      </c>
      <c r="D6" s="2" t="s">
        <v>8</v>
      </c>
      <c r="E6" s="2" t="s">
        <v>53</v>
      </c>
      <c r="F6" s="2">
        <v>3</v>
      </c>
      <c r="G6" s="5" t="s">
        <v>43</v>
      </c>
      <c r="H6" s="2">
        <v>1.2759984687999999E-4</v>
      </c>
      <c r="I6" s="2">
        <f t="shared" ref="I6:I66" si="0">LOG(H6)</f>
        <v>-3.8941498467685474</v>
      </c>
      <c r="J6">
        <v>0.97945205479499997</v>
      </c>
      <c r="K6" s="1">
        <v>3.2736266231100001E-7</v>
      </c>
    </row>
    <row r="7" spans="1:11" x14ac:dyDescent="0.25">
      <c r="A7" s="2" t="s">
        <v>18</v>
      </c>
      <c r="B7" s="2" t="s">
        <v>19</v>
      </c>
      <c r="C7" s="2" t="s">
        <v>17</v>
      </c>
      <c r="D7" s="2" t="s">
        <v>8</v>
      </c>
      <c r="E7" s="2" t="s">
        <v>53</v>
      </c>
      <c r="F7" s="2">
        <v>4</v>
      </c>
      <c r="G7" s="5" t="s">
        <v>43</v>
      </c>
      <c r="H7" s="3">
        <v>7.1377077965199996E-6</v>
      </c>
      <c r="I7" s="2">
        <f t="shared" si="0"/>
        <v>-5.1464412351638389</v>
      </c>
      <c r="J7">
        <v>0.97945205479499997</v>
      </c>
      <c r="K7" s="1">
        <v>3.2736266231100001E-7</v>
      </c>
    </row>
    <row r="8" spans="1:11" x14ac:dyDescent="0.25">
      <c r="A8" s="2" t="s">
        <v>20</v>
      </c>
      <c r="B8" s="2" t="s">
        <v>21</v>
      </c>
      <c r="C8" s="2" t="s">
        <v>17</v>
      </c>
      <c r="D8" s="2" t="s">
        <v>8</v>
      </c>
      <c r="E8" s="2" t="s">
        <v>53</v>
      </c>
      <c r="F8" s="2">
        <v>5</v>
      </c>
      <c r="G8" s="5" t="s">
        <v>43</v>
      </c>
      <c r="H8" s="2">
        <v>3.1991810096599997E-4</v>
      </c>
      <c r="I8" s="2">
        <f t="shared" si="0"/>
        <v>-3.4949611868391353</v>
      </c>
      <c r="J8">
        <v>0.97945205479499997</v>
      </c>
      <c r="K8" s="1">
        <v>3.2736266231100001E-7</v>
      </c>
    </row>
    <row r="9" spans="1:11" x14ac:dyDescent="0.25">
      <c r="A9" s="2" t="s">
        <v>22</v>
      </c>
      <c r="B9" s="2" t="s">
        <v>23</v>
      </c>
      <c r="C9" s="2" t="s">
        <v>17</v>
      </c>
      <c r="D9" s="2" t="s">
        <v>8</v>
      </c>
      <c r="E9" s="2" t="s">
        <v>53</v>
      </c>
      <c r="F9" s="2">
        <v>3</v>
      </c>
      <c r="G9" s="5" t="s">
        <v>43</v>
      </c>
      <c r="H9" s="3">
        <v>1.9659111015000001E-5</v>
      </c>
      <c r="I9" s="2">
        <f t="shared" si="0"/>
        <v>-4.7064361248563324</v>
      </c>
      <c r="J9">
        <v>0.97945205479499997</v>
      </c>
      <c r="K9" s="1">
        <v>3.2736266231100001E-7</v>
      </c>
    </row>
    <row r="10" spans="1:11" x14ac:dyDescent="0.25">
      <c r="A10" s="2" t="s">
        <v>5</v>
      </c>
      <c r="B10" s="2" t="s">
        <v>6</v>
      </c>
      <c r="C10" s="2" t="s">
        <v>7</v>
      </c>
      <c r="D10" s="2" t="s">
        <v>8</v>
      </c>
      <c r="E10" s="2" t="s">
        <v>52</v>
      </c>
      <c r="F10" s="2">
        <v>0</v>
      </c>
      <c r="G10" s="5" t="s">
        <v>44</v>
      </c>
      <c r="H10" s="2">
        <v>1.2847415528199999E-4</v>
      </c>
      <c r="I10" s="2">
        <f t="shared" si="0"/>
        <v>-3.891184229121071</v>
      </c>
      <c r="J10">
        <v>0.92907746259799995</v>
      </c>
      <c r="K10">
        <v>2.2153700139999999E-4</v>
      </c>
    </row>
    <row r="11" spans="1:11" x14ac:dyDescent="0.25">
      <c r="A11" s="2" t="s">
        <v>9</v>
      </c>
      <c r="B11" s="2" t="s">
        <v>10</v>
      </c>
      <c r="C11" s="2" t="s">
        <v>7</v>
      </c>
      <c r="D11" s="2" t="s">
        <v>8</v>
      </c>
      <c r="E11" s="2" t="s">
        <v>52</v>
      </c>
      <c r="F11" s="2">
        <v>0</v>
      </c>
      <c r="G11" s="5" t="s">
        <v>44</v>
      </c>
      <c r="H11" s="2">
        <v>1.0894765283200001E-4</v>
      </c>
      <c r="I11" s="2">
        <f t="shared" si="0"/>
        <v>-3.9627821217563302</v>
      </c>
      <c r="J11">
        <v>0.92907746259799995</v>
      </c>
      <c r="K11">
        <v>2.2153700139999999E-4</v>
      </c>
    </row>
    <row r="12" spans="1:11" x14ac:dyDescent="0.25">
      <c r="A12" s="2" t="s">
        <v>11</v>
      </c>
      <c r="B12" s="2" t="s">
        <v>12</v>
      </c>
      <c r="C12" s="2" t="s">
        <v>7</v>
      </c>
      <c r="D12" s="2" t="s">
        <v>8</v>
      </c>
      <c r="E12" s="2" t="s">
        <v>52</v>
      </c>
      <c r="F12" s="2">
        <v>0</v>
      </c>
      <c r="G12" s="5" t="s">
        <v>44</v>
      </c>
      <c r="H12" s="2">
        <v>3.2310441998699999E-4</v>
      </c>
      <c r="I12" s="2">
        <f t="shared" si="0"/>
        <v>-3.4906571009027072</v>
      </c>
      <c r="J12">
        <v>0.92907746259799995</v>
      </c>
      <c r="K12">
        <v>2.2153700139999999E-4</v>
      </c>
    </row>
    <row r="13" spans="1:11" x14ac:dyDescent="0.25">
      <c r="A13" s="2" t="s">
        <v>13</v>
      </c>
      <c r="B13" s="2" t="s">
        <v>14</v>
      </c>
      <c r="C13" s="2" t="s">
        <v>7</v>
      </c>
      <c r="D13" s="2" t="s">
        <v>8</v>
      </c>
      <c r="E13" s="2" t="s">
        <v>52</v>
      </c>
      <c r="F13" s="2">
        <v>0</v>
      </c>
      <c r="G13" s="5" t="s">
        <v>44</v>
      </c>
      <c r="H13" s="2">
        <v>2.2557360144399999E-3</v>
      </c>
      <c r="I13" s="2">
        <f t="shared" si="0"/>
        <v>-2.6467117265771098</v>
      </c>
      <c r="J13">
        <v>0.92907746259799995</v>
      </c>
      <c r="K13">
        <v>2.2153700139999999E-4</v>
      </c>
    </row>
    <row r="14" spans="1:11" x14ac:dyDescent="0.25">
      <c r="A14" s="2" t="s">
        <v>15</v>
      </c>
      <c r="B14" s="2" t="s">
        <v>16</v>
      </c>
      <c r="C14" s="2" t="s">
        <v>17</v>
      </c>
      <c r="D14" s="2" t="s">
        <v>8</v>
      </c>
      <c r="E14" s="2" t="s">
        <v>53</v>
      </c>
      <c r="F14" s="2">
        <v>3</v>
      </c>
      <c r="G14" s="5" t="s">
        <v>44</v>
      </c>
      <c r="H14" s="2">
        <v>1.0250521032699999E-2</v>
      </c>
      <c r="I14" s="2">
        <f t="shared" si="0"/>
        <v>-1.9892540589130592</v>
      </c>
      <c r="J14">
        <v>0.92907746259799995</v>
      </c>
      <c r="K14">
        <v>2.2153700139999999E-4</v>
      </c>
    </row>
    <row r="15" spans="1:11" x14ac:dyDescent="0.25">
      <c r="A15" s="2" t="s">
        <v>18</v>
      </c>
      <c r="B15" s="2" t="s">
        <v>19</v>
      </c>
      <c r="C15" s="2" t="s">
        <v>17</v>
      </c>
      <c r="D15" s="2" t="s">
        <v>8</v>
      </c>
      <c r="E15" s="2" t="s">
        <v>53</v>
      </c>
      <c r="F15" s="2">
        <v>4</v>
      </c>
      <c r="G15" s="5" t="s">
        <v>44</v>
      </c>
      <c r="H15" s="2">
        <v>4.8750544250200003E-3</v>
      </c>
      <c r="I15" s="2">
        <f t="shared" si="0"/>
        <v>-2.3120205314825881</v>
      </c>
      <c r="J15">
        <v>0.92907746259799995</v>
      </c>
      <c r="K15">
        <v>2.2153700139999999E-4</v>
      </c>
    </row>
    <row r="16" spans="1:11" x14ac:dyDescent="0.25">
      <c r="A16" s="2" t="s">
        <v>20</v>
      </c>
      <c r="B16" s="2" t="s">
        <v>21</v>
      </c>
      <c r="C16" s="2" t="s">
        <v>17</v>
      </c>
      <c r="D16" s="2" t="s">
        <v>8</v>
      </c>
      <c r="E16" s="2" t="s">
        <v>53</v>
      </c>
      <c r="F16" s="2">
        <v>5</v>
      </c>
      <c r="G16" s="5" t="s">
        <v>44</v>
      </c>
      <c r="H16" s="2">
        <v>1.34365602406E-2</v>
      </c>
      <c r="I16" s="2">
        <f t="shared" si="0"/>
        <v>-1.8717118964403296</v>
      </c>
      <c r="J16">
        <v>0.92907746259799995</v>
      </c>
      <c r="K16">
        <v>2.2153700139999999E-4</v>
      </c>
    </row>
    <row r="17" spans="1:11" x14ac:dyDescent="0.25">
      <c r="A17" s="2" t="s">
        <v>22</v>
      </c>
      <c r="B17" s="2" t="s">
        <v>23</v>
      </c>
      <c r="C17" s="2" t="s">
        <v>17</v>
      </c>
      <c r="D17" s="2" t="s">
        <v>8</v>
      </c>
      <c r="E17" s="2" t="s">
        <v>53</v>
      </c>
      <c r="F17" s="2">
        <v>3</v>
      </c>
      <c r="G17" s="5" t="s">
        <v>44</v>
      </c>
      <c r="H17" s="2">
        <v>5.17034619694E-3</v>
      </c>
      <c r="I17" s="2">
        <f t="shared" si="0"/>
        <v>-2.286480376366995</v>
      </c>
      <c r="J17">
        <v>0.92907746259799995</v>
      </c>
      <c r="K17">
        <v>2.2153700139999999E-4</v>
      </c>
    </row>
    <row r="18" spans="1:11" x14ac:dyDescent="0.25">
      <c r="A18" s="2" t="s">
        <v>5</v>
      </c>
      <c r="B18" s="2" t="s">
        <v>6</v>
      </c>
      <c r="C18" s="2" t="s">
        <v>7</v>
      </c>
      <c r="D18" s="2" t="s">
        <v>8</v>
      </c>
      <c r="E18" s="2" t="s">
        <v>52</v>
      </c>
      <c r="F18" s="2">
        <v>0</v>
      </c>
      <c r="G18" s="5" t="s">
        <v>37</v>
      </c>
      <c r="H18" s="2">
        <v>1.712988737102E-3</v>
      </c>
      <c r="I18" s="2">
        <f t="shared" si="0"/>
        <v>-2.7662454925105737</v>
      </c>
      <c r="J18">
        <v>0.91767730738800002</v>
      </c>
      <c r="K18">
        <v>4.31838882658E-4</v>
      </c>
    </row>
    <row r="19" spans="1:11" x14ac:dyDescent="0.25">
      <c r="A19" s="2" t="s">
        <v>9</v>
      </c>
      <c r="B19" s="2" t="s">
        <v>10</v>
      </c>
      <c r="C19" s="2" t="s">
        <v>7</v>
      </c>
      <c r="D19" s="2" t="s">
        <v>8</v>
      </c>
      <c r="E19" s="2" t="s">
        <v>52</v>
      </c>
      <c r="F19" s="2">
        <v>0</v>
      </c>
      <c r="G19" s="5" t="s">
        <v>37</v>
      </c>
      <c r="H19" s="2">
        <v>9.0208656544700006E-4</v>
      </c>
      <c r="I19" s="2">
        <f t="shared" si="0"/>
        <v>-3.044751784972394</v>
      </c>
      <c r="J19">
        <v>0.91767730738800002</v>
      </c>
      <c r="K19">
        <v>4.31838882658E-4</v>
      </c>
    </row>
    <row r="20" spans="1:11" x14ac:dyDescent="0.25">
      <c r="A20" s="2" t="s">
        <v>11</v>
      </c>
      <c r="B20" s="2" t="s">
        <v>12</v>
      </c>
      <c r="C20" s="2" t="s">
        <v>7</v>
      </c>
      <c r="D20" s="2" t="s">
        <v>8</v>
      </c>
      <c r="E20" s="2" t="s">
        <v>52</v>
      </c>
      <c r="F20" s="2">
        <v>0</v>
      </c>
      <c r="G20" s="5" t="s">
        <v>37</v>
      </c>
      <c r="H20" s="2">
        <v>3.6645767127609996E-3</v>
      </c>
      <c r="I20" s="2">
        <f t="shared" si="0"/>
        <v>-2.4359761825313733</v>
      </c>
      <c r="J20">
        <v>0.91767730738800002</v>
      </c>
      <c r="K20">
        <v>4.31838882658E-4</v>
      </c>
    </row>
    <row r="21" spans="1:11" x14ac:dyDescent="0.25">
      <c r="A21" s="2" t="s">
        <v>13</v>
      </c>
      <c r="B21" s="2" t="s">
        <v>14</v>
      </c>
      <c r="C21" s="2" t="s">
        <v>7</v>
      </c>
      <c r="D21" s="2" t="s">
        <v>8</v>
      </c>
      <c r="E21" s="2" t="s">
        <v>52</v>
      </c>
      <c r="F21" s="2">
        <v>0</v>
      </c>
      <c r="G21" s="5" t="s">
        <v>37</v>
      </c>
      <c r="H21" s="3">
        <v>2.7391080175337001E-4</v>
      </c>
      <c r="I21" s="2">
        <f t="shared" si="0"/>
        <v>-3.5623908408771667</v>
      </c>
      <c r="J21">
        <v>0.91767730738800002</v>
      </c>
      <c r="K21">
        <v>4.31838882658E-4</v>
      </c>
    </row>
    <row r="22" spans="1:11" x14ac:dyDescent="0.25">
      <c r="A22" s="2" t="s">
        <v>15</v>
      </c>
      <c r="B22" s="2" t="s">
        <v>16</v>
      </c>
      <c r="C22" s="2" t="s">
        <v>17</v>
      </c>
      <c r="D22" s="2" t="s">
        <v>8</v>
      </c>
      <c r="E22" s="2" t="s">
        <v>53</v>
      </c>
      <c r="F22" s="2">
        <v>3</v>
      </c>
      <c r="G22" s="5" t="s">
        <v>37</v>
      </c>
      <c r="H22" s="2">
        <v>3.1899961720019999E-2</v>
      </c>
      <c r="I22" s="2">
        <f t="shared" si="0"/>
        <v>-1.4962098380962376</v>
      </c>
      <c r="J22">
        <v>0.91767730738800002</v>
      </c>
      <c r="K22">
        <v>4.31838882658E-4</v>
      </c>
    </row>
    <row r="23" spans="1:11" x14ac:dyDescent="0.25">
      <c r="A23" s="2" t="s">
        <v>18</v>
      </c>
      <c r="B23" s="2" t="s">
        <v>19</v>
      </c>
      <c r="C23" s="2" t="s">
        <v>17</v>
      </c>
      <c r="D23" s="2" t="s">
        <v>8</v>
      </c>
      <c r="E23" s="2" t="s">
        <v>53</v>
      </c>
      <c r="F23" s="2">
        <v>4</v>
      </c>
      <c r="G23" s="5" t="s">
        <v>37</v>
      </c>
      <c r="H23" s="2">
        <v>3.8757753335100001E-3</v>
      </c>
      <c r="I23" s="2">
        <f t="shared" si="0"/>
        <v>-2.4116414055750326</v>
      </c>
      <c r="J23">
        <v>0.91767730738800002</v>
      </c>
      <c r="K23">
        <v>4.31838882658E-4</v>
      </c>
    </row>
    <row r="24" spans="1:11" x14ac:dyDescent="0.25">
      <c r="A24" s="2" t="s">
        <v>20</v>
      </c>
      <c r="B24" s="2" t="s">
        <v>21</v>
      </c>
      <c r="C24" s="2" t="s">
        <v>17</v>
      </c>
      <c r="D24" s="2" t="s">
        <v>8</v>
      </c>
      <c r="E24" s="2" t="s">
        <v>53</v>
      </c>
      <c r="F24" s="2">
        <v>5</v>
      </c>
      <c r="G24" s="5" t="s">
        <v>37</v>
      </c>
      <c r="H24" s="2">
        <v>3.9093991938059999E-2</v>
      </c>
      <c r="I24" s="2">
        <f t="shared" si="0"/>
        <v>-1.4078899809324354</v>
      </c>
      <c r="J24">
        <v>0.91767730738800002</v>
      </c>
      <c r="K24">
        <v>4.31838882658E-4</v>
      </c>
    </row>
    <row r="25" spans="1:11" x14ac:dyDescent="0.25">
      <c r="A25" s="2" t="s">
        <v>22</v>
      </c>
      <c r="B25" s="2" t="s">
        <v>23</v>
      </c>
      <c r="C25" s="2" t="s">
        <v>17</v>
      </c>
      <c r="D25" s="2" t="s">
        <v>8</v>
      </c>
      <c r="E25" s="2" t="s">
        <v>53</v>
      </c>
      <c r="F25" s="2">
        <v>3</v>
      </c>
      <c r="G25" s="5" t="s">
        <v>37</v>
      </c>
      <c r="H25" s="2">
        <v>1.29356950479E-2</v>
      </c>
      <c r="I25" s="2">
        <f t="shared" si="0"/>
        <v>-1.8882102312413702</v>
      </c>
      <c r="J25">
        <v>0.91767730738800002</v>
      </c>
      <c r="K25">
        <v>4.31838882658E-4</v>
      </c>
    </row>
    <row r="26" spans="1:11" x14ac:dyDescent="0.25">
      <c r="A26" s="2" t="s">
        <v>5</v>
      </c>
      <c r="B26" s="2" t="s">
        <v>6</v>
      </c>
      <c r="C26" s="2" t="s">
        <v>7</v>
      </c>
      <c r="D26" s="2" t="s">
        <v>8</v>
      </c>
      <c r="E26" s="2" t="s">
        <v>52</v>
      </c>
      <c r="F26" s="2">
        <v>0</v>
      </c>
      <c r="G26" s="5" t="s">
        <v>48</v>
      </c>
      <c r="H26" s="2">
        <v>1.1883859363600001E-3</v>
      </c>
      <c r="I26" s="2">
        <f t="shared" si="0"/>
        <v>-2.9250424963814901</v>
      </c>
      <c r="J26">
        <v>0.89797996182999995</v>
      </c>
      <c r="K26">
        <v>1.08144424898E-3</v>
      </c>
    </row>
    <row r="27" spans="1:11" x14ac:dyDescent="0.25">
      <c r="A27" s="2" t="s">
        <v>9</v>
      </c>
      <c r="B27" s="2" t="s">
        <v>10</v>
      </c>
      <c r="C27" s="2" t="s">
        <v>7</v>
      </c>
      <c r="D27" s="2" t="s">
        <v>8</v>
      </c>
      <c r="E27" s="2" t="s">
        <v>52</v>
      </c>
      <c r="F27" s="2">
        <v>0</v>
      </c>
      <c r="G27" s="5" t="s">
        <v>48</v>
      </c>
      <c r="H27" s="2">
        <v>1.10690815277E-3</v>
      </c>
      <c r="I27" s="2">
        <f t="shared" si="0"/>
        <v>-2.9558884138096539</v>
      </c>
      <c r="J27">
        <v>0.89797996182999995</v>
      </c>
      <c r="K27">
        <v>1.08144424898E-3</v>
      </c>
    </row>
    <row r="28" spans="1:11" x14ac:dyDescent="0.25">
      <c r="A28" s="2" t="s">
        <v>11</v>
      </c>
      <c r="B28" s="2" t="s">
        <v>12</v>
      </c>
      <c r="C28" s="2" t="s">
        <v>7</v>
      </c>
      <c r="D28" s="2" t="s">
        <v>8</v>
      </c>
      <c r="E28" s="2" t="s">
        <v>52</v>
      </c>
      <c r="F28" s="2">
        <v>0</v>
      </c>
      <c r="G28" s="5" t="s">
        <v>48</v>
      </c>
      <c r="H28" s="2">
        <v>1.8650077913200001E-3</v>
      </c>
      <c r="I28" s="2">
        <f t="shared" si="0"/>
        <v>-2.7293193495281005</v>
      </c>
      <c r="J28">
        <v>0.89797996182999995</v>
      </c>
      <c r="K28">
        <v>1.08144424898E-3</v>
      </c>
    </row>
    <row r="29" spans="1:11" x14ac:dyDescent="0.25">
      <c r="A29" s="2" t="s">
        <v>13</v>
      </c>
      <c r="B29" s="2" t="s">
        <v>14</v>
      </c>
      <c r="C29" s="2" t="s">
        <v>7</v>
      </c>
      <c r="D29" s="2" t="s">
        <v>8</v>
      </c>
      <c r="E29" s="2" t="s">
        <v>52</v>
      </c>
      <c r="F29" s="2">
        <v>0</v>
      </c>
      <c r="G29" s="5" t="s">
        <v>48</v>
      </c>
      <c r="H29" s="2">
        <v>2.5511300163299998E-3</v>
      </c>
      <c r="I29" s="2">
        <f t="shared" si="0"/>
        <v>-2.5932674073503059</v>
      </c>
      <c r="J29">
        <v>0.89797996182999995</v>
      </c>
      <c r="K29">
        <v>1.08144424898E-3</v>
      </c>
    </row>
    <row r="30" spans="1:11" x14ac:dyDescent="0.25">
      <c r="A30" s="2" t="s">
        <v>15</v>
      </c>
      <c r="B30" s="2" t="s">
        <v>16</v>
      </c>
      <c r="C30" s="2" t="s">
        <v>17</v>
      </c>
      <c r="D30" s="2" t="s">
        <v>8</v>
      </c>
      <c r="E30" s="2" t="s">
        <v>53</v>
      </c>
      <c r="F30" s="2">
        <v>3</v>
      </c>
      <c r="G30" s="5" t="s">
        <v>48</v>
      </c>
      <c r="H30" s="2">
        <v>2.79868997491E-2</v>
      </c>
      <c r="I30" s="2">
        <f t="shared" si="0"/>
        <v>-1.5530452078729096</v>
      </c>
      <c r="J30">
        <v>0.89797996182999995</v>
      </c>
      <c r="K30">
        <v>1.08144424898E-3</v>
      </c>
    </row>
    <row r="31" spans="1:11" x14ac:dyDescent="0.25">
      <c r="A31" s="2" t="s">
        <v>18</v>
      </c>
      <c r="B31" s="2" t="s">
        <v>19</v>
      </c>
      <c r="C31" s="2" t="s">
        <v>17</v>
      </c>
      <c r="D31" s="2" t="s">
        <v>8</v>
      </c>
      <c r="E31" s="2" t="s">
        <v>53</v>
      </c>
      <c r="F31" s="2">
        <v>4</v>
      </c>
      <c r="G31" s="5" t="s">
        <v>48</v>
      </c>
      <c r="H31" s="2">
        <v>4.5717018436700002E-3</v>
      </c>
      <c r="I31" s="2">
        <f t="shared" si="0"/>
        <v>-2.3399221010832347</v>
      </c>
      <c r="J31">
        <v>0.89797996182999995</v>
      </c>
      <c r="K31">
        <v>1.08144424898E-3</v>
      </c>
    </row>
    <row r="32" spans="1:11" x14ac:dyDescent="0.25">
      <c r="A32" s="2" t="s">
        <v>20</v>
      </c>
      <c r="B32" s="2" t="s">
        <v>21</v>
      </c>
      <c r="C32" s="2" t="s">
        <v>17</v>
      </c>
      <c r="D32" s="2" t="s">
        <v>8</v>
      </c>
      <c r="E32" s="2" t="s">
        <v>53</v>
      </c>
      <c r="F32" s="2">
        <v>5</v>
      </c>
      <c r="G32" s="5" t="s">
        <v>48</v>
      </c>
      <c r="H32" s="2">
        <v>2.1818414485899999E-2</v>
      </c>
      <c r="I32" s="2">
        <f t="shared" si="0"/>
        <v>-1.6611768121822821</v>
      </c>
      <c r="J32">
        <v>0.89797996182999995</v>
      </c>
      <c r="K32">
        <v>1.08144424898E-3</v>
      </c>
    </row>
    <row r="33" spans="1:11" x14ac:dyDescent="0.25">
      <c r="A33" s="2" t="s">
        <v>22</v>
      </c>
      <c r="B33" s="2" t="s">
        <v>23</v>
      </c>
      <c r="C33" s="2" t="s">
        <v>17</v>
      </c>
      <c r="D33" s="2" t="s">
        <v>8</v>
      </c>
      <c r="E33" s="2" t="s">
        <v>53</v>
      </c>
      <c r="F33" s="2">
        <v>3</v>
      </c>
      <c r="G33" s="5" t="s">
        <v>48</v>
      </c>
      <c r="H33" s="2">
        <v>2.98818487428E-3</v>
      </c>
      <c r="I33" s="2">
        <f t="shared" si="0"/>
        <v>-2.5245925369115603</v>
      </c>
      <c r="J33">
        <v>0.89797996182999995</v>
      </c>
      <c r="K33">
        <v>1.08144424898E-3</v>
      </c>
    </row>
    <row r="34" spans="1:11" x14ac:dyDescent="0.25">
      <c r="A34" s="2" t="s">
        <v>5</v>
      </c>
      <c r="B34" s="2" t="s">
        <v>6</v>
      </c>
      <c r="C34" s="2" t="s">
        <v>7</v>
      </c>
      <c r="D34" s="2" t="s">
        <v>8</v>
      </c>
      <c r="E34" s="2" t="s">
        <v>52</v>
      </c>
      <c r="F34" s="2">
        <v>0</v>
      </c>
      <c r="G34" s="5" t="s">
        <v>32</v>
      </c>
      <c r="H34" s="2">
        <v>5.0319044152299995E-4</v>
      </c>
      <c r="I34" s="2">
        <f t="shared" si="0"/>
        <v>-3.2982676172313958</v>
      </c>
      <c r="J34">
        <v>0.87737501115399996</v>
      </c>
      <c r="K34">
        <v>2.28419144042E-3</v>
      </c>
    </row>
    <row r="35" spans="1:11" x14ac:dyDescent="0.25">
      <c r="A35" s="2" t="s">
        <v>9</v>
      </c>
      <c r="B35" s="2" t="s">
        <v>10</v>
      </c>
      <c r="C35" s="2" t="s">
        <v>7</v>
      </c>
      <c r="D35" s="2" t="s">
        <v>8</v>
      </c>
      <c r="E35" s="2" t="s">
        <v>52</v>
      </c>
      <c r="F35" s="2">
        <v>0</v>
      </c>
      <c r="G35" s="5" t="s">
        <v>32</v>
      </c>
      <c r="H35" s="3">
        <v>4.3579061132700001E-6</v>
      </c>
      <c r="I35" s="2">
        <f t="shared" si="0"/>
        <v>-5.3607221304293642</v>
      </c>
      <c r="J35">
        <v>0.87737501115399996</v>
      </c>
      <c r="K35">
        <v>2.28419144042E-3</v>
      </c>
    </row>
    <row r="36" spans="1:11" x14ac:dyDescent="0.25">
      <c r="A36" s="2" t="s">
        <v>11</v>
      </c>
      <c r="B36" s="2" t="s">
        <v>12</v>
      </c>
      <c r="C36" s="2" t="s">
        <v>7</v>
      </c>
      <c r="D36" s="2" t="s">
        <v>8</v>
      </c>
      <c r="E36" s="2" t="s">
        <v>52</v>
      </c>
      <c r="F36" s="2">
        <v>0</v>
      </c>
      <c r="G36" s="5" t="s">
        <v>32</v>
      </c>
      <c r="H36" s="3">
        <v>4.0899293669200002E-6</v>
      </c>
      <c r="I36" s="2">
        <f t="shared" si="0"/>
        <v>-5.3882841921935789</v>
      </c>
      <c r="J36">
        <v>0.87737501115399996</v>
      </c>
      <c r="K36">
        <v>2.28419144042E-3</v>
      </c>
    </row>
    <row r="37" spans="1:11" x14ac:dyDescent="0.25">
      <c r="A37" s="2" t="s">
        <v>13</v>
      </c>
      <c r="B37" s="2" t="s">
        <v>14</v>
      </c>
      <c r="C37" s="2" t="s">
        <v>7</v>
      </c>
      <c r="D37" s="2" t="s">
        <v>8</v>
      </c>
      <c r="E37" s="2" t="s">
        <v>52</v>
      </c>
      <c r="F37" s="2">
        <v>0</v>
      </c>
      <c r="G37" s="5" t="s">
        <v>32</v>
      </c>
      <c r="H37" s="2">
        <v>1.9334880123700001E-4</v>
      </c>
      <c r="I37" s="2">
        <f t="shared" si="0"/>
        <v>-3.7136585162093274</v>
      </c>
      <c r="J37">
        <v>0.87737501115399996</v>
      </c>
      <c r="K37">
        <v>2.28419144042E-3</v>
      </c>
    </row>
    <row r="38" spans="1:11" x14ac:dyDescent="0.25">
      <c r="A38" s="2" t="s">
        <v>15</v>
      </c>
      <c r="B38" s="2" t="s">
        <v>16</v>
      </c>
      <c r="C38" s="2" t="s">
        <v>17</v>
      </c>
      <c r="D38" s="2" t="s">
        <v>8</v>
      </c>
      <c r="E38" s="2" t="s">
        <v>53</v>
      </c>
      <c r="F38" s="2">
        <v>3</v>
      </c>
      <c r="G38" s="5" t="s">
        <v>32</v>
      </c>
      <c r="H38" s="2">
        <v>8.6342563055600008E-3</v>
      </c>
      <c r="I38" s="2">
        <f t="shared" si="0"/>
        <v>-2.0637750635743264</v>
      </c>
      <c r="J38">
        <v>0.87737501115399996</v>
      </c>
      <c r="K38">
        <v>2.28419144042E-3</v>
      </c>
    </row>
    <row r="39" spans="1:11" x14ac:dyDescent="0.25">
      <c r="A39" s="2" t="s">
        <v>18</v>
      </c>
      <c r="B39" s="2" t="s">
        <v>19</v>
      </c>
      <c r="C39" s="2" t="s">
        <v>17</v>
      </c>
      <c r="D39" s="2" t="s">
        <v>8</v>
      </c>
      <c r="E39" s="2" t="s">
        <v>53</v>
      </c>
      <c r="F39" s="2">
        <v>4</v>
      </c>
      <c r="G39" s="5" t="s">
        <v>32</v>
      </c>
      <c r="H39" s="2">
        <v>3.7829851321500001E-4</v>
      </c>
      <c r="I39" s="2">
        <f t="shared" si="0"/>
        <v>-3.4221653655636928</v>
      </c>
      <c r="J39">
        <v>0.87737501115399996</v>
      </c>
      <c r="K39">
        <v>2.28419144042E-3</v>
      </c>
    </row>
    <row r="40" spans="1:11" x14ac:dyDescent="0.25">
      <c r="A40" s="2" t="s">
        <v>20</v>
      </c>
      <c r="B40" s="2" t="s">
        <v>21</v>
      </c>
      <c r="C40" s="2" t="s">
        <v>17</v>
      </c>
      <c r="D40" s="2" t="s">
        <v>8</v>
      </c>
      <c r="E40" s="2" t="s">
        <v>53</v>
      </c>
      <c r="F40" s="2">
        <v>5</v>
      </c>
      <c r="G40" s="5" t="s">
        <v>32</v>
      </c>
      <c r="H40" s="2">
        <v>4.6068206539100001E-3</v>
      </c>
      <c r="I40" s="2">
        <f t="shared" si="0"/>
        <v>-2.3365986947439232</v>
      </c>
      <c r="J40">
        <v>0.87737501115399996</v>
      </c>
      <c r="K40">
        <v>2.28419144042E-3</v>
      </c>
    </row>
    <row r="41" spans="1:11" x14ac:dyDescent="0.25">
      <c r="A41" s="2" t="s">
        <v>22</v>
      </c>
      <c r="B41" s="2" t="s">
        <v>23</v>
      </c>
      <c r="C41" s="2" t="s">
        <v>17</v>
      </c>
      <c r="D41" s="2" t="s">
        <v>8</v>
      </c>
      <c r="E41" s="2" t="s">
        <v>53</v>
      </c>
      <c r="F41" s="2">
        <v>3</v>
      </c>
      <c r="G41" s="5" t="s">
        <v>32</v>
      </c>
      <c r="H41" s="2">
        <v>0</v>
      </c>
      <c r="I41" s="2">
        <v>0</v>
      </c>
      <c r="J41">
        <v>0.87737501115399996</v>
      </c>
      <c r="K41">
        <v>2.28419144042E-3</v>
      </c>
    </row>
    <row r="42" spans="1:11" x14ac:dyDescent="0.25">
      <c r="A42" s="2" t="s">
        <v>5</v>
      </c>
      <c r="B42" s="2" t="s">
        <v>6</v>
      </c>
      <c r="C42" s="2" t="s">
        <v>7</v>
      </c>
      <c r="D42" s="2" t="s">
        <v>8</v>
      </c>
      <c r="E42" s="2" t="s">
        <v>52</v>
      </c>
      <c r="F42" s="2">
        <v>0</v>
      </c>
      <c r="G42" s="5" t="s">
        <v>33</v>
      </c>
      <c r="H42" s="2">
        <v>1.7665196351300001E-3</v>
      </c>
      <c r="I42" s="2">
        <f t="shared" si="0"/>
        <v>-2.7528815309541748</v>
      </c>
      <c r="J42">
        <v>0.876735070339</v>
      </c>
      <c r="K42">
        <v>2.3318062748099999E-3</v>
      </c>
    </row>
    <row r="43" spans="1:11" x14ac:dyDescent="0.25">
      <c r="A43" s="2" t="s">
        <v>9</v>
      </c>
      <c r="B43" s="2" t="s">
        <v>10</v>
      </c>
      <c r="C43" s="2" t="s">
        <v>7</v>
      </c>
      <c r="D43" s="2" t="s">
        <v>8</v>
      </c>
      <c r="E43" s="2" t="s">
        <v>52</v>
      </c>
      <c r="F43" s="2">
        <v>0</v>
      </c>
      <c r="G43" s="5" t="s">
        <v>33</v>
      </c>
      <c r="H43" s="2">
        <v>6.4932801087700005E-4</v>
      </c>
      <c r="I43" s="2">
        <f t="shared" si="0"/>
        <v>-3.1875358620172443</v>
      </c>
      <c r="J43">
        <v>0.876735070339</v>
      </c>
      <c r="K43">
        <v>2.3318062748099999E-3</v>
      </c>
    </row>
    <row r="44" spans="1:11" x14ac:dyDescent="0.25">
      <c r="A44" s="2" t="s">
        <v>11</v>
      </c>
      <c r="B44" s="2" t="s">
        <v>12</v>
      </c>
      <c r="C44" s="2" t="s">
        <v>7</v>
      </c>
      <c r="D44" s="2" t="s">
        <v>8</v>
      </c>
      <c r="E44" s="2" t="s">
        <v>52</v>
      </c>
      <c r="F44" s="2">
        <v>0</v>
      </c>
      <c r="G44" s="5" t="s">
        <v>33</v>
      </c>
      <c r="H44" s="2">
        <v>1.38648605539E-3</v>
      </c>
      <c r="I44" s="2">
        <f t="shared" si="0"/>
        <v>-2.8580844939892063</v>
      </c>
      <c r="J44">
        <v>0.876735070339</v>
      </c>
      <c r="K44">
        <v>2.3318062748099999E-3</v>
      </c>
    </row>
    <row r="45" spans="1:11" x14ac:dyDescent="0.25">
      <c r="A45" s="2" t="s">
        <v>13</v>
      </c>
      <c r="B45" s="2" t="s">
        <v>14</v>
      </c>
      <c r="C45" s="2" t="s">
        <v>7</v>
      </c>
      <c r="D45" s="2" t="s">
        <v>8</v>
      </c>
      <c r="E45" s="2" t="s">
        <v>52</v>
      </c>
      <c r="F45" s="2">
        <v>0</v>
      </c>
      <c r="G45" s="5" t="s">
        <v>33</v>
      </c>
      <c r="H45" s="2">
        <v>1.13860960729E-3</v>
      </c>
      <c r="I45" s="2">
        <f t="shared" si="0"/>
        <v>-2.9436251560457869</v>
      </c>
      <c r="J45">
        <v>0.876735070339</v>
      </c>
      <c r="K45">
        <v>2.3318062748099999E-3</v>
      </c>
    </row>
    <row r="46" spans="1:11" x14ac:dyDescent="0.25">
      <c r="A46" s="2" t="s">
        <v>15</v>
      </c>
      <c r="B46" s="2" t="s">
        <v>16</v>
      </c>
      <c r="C46" s="2" t="s">
        <v>17</v>
      </c>
      <c r="D46" s="2" t="s">
        <v>8</v>
      </c>
      <c r="E46" s="2" t="s">
        <v>53</v>
      </c>
      <c r="F46" s="2">
        <v>3</v>
      </c>
      <c r="G46" s="5" t="s">
        <v>33</v>
      </c>
      <c r="H46" s="2">
        <v>3.1474628897100003E-2</v>
      </c>
      <c r="I46" s="2">
        <f t="shared" si="0"/>
        <v>-1.5020393817567737</v>
      </c>
      <c r="J46">
        <v>0.876735070339</v>
      </c>
      <c r="K46">
        <v>2.3318062748099999E-3</v>
      </c>
    </row>
    <row r="47" spans="1:11" x14ac:dyDescent="0.25">
      <c r="A47" s="2" t="s">
        <v>18</v>
      </c>
      <c r="B47" s="2" t="s">
        <v>19</v>
      </c>
      <c r="C47" s="2" t="s">
        <v>17</v>
      </c>
      <c r="D47" s="2" t="s">
        <v>8</v>
      </c>
      <c r="E47" s="2" t="s">
        <v>53</v>
      </c>
      <c r="F47" s="2">
        <v>4</v>
      </c>
      <c r="G47" s="5" t="s">
        <v>33</v>
      </c>
      <c r="H47" s="2">
        <v>7.8050834754899998E-3</v>
      </c>
      <c r="I47" s="2">
        <f t="shared" si="0"/>
        <v>-2.1076224477904404</v>
      </c>
      <c r="J47">
        <v>0.876735070339</v>
      </c>
      <c r="K47">
        <v>2.3318062748099999E-3</v>
      </c>
    </row>
    <row r="48" spans="1:11" x14ac:dyDescent="0.25">
      <c r="A48" s="2" t="s">
        <v>20</v>
      </c>
      <c r="B48" s="2" t="s">
        <v>21</v>
      </c>
      <c r="C48" s="2" t="s">
        <v>17</v>
      </c>
      <c r="D48" s="2" t="s">
        <v>8</v>
      </c>
      <c r="E48" s="2" t="s">
        <v>53</v>
      </c>
      <c r="F48" s="2">
        <v>5</v>
      </c>
      <c r="G48" s="5" t="s">
        <v>33</v>
      </c>
      <c r="H48" s="2">
        <v>4.1013500543900003E-2</v>
      </c>
      <c r="I48" s="2">
        <f t="shared" si="0"/>
        <v>-1.3870731616557139</v>
      </c>
      <c r="J48">
        <v>0.876735070339</v>
      </c>
      <c r="K48">
        <v>2.3318062748099999E-3</v>
      </c>
    </row>
    <row r="49" spans="1:11" x14ac:dyDescent="0.25">
      <c r="A49" s="2" t="s">
        <v>22</v>
      </c>
      <c r="B49" s="2" t="s">
        <v>23</v>
      </c>
      <c r="C49" s="2" t="s">
        <v>17</v>
      </c>
      <c r="D49" s="2" t="s">
        <v>8</v>
      </c>
      <c r="E49" s="2" t="s">
        <v>53</v>
      </c>
      <c r="F49" s="2">
        <v>3</v>
      </c>
      <c r="G49" s="5" t="s">
        <v>33</v>
      </c>
      <c r="H49" s="2">
        <v>5.8387559714499996E-3</v>
      </c>
      <c r="I49" s="2">
        <f t="shared" si="0"/>
        <v>-2.2336796755394923</v>
      </c>
      <c r="J49">
        <v>0.876735070339</v>
      </c>
      <c r="K49">
        <v>2.3318062748099999E-3</v>
      </c>
    </row>
    <row r="50" spans="1:11" x14ac:dyDescent="0.25">
      <c r="A50" s="2" t="s">
        <v>5</v>
      </c>
      <c r="B50" s="2" t="s">
        <v>6</v>
      </c>
      <c r="C50" s="2" t="s">
        <v>7</v>
      </c>
      <c r="D50" s="2" t="s">
        <v>8</v>
      </c>
      <c r="E50" s="2" t="s">
        <v>52</v>
      </c>
      <c r="F50" s="2">
        <v>0</v>
      </c>
      <c r="G50" s="5" t="s">
        <v>54</v>
      </c>
      <c r="H50" s="2">
        <v>0</v>
      </c>
      <c r="I50" s="2">
        <v>0</v>
      </c>
      <c r="J50">
        <v>0.87266012200400001</v>
      </c>
      <c r="K50">
        <v>2.6509139360000001E-3</v>
      </c>
    </row>
    <row r="51" spans="1:11" x14ac:dyDescent="0.25">
      <c r="A51" s="2" t="s">
        <v>9</v>
      </c>
      <c r="B51" s="2" t="s">
        <v>10</v>
      </c>
      <c r="C51" s="2" t="s">
        <v>7</v>
      </c>
      <c r="D51" s="2" t="s">
        <v>8</v>
      </c>
      <c r="E51" s="2" t="s">
        <v>52</v>
      </c>
      <c r="F51" s="2">
        <v>0</v>
      </c>
      <c r="G51" s="5" t="s">
        <v>54</v>
      </c>
      <c r="H51" s="2">
        <v>0</v>
      </c>
      <c r="I51" s="2">
        <v>0</v>
      </c>
      <c r="J51">
        <v>0.87266012200400001</v>
      </c>
      <c r="K51">
        <v>2.6509139360000001E-3</v>
      </c>
    </row>
    <row r="52" spans="1:11" x14ac:dyDescent="0.25">
      <c r="A52" s="2" t="s">
        <v>11</v>
      </c>
      <c r="B52" s="2" t="s">
        <v>12</v>
      </c>
      <c r="C52" s="2" t="s">
        <v>7</v>
      </c>
      <c r="D52" s="2" t="s">
        <v>8</v>
      </c>
      <c r="E52" s="2" t="s">
        <v>52</v>
      </c>
      <c r="F52" s="2">
        <v>0</v>
      </c>
      <c r="G52" s="5" t="s">
        <v>54</v>
      </c>
      <c r="H52" s="2">
        <v>0</v>
      </c>
      <c r="I52" s="2">
        <v>0</v>
      </c>
      <c r="J52">
        <v>0.87266012200400001</v>
      </c>
      <c r="K52">
        <v>2.6509139360000001E-3</v>
      </c>
    </row>
    <row r="53" spans="1:11" x14ac:dyDescent="0.25">
      <c r="A53" s="2" t="s">
        <v>13</v>
      </c>
      <c r="B53" s="2" t="s">
        <v>14</v>
      </c>
      <c r="C53" s="2" t="s">
        <v>7</v>
      </c>
      <c r="D53" s="2" t="s">
        <v>8</v>
      </c>
      <c r="E53" s="2" t="s">
        <v>52</v>
      </c>
      <c r="F53" s="2">
        <v>0</v>
      </c>
      <c r="G53" s="5" t="s">
        <v>54</v>
      </c>
      <c r="H53" s="3">
        <v>1.07416000687E-5</v>
      </c>
      <c r="I53" s="2">
        <f t="shared" si="0"/>
        <v>-4.9689310213135318</v>
      </c>
      <c r="J53">
        <v>0.87266012200400001</v>
      </c>
      <c r="K53">
        <v>2.6509139360000001E-3</v>
      </c>
    </row>
    <row r="54" spans="1:11" x14ac:dyDescent="0.25">
      <c r="A54" s="2" t="s">
        <v>15</v>
      </c>
      <c r="B54" s="2" t="s">
        <v>16</v>
      </c>
      <c r="C54" s="2" t="s">
        <v>17</v>
      </c>
      <c r="D54" s="2" t="s">
        <v>8</v>
      </c>
      <c r="E54" s="2" t="s">
        <v>53</v>
      </c>
      <c r="F54" s="2">
        <v>3</v>
      </c>
      <c r="G54" s="5" t="s">
        <v>54</v>
      </c>
      <c r="H54" s="3">
        <v>4.2533282293400001E-5</v>
      </c>
      <c r="I54" s="2">
        <f t="shared" si="0"/>
        <v>-4.3712711014875287</v>
      </c>
      <c r="J54">
        <v>0.87266012200400001</v>
      </c>
      <c r="K54">
        <v>2.6509139360000001E-3</v>
      </c>
    </row>
    <row r="55" spans="1:11" x14ac:dyDescent="0.25">
      <c r="A55" s="2" t="s">
        <v>18</v>
      </c>
      <c r="B55" s="2" t="s">
        <v>19</v>
      </c>
      <c r="C55" s="2" t="s">
        <v>17</v>
      </c>
      <c r="D55" s="2" t="s">
        <v>8</v>
      </c>
      <c r="E55" s="2" t="s">
        <v>53</v>
      </c>
      <c r="F55" s="2">
        <v>4</v>
      </c>
      <c r="G55" s="5" t="s">
        <v>54</v>
      </c>
      <c r="H55" s="2">
        <v>0.32383066502000002</v>
      </c>
      <c r="I55" s="2">
        <f t="shared" si="0"/>
        <v>-0.48968202828678731</v>
      </c>
      <c r="J55">
        <v>0.87266012200400001</v>
      </c>
      <c r="K55">
        <v>2.6509139360000001E-3</v>
      </c>
    </row>
    <row r="56" spans="1:11" x14ac:dyDescent="0.25">
      <c r="A56" s="2" t="s">
        <v>20</v>
      </c>
      <c r="B56" s="2" t="s">
        <v>21</v>
      </c>
      <c r="C56" s="2" t="s">
        <v>17</v>
      </c>
      <c r="D56" s="2" t="s">
        <v>8</v>
      </c>
      <c r="E56" s="2" t="s">
        <v>53</v>
      </c>
      <c r="F56" s="2">
        <v>5</v>
      </c>
      <c r="G56" s="5" t="s">
        <v>54</v>
      </c>
      <c r="H56" s="2">
        <v>1.2796724038599999E-4</v>
      </c>
      <c r="I56" s="2">
        <f t="shared" si="0"/>
        <v>-3.8929011955125303</v>
      </c>
      <c r="J56">
        <v>0.87266012200400001</v>
      </c>
      <c r="K56">
        <v>2.6509139360000001E-3</v>
      </c>
    </row>
    <row r="57" spans="1:11" x14ac:dyDescent="0.25">
      <c r="A57" s="2" t="s">
        <v>22</v>
      </c>
      <c r="B57" s="2" t="s">
        <v>23</v>
      </c>
      <c r="C57" s="2" t="s">
        <v>17</v>
      </c>
      <c r="D57" s="2" t="s">
        <v>8</v>
      </c>
      <c r="E57" s="2" t="s">
        <v>53</v>
      </c>
      <c r="F57" s="2">
        <v>3</v>
      </c>
      <c r="G57" s="5" t="s">
        <v>54</v>
      </c>
      <c r="H57" s="3">
        <v>7.8636444060000004E-5</v>
      </c>
      <c r="I57" s="2">
        <f t="shared" si="0"/>
        <v>-4.1043761335283708</v>
      </c>
      <c r="J57">
        <v>0.87266012200400001</v>
      </c>
      <c r="K57">
        <v>2.6509139360000001E-3</v>
      </c>
    </row>
    <row r="58" spans="1:11" x14ac:dyDescent="0.25">
      <c r="A58" s="2" t="s">
        <v>5</v>
      </c>
      <c r="B58" s="2" t="s">
        <v>6</v>
      </c>
      <c r="C58" s="2" t="s">
        <v>7</v>
      </c>
      <c r="D58" s="2" t="s">
        <v>8</v>
      </c>
      <c r="E58" s="2" t="s">
        <v>52</v>
      </c>
      <c r="F58" s="2">
        <v>0</v>
      </c>
      <c r="G58" s="5" t="s">
        <v>27</v>
      </c>
      <c r="H58" s="2">
        <v>1.49886514496E-3</v>
      </c>
      <c r="I58" s="2">
        <f t="shared" si="0"/>
        <v>-2.824237439489492</v>
      </c>
      <c r="J58">
        <v>0.86802566978200002</v>
      </c>
      <c r="K58">
        <v>3.0483127816400002E-3</v>
      </c>
    </row>
    <row r="59" spans="1:11" x14ac:dyDescent="0.25">
      <c r="A59" s="2" t="s">
        <v>9</v>
      </c>
      <c r="B59" s="2" t="s">
        <v>10</v>
      </c>
      <c r="C59" s="2" t="s">
        <v>7</v>
      </c>
      <c r="D59" s="2" t="s">
        <v>8</v>
      </c>
      <c r="E59" s="2" t="s">
        <v>52</v>
      </c>
      <c r="F59" s="2">
        <v>0</v>
      </c>
      <c r="G59" s="5" t="s">
        <v>27</v>
      </c>
      <c r="H59" s="2">
        <v>1.5296250457599999E-3</v>
      </c>
      <c r="I59" s="2">
        <f t="shared" si="0"/>
        <v>-2.8154150139629075</v>
      </c>
      <c r="J59">
        <v>0.86802566978200002</v>
      </c>
      <c r="K59">
        <v>3.0483127816400002E-3</v>
      </c>
    </row>
    <row r="60" spans="1:11" x14ac:dyDescent="0.25">
      <c r="A60" s="2" t="s">
        <v>11</v>
      </c>
      <c r="B60" s="2" t="s">
        <v>12</v>
      </c>
      <c r="C60" s="2" t="s">
        <v>7</v>
      </c>
      <c r="D60" s="2" t="s">
        <v>8</v>
      </c>
      <c r="E60" s="2" t="s">
        <v>52</v>
      </c>
      <c r="F60" s="2">
        <v>0</v>
      </c>
      <c r="G60" s="5" t="s">
        <v>27</v>
      </c>
      <c r="H60" s="2">
        <v>1.7014106166399999E-3</v>
      </c>
      <c r="I60" s="2">
        <f t="shared" si="0"/>
        <v>-2.7691908615665093</v>
      </c>
      <c r="J60">
        <v>0.86802566978200002</v>
      </c>
      <c r="K60">
        <v>3.0483127816400002E-3</v>
      </c>
    </row>
    <row r="61" spans="1:11" x14ac:dyDescent="0.25">
      <c r="A61" s="2" t="s">
        <v>13</v>
      </c>
      <c r="B61" s="2" t="s">
        <v>14</v>
      </c>
      <c r="C61" s="2" t="s">
        <v>7</v>
      </c>
      <c r="D61" s="2" t="s">
        <v>8</v>
      </c>
      <c r="E61" s="2" t="s">
        <v>52</v>
      </c>
      <c r="F61" s="2">
        <v>0</v>
      </c>
      <c r="G61" s="5" t="s">
        <v>27</v>
      </c>
      <c r="H61" s="2">
        <v>1.6595772106199999E-3</v>
      </c>
      <c r="I61" s="2">
        <f t="shared" si="0"/>
        <v>-2.7800025375511477</v>
      </c>
      <c r="J61">
        <v>0.86802566978200002</v>
      </c>
      <c r="K61">
        <v>3.0483127816400002E-3</v>
      </c>
    </row>
    <row r="62" spans="1:11" x14ac:dyDescent="0.25">
      <c r="A62" s="2" t="s">
        <v>15</v>
      </c>
      <c r="B62" s="2" t="s">
        <v>16</v>
      </c>
      <c r="C62" s="2" t="s">
        <v>17</v>
      </c>
      <c r="D62" s="2" t="s">
        <v>8</v>
      </c>
      <c r="E62" s="2" t="s">
        <v>53</v>
      </c>
      <c r="F62" s="2">
        <v>3</v>
      </c>
      <c r="G62" s="5" t="s">
        <v>27</v>
      </c>
      <c r="H62" s="2">
        <v>5.5718599804300002E-2</v>
      </c>
      <c r="I62" s="2">
        <f t="shared" si="0"/>
        <v>-1.2539998058321857</v>
      </c>
      <c r="J62">
        <v>0.86802566978200002</v>
      </c>
      <c r="K62">
        <v>3.0483127816400002E-3</v>
      </c>
    </row>
    <row r="63" spans="1:11" x14ac:dyDescent="0.25">
      <c r="A63" s="2" t="s">
        <v>18</v>
      </c>
      <c r="B63" s="2" t="s">
        <v>19</v>
      </c>
      <c r="C63" s="2" t="s">
        <v>17</v>
      </c>
      <c r="D63" s="2" t="s">
        <v>8</v>
      </c>
      <c r="E63" s="2" t="s">
        <v>53</v>
      </c>
      <c r="F63" s="2">
        <v>4</v>
      </c>
      <c r="G63" s="5" t="s">
        <v>27</v>
      </c>
      <c r="H63" s="2">
        <v>8.7258477812399999E-3</v>
      </c>
      <c r="I63" s="2">
        <f t="shared" si="0"/>
        <v>-2.0591923673684649</v>
      </c>
      <c r="J63">
        <v>0.86802566978200002</v>
      </c>
      <c r="K63">
        <v>3.0483127816400002E-3</v>
      </c>
    </row>
    <row r="64" spans="1:11" x14ac:dyDescent="0.25">
      <c r="A64" s="2" t="s">
        <v>20</v>
      </c>
      <c r="B64" s="2" t="s">
        <v>21</v>
      </c>
      <c r="C64" s="2" t="s">
        <v>17</v>
      </c>
      <c r="D64" s="2" t="s">
        <v>8</v>
      </c>
      <c r="E64" s="2" t="s">
        <v>53</v>
      </c>
      <c r="F64" s="2">
        <v>5</v>
      </c>
      <c r="G64" s="5" t="s">
        <v>27</v>
      </c>
      <c r="H64" s="2">
        <v>3.2951564399499998E-2</v>
      </c>
      <c r="I64" s="2">
        <f t="shared" si="0"/>
        <v>-1.4821239621339366</v>
      </c>
      <c r="J64">
        <v>0.86802566978200002</v>
      </c>
      <c r="K64">
        <v>3.0483127816400002E-3</v>
      </c>
    </row>
    <row r="65" spans="1:11" x14ac:dyDescent="0.25">
      <c r="A65" s="2" t="s">
        <v>22</v>
      </c>
      <c r="B65" s="2" t="s">
        <v>23</v>
      </c>
      <c r="C65" s="2" t="s">
        <v>17</v>
      </c>
      <c r="D65" s="2" t="s">
        <v>8</v>
      </c>
      <c r="E65" s="2" t="s">
        <v>53</v>
      </c>
      <c r="F65" s="2">
        <v>3</v>
      </c>
      <c r="G65" s="5" t="s">
        <v>27</v>
      </c>
      <c r="H65" s="2">
        <v>8.6500088465999991E-3</v>
      </c>
      <c r="I65" s="2">
        <f t="shared" si="0"/>
        <v>-2.0629834483701455</v>
      </c>
      <c r="J65">
        <v>0.86802566978200002</v>
      </c>
      <c r="K65">
        <v>3.0483127816400002E-3</v>
      </c>
    </row>
    <row r="66" spans="1:11" x14ac:dyDescent="0.25">
      <c r="A66" s="2" t="s">
        <v>5</v>
      </c>
      <c r="B66" s="2" t="s">
        <v>6</v>
      </c>
      <c r="C66" s="2" t="s">
        <v>7</v>
      </c>
      <c r="D66" s="2" t="s">
        <v>8</v>
      </c>
      <c r="E66" s="2" t="s">
        <v>52</v>
      </c>
      <c r="F66" s="2">
        <v>0</v>
      </c>
      <c r="G66" s="5" t="s">
        <v>46</v>
      </c>
      <c r="H66" s="2">
        <v>1.7129887371E-4</v>
      </c>
      <c r="I66" s="2">
        <f t="shared" si="0"/>
        <v>-3.7662454925110809</v>
      </c>
      <c r="J66">
        <v>0.86317846057100001</v>
      </c>
      <c r="K66">
        <v>3.5049087624400002E-3</v>
      </c>
    </row>
    <row r="67" spans="1:11" x14ac:dyDescent="0.25">
      <c r="A67" s="2" t="s">
        <v>9</v>
      </c>
      <c r="B67" s="2" t="s">
        <v>10</v>
      </c>
      <c r="C67" s="2" t="s">
        <v>7</v>
      </c>
      <c r="D67" s="2" t="s">
        <v>8</v>
      </c>
      <c r="E67" s="2" t="s">
        <v>52</v>
      </c>
      <c r="F67" s="2">
        <v>0</v>
      </c>
      <c r="G67" s="5" t="s">
        <v>46</v>
      </c>
      <c r="H67" s="3">
        <v>7.8442310038899995E-5</v>
      </c>
      <c r="I67" s="2">
        <f t="shared" ref="I67:I130" si="1">LOG(H67)</f>
        <v>-4.1054496253258366</v>
      </c>
      <c r="J67">
        <v>0.86317846057100001</v>
      </c>
      <c r="K67">
        <v>3.5049087624400002E-3</v>
      </c>
    </row>
    <row r="68" spans="1:11" x14ac:dyDescent="0.25">
      <c r="A68" s="2" t="s">
        <v>11</v>
      </c>
      <c r="B68" s="2" t="s">
        <v>12</v>
      </c>
      <c r="C68" s="2" t="s">
        <v>7</v>
      </c>
      <c r="D68" s="2" t="s">
        <v>8</v>
      </c>
      <c r="E68" s="2" t="s">
        <v>52</v>
      </c>
      <c r="F68" s="2">
        <v>0</v>
      </c>
      <c r="G68" s="5" t="s">
        <v>46</v>
      </c>
      <c r="H68" s="2">
        <v>4.53982159728E-4</v>
      </c>
      <c r="I68" s="2">
        <f t="shared" si="1"/>
        <v>-3.3429612134070363</v>
      </c>
      <c r="J68">
        <v>0.86317846057100001</v>
      </c>
      <c r="K68">
        <v>3.5049087624400002E-3</v>
      </c>
    </row>
    <row r="69" spans="1:11" x14ac:dyDescent="0.25">
      <c r="A69" s="2" t="s">
        <v>13</v>
      </c>
      <c r="B69" s="2" t="s">
        <v>14</v>
      </c>
      <c r="C69" s="2" t="s">
        <v>7</v>
      </c>
      <c r="D69" s="2" t="s">
        <v>8</v>
      </c>
      <c r="E69" s="2" t="s">
        <v>52</v>
      </c>
      <c r="F69" s="2">
        <v>0</v>
      </c>
      <c r="G69" s="5" t="s">
        <v>46</v>
      </c>
      <c r="H69" s="2">
        <v>1.3265876084900001E-3</v>
      </c>
      <c r="I69" s="2">
        <f t="shared" si="1"/>
        <v>-2.8772640637160305</v>
      </c>
      <c r="J69">
        <v>0.86317846057100001</v>
      </c>
      <c r="K69">
        <v>3.5049087624400002E-3</v>
      </c>
    </row>
    <row r="70" spans="1:11" x14ac:dyDescent="0.25">
      <c r="A70" s="2" t="s">
        <v>15</v>
      </c>
      <c r="B70" s="2" t="s">
        <v>16</v>
      </c>
      <c r="C70" s="2" t="s">
        <v>17</v>
      </c>
      <c r="D70" s="2" t="s">
        <v>8</v>
      </c>
      <c r="E70" s="2" t="s">
        <v>53</v>
      </c>
      <c r="F70" s="2">
        <v>3</v>
      </c>
      <c r="G70" s="5" t="s">
        <v>46</v>
      </c>
      <c r="H70" s="2">
        <v>1.9990642677899999E-3</v>
      </c>
      <c r="I70" s="2">
        <f t="shared" si="1"/>
        <v>-2.6991732435517681</v>
      </c>
      <c r="J70">
        <v>0.86317846057100001</v>
      </c>
      <c r="K70">
        <v>3.5049087624400002E-3</v>
      </c>
    </row>
    <row r="71" spans="1:11" x14ac:dyDescent="0.25">
      <c r="A71" s="2" t="s">
        <v>18</v>
      </c>
      <c r="B71" s="2" t="s">
        <v>19</v>
      </c>
      <c r="C71" s="2" t="s">
        <v>17</v>
      </c>
      <c r="D71" s="2" t="s">
        <v>8</v>
      </c>
      <c r="E71" s="2" t="s">
        <v>53</v>
      </c>
      <c r="F71" s="2">
        <v>4</v>
      </c>
      <c r="G71" s="5" t="s">
        <v>46</v>
      </c>
      <c r="H71" s="2">
        <v>1.56315800744E-3</v>
      </c>
      <c r="I71" s="2">
        <f t="shared" si="1"/>
        <v>-2.805997120323132</v>
      </c>
      <c r="J71">
        <v>0.86317846057100001</v>
      </c>
      <c r="K71">
        <v>3.5049087624400002E-3</v>
      </c>
    </row>
    <row r="72" spans="1:11" x14ac:dyDescent="0.25">
      <c r="A72" s="2" t="s">
        <v>20</v>
      </c>
      <c r="B72" s="2" t="s">
        <v>21</v>
      </c>
      <c r="C72" s="2" t="s">
        <v>17</v>
      </c>
      <c r="D72" s="2" t="s">
        <v>8</v>
      </c>
      <c r="E72" s="2" t="s">
        <v>53</v>
      </c>
      <c r="F72" s="2">
        <v>5</v>
      </c>
      <c r="G72" s="5" t="s">
        <v>46</v>
      </c>
      <c r="H72" s="2">
        <v>3.83901721159E-3</v>
      </c>
      <c r="I72" s="2">
        <f t="shared" si="1"/>
        <v>-2.4157799407917366</v>
      </c>
      <c r="J72">
        <v>0.86317846057100001</v>
      </c>
      <c r="K72">
        <v>3.5049087624400002E-3</v>
      </c>
    </row>
    <row r="73" spans="1:11" x14ac:dyDescent="0.25">
      <c r="A73" s="2" t="s">
        <v>22</v>
      </c>
      <c r="B73" s="2" t="s">
        <v>23</v>
      </c>
      <c r="C73" s="2" t="s">
        <v>17</v>
      </c>
      <c r="D73" s="2" t="s">
        <v>8</v>
      </c>
      <c r="E73" s="2" t="s">
        <v>53</v>
      </c>
      <c r="F73" s="2">
        <v>3</v>
      </c>
      <c r="G73" s="5" t="s">
        <v>46</v>
      </c>
      <c r="H73" s="2">
        <v>8.0602355161499999E-4</v>
      </c>
      <c r="I73" s="2">
        <f t="shared" si="1"/>
        <v>-3.0936522681365974</v>
      </c>
      <c r="J73">
        <v>0.86317846057100001</v>
      </c>
      <c r="K73">
        <v>3.5049087624400002E-3</v>
      </c>
    </row>
    <row r="74" spans="1:11" x14ac:dyDescent="0.25">
      <c r="A74" s="2" t="s">
        <v>5</v>
      </c>
      <c r="B74" s="2" t="s">
        <v>6</v>
      </c>
      <c r="C74" s="2" t="s">
        <v>7</v>
      </c>
      <c r="D74" s="2" t="s">
        <v>8</v>
      </c>
      <c r="E74" s="2" t="s">
        <v>52</v>
      </c>
      <c r="F74" s="2">
        <v>0</v>
      </c>
      <c r="G74" s="5" t="s">
        <v>45</v>
      </c>
      <c r="H74" s="2">
        <v>2.6444263629E-3</v>
      </c>
      <c r="I74" s="2">
        <f t="shared" si="1"/>
        <v>-2.5776685219070319</v>
      </c>
      <c r="J74">
        <v>0.86317846057100001</v>
      </c>
      <c r="K74">
        <v>3.5049087624400002E-3</v>
      </c>
    </row>
    <row r="75" spans="1:11" x14ac:dyDescent="0.25">
      <c r="A75" s="2" t="s">
        <v>9</v>
      </c>
      <c r="B75" s="2" t="s">
        <v>10</v>
      </c>
      <c r="C75" s="2" t="s">
        <v>7</v>
      </c>
      <c r="D75" s="2" t="s">
        <v>8</v>
      </c>
      <c r="E75" s="2" t="s">
        <v>52</v>
      </c>
      <c r="F75" s="2">
        <v>0</v>
      </c>
      <c r="G75" s="5" t="s">
        <v>45</v>
      </c>
      <c r="H75" s="2">
        <v>7.8442310038899998E-4</v>
      </c>
      <c r="I75" s="2">
        <f t="shared" si="1"/>
        <v>-3.105449625325837</v>
      </c>
      <c r="J75">
        <v>0.86317846057100001</v>
      </c>
      <c r="K75">
        <v>3.5049087624400002E-3</v>
      </c>
    </row>
    <row r="76" spans="1:11" x14ac:dyDescent="0.25">
      <c r="A76" s="2" t="s">
        <v>11</v>
      </c>
      <c r="B76" s="2" t="s">
        <v>12</v>
      </c>
      <c r="C76" s="2" t="s">
        <v>7</v>
      </c>
      <c r="D76" s="2" t="s">
        <v>8</v>
      </c>
      <c r="E76" s="2" t="s">
        <v>52</v>
      </c>
      <c r="F76" s="2">
        <v>0</v>
      </c>
      <c r="G76" s="5" t="s">
        <v>45</v>
      </c>
      <c r="H76" s="2">
        <v>2.1472129176300001E-3</v>
      </c>
      <c r="I76" s="2">
        <f t="shared" si="1"/>
        <v>-2.668124888788229</v>
      </c>
      <c r="J76">
        <v>0.86317846057100001</v>
      </c>
      <c r="K76">
        <v>3.5049087624400002E-3</v>
      </c>
    </row>
    <row r="77" spans="1:11" x14ac:dyDescent="0.25">
      <c r="A77" s="2" t="s">
        <v>13</v>
      </c>
      <c r="B77" s="2" t="s">
        <v>14</v>
      </c>
      <c r="C77" s="2" t="s">
        <v>7</v>
      </c>
      <c r="D77" s="2" t="s">
        <v>8</v>
      </c>
      <c r="E77" s="2" t="s">
        <v>52</v>
      </c>
      <c r="F77" s="2">
        <v>0</v>
      </c>
      <c r="G77" s="5" t="s">
        <v>45</v>
      </c>
      <c r="H77" s="3">
        <v>5.9078800378099998E-5</v>
      </c>
      <c r="I77" s="2">
        <f t="shared" si="1"/>
        <v>-4.2285683318174501</v>
      </c>
      <c r="J77">
        <v>0.86317846057100001</v>
      </c>
      <c r="K77">
        <v>3.5049087624400002E-3</v>
      </c>
    </row>
    <row r="78" spans="1:11" x14ac:dyDescent="0.25">
      <c r="A78" s="2" t="s">
        <v>15</v>
      </c>
      <c r="B78" s="2" t="s">
        <v>16</v>
      </c>
      <c r="C78" s="2" t="s">
        <v>17</v>
      </c>
      <c r="D78" s="2" t="s">
        <v>8</v>
      </c>
      <c r="E78" s="2" t="s">
        <v>53</v>
      </c>
      <c r="F78" s="2">
        <v>3</v>
      </c>
      <c r="G78" s="5" t="s">
        <v>45</v>
      </c>
      <c r="H78" s="2">
        <v>4.4192080302800002E-2</v>
      </c>
      <c r="I78" s="2">
        <f t="shared" si="1"/>
        <v>-1.3546555539307703</v>
      </c>
      <c r="J78">
        <v>0.86317846057100001</v>
      </c>
      <c r="K78">
        <v>3.5049087624400002E-3</v>
      </c>
    </row>
    <row r="79" spans="1:11" x14ac:dyDescent="0.25">
      <c r="A79" s="2" t="s">
        <v>18</v>
      </c>
      <c r="B79" s="2" t="s">
        <v>19</v>
      </c>
      <c r="C79" s="2" t="s">
        <v>17</v>
      </c>
      <c r="D79" s="2" t="s">
        <v>8</v>
      </c>
      <c r="E79" s="2" t="s">
        <v>53</v>
      </c>
      <c r="F79" s="2">
        <v>4</v>
      </c>
      <c r="G79" s="5" t="s">
        <v>45</v>
      </c>
      <c r="H79" s="2">
        <v>8.2440525049800005E-3</v>
      </c>
      <c r="I79" s="2">
        <f t="shared" si="1"/>
        <v>-2.0838592509357077</v>
      </c>
      <c r="J79">
        <v>0.86317846057100001</v>
      </c>
      <c r="K79">
        <v>3.5049087624400002E-3</v>
      </c>
    </row>
    <row r="80" spans="1:11" x14ac:dyDescent="0.25">
      <c r="A80" s="2" t="s">
        <v>20</v>
      </c>
      <c r="B80" s="2" t="s">
        <v>21</v>
      </c>
      <c r="C80" s="2" t="s">
        <v>17</v>
      </c>
      <c r="D80" s="2" t="s">
        <v>8</v>
      </c>
      <c r="E80" s="2" t="s">
        <v>53</v>
      </c>
      <c r="F80" s="2">
        <v>5</v>
      </c>
      <c r="G80" s="5" t="s">
        <v>45</v>
      </c>
      <c r="H80" s="2">
        <v>3.0200268731199999E-2</v>
      </c>
      <c r="I80" s="2">
        <f t="shared" si="1"/>
        <v>-1.5199891925409281</v>
      </c>
      <c r="J80">
        <v>0.86317846057100001</v>
      </c>
      <c r="K80">
        <v>3.5049087624400002E-3</v>
      </c>
    </row>
    <row r="81" spans="1:11" x14ac:dyDescent="0.25">
      <c r="A81" s="2" t="s">
        <v>22</v>
      </c>
      <c r="B81" s="2" t="s">
        <v>23</v>
      </c>
      <c r="C81" s="2" t="s">
        <v>17</v>
      </c>
      <c r="D81" s="2" t="s">
        <v>8</v>
      </c>
      <c r="E81" s="2" t="s">
        <v>53</v>
      </c>
      <c r="F81" s="2">
        <v>3</v>
      </c>
      <c r="G81" s="5" t="s">
        <v>45</v>
      </c>
      <c r="H81" s="2">
        <v>1.1225352389600001E-2</v>
      </c>
      <c r="I81" s="2">
        <f t="shared" si="1"/>
        <v>-1.9498000166091307</v>
      </c>
      <c r="J81">
        <v>0.86317846057100001</v>
      </c>
      <c r="K81">
        <v>3.5049087624400002E-3</v>
      </c>
    </row>
    <row r="82" spans="1:11" x14ac:dyDescent="0.25">
      <c r="A82" s="2" t="s">
        <v>5</v>
      </c>
      <c r="B82" s="2" t="s">
        <v>6</v>
      </c>
      <c r="C82" s="2" t="s">
        <v>7</v>
      </c>
      <c r="D82" s="2" t="s">
        <v>8</v>
      </c>
      <c r="E82" s="2" t="s">
        <v>52</v>
      </c>
      <c r="F82" s="2">
        <v>0</v>
      </c>
      <c r="G82" s="5" t="s">
        <v>28</v>
      </c>
      <c r="H82" s="2">
        <v>3.10479208599E-4</v>
      </c>
      <c r="I82" s="2">
        <f t="shared" si="1"/>
        <v>-3.5079674772685738</v>
      </c>
      <c r="J82">
        <v>0.84615703930200004</v>
      </c>
      <c r="K82">
        <v>5.4655035219300001E-3</v>
      </c>
    </row>
    <row r="83" spans="1:11" x14ac:dyDescent="0.25">
      <c r="A83" s="2" t="s">
        <v>9</v>
      </c>
      <c r="B83" s="2" t="s">
        <v>10</v>
      </c>
      <c r="C83" s="2" t="s">
        <v>7</v>
      </c>
      <c r="D83" s="2" t="s">
        <v>8</v>
      </c>
      <c r="E83" s="2" t="s">
        <v>52</v>
      </c>
      <c r="F83" s="2">
        <v>0</v>
      </c>
      <c r="G83" s="5" t="s">
        <v>28</v>
      </c>
      <c r="H83" s="3">
        <v>6.9726497812299998E-5</v>
      </c>
      <c r="I83" s="2">
        <f t="shared" si="1"/>
        <v>-4.1566021477735644</v>
      </c>
      <c r="J83">
        <v>0.84615703930200004</v>
      </c>
      <c r="K83">
        <v>5.4655035219300001E-3</v>
      </c>
    </row>
    <row r="84" spans="1:11" x14ac:dyDescent="0.25">
      <c r="A84" s="2" t="s">
        <v>11</v>
      </c>
      <c r="B84" s="2" t="s">
        <v>12</v>
      </c>
      <c r="C84" s="2" t="s">
        <v>7</v>
      </c>
      <c r="D84" s="2" t="s">
        <v>8</v>
      </c>
      <c r="E84" s="2" t="s">
        <v>52</v>
      </c>
      <c r="F84" s="2">
        <v>0</v>
      </c>
      <c r="G84" s="5" t="s">
        <v>28</v>
      </c>
      <c r="H84" s="2">
        <v>5.8076997010299996E-4</v>
      </c>
      <c r="I84" s="2">
        <f t="shared" si="1"/>
        <v>-3.2359958478102531</v>
      </c>
      <c r="J84">
        <v>0.84615703930200004</v>
      </c>
      <c r="K84">
        <v>5.4655035219300001E-3</v>
      </c>
    </row>
    <row r="85" spans="1:11" x14ac:dyDescent="0.25">
      <c r="A85" s="2" t="s">
        <v>13</v>
      </c>
      <c r="B85" s="2" t="s">
        <v>14</v>
      </c>
      <c r="C85" s="2" t="s">
        <v>7</v>
      </c>
      <c r="D85" s="2" t="s">
        <v>8</v>
      </c>
      <c r="E85" s="2" t="s">
        <v>52</v>
      </c>
      <c r="F85" s="2">
        <v>0</v>
      </c>
      <c r="G85" s="5" t="s">
        <v>28</v>
      </c>
      <c r="H85" s="2">
        <v>1.4554868093200001E-3</v>
      </c>
      <c r="I85" s="2">
        <f t="shared" si="1"/>
        <v>-2.8369917260997806</v>
      </c>
      <c r="J85">
        <v>0.84615703930200004</v>
      </c>
      <c r="K85">
        <v>5.4655035219300001E-3</v>
      </c>
    </row>
    <row r="86" spans="1:11" x14ac:dyDescent="0.25">
      <c r="A86" s="2" t="s">
        <v>15</v>
      </c>
      <c r="B86" s="2" t="s">
        <v>16</v>
      </c>
      <c r="C86" s="2" t="s">
        <v>17</v>
      </c>
      <c r="D86" s="2" t="s">
        <v>8</v>
      </c>
      <c r="E86" s="2" t="s">
        <v>53</v>
      </c>
      <c r="F86" s="2">
        <v>3</v>
      </c>
      <c r="G86" s="5" t="s">
        <v>28</v>
      </c>
      <c r="H86" s="2">
        <v>1.22070520182E-2</v>
      </c>
      <c r="I86" s="2">
        <f t="shared" si="1"/>
        <v>-1.9133892047537433</v>
      </c>
      <c r="J86">
        <v>0.84615703930200004</v>
      </c>
      <c r="K86">
        <v>5.4655035219300001E-3</v>
      </c>
    </row>
    <row r="87" spans="1:11" x14ac:dyDescent="0.25">
      <c r="A87" s="2" t="s">
        <v>18</v>
      </c>
      <c r="B87" s="2" t="s">
        <v>19</v>
      </c>
      <c r="C87" s="2" t="s">
        <v>17</v>
      </c>
      <c r="D87" s="2" t="s">
        <v>8</v>
      </c>
      <c r="E87" s="2" t="s">
        <v>53</v>
      </c>
      <c r="F87" s="2">
        <v>4</v>
      </c>
      <c r="G87" s="5" t="s">
        <v>28</v>
      </c>
      <c r="H87" s="2">
        <v>2.9407356121699999E-3</v>
      </c>
      <c r="I87" s="2">
        <f t="shared" si="1"/>
        <v>-2.5315440191301493</v>
      </c>
      <c r="J87">
        <v>0.84615703930200004</v>
      </c>
      <c r="K87">
        <v>5.4655035219300001E-3</v>
      </c>
    </row>
    <row r="88" spans="1:11" x14ac:dyDescent="0.25">
      <c r="A88" s="2" t="s">
        <v>20</v>
      </c>
      <c r="B88" s="2" t="s">
        <v>21</v>
      </c>
      <c r="C88" s="2" t="s">
        <v>17</v>
      </c>
      <c r="D88" s="2" t="s">
        <v>8</v>
      </c>
      <c r="E88" s="2" t="s">
        <v>53</v>
      </c>
      <c r="F88" s="2">
        <v>5</v>
      </c>
      <c r="G88" s="5" t="s">
        <v>28</v>
      </c>
      <c r="H88" s="2">
        <v>8.5738051058900002E-3</v>
      </c>
      <c r="I88" s="2">
        <f t="shared" si="1"/>
        <v>-2.0668263928102855</v>
      </c>
      <c r="J88">
        <v>0.84615703930200004</v>
      </c>
      <c r="K88">
        <v>5.4655035219300001E-3</v>
      </c>
    </row>
    <row r="89" spans="1:11" x14ac:dyDescent="0.25">
      <c r="A89" s="2" t="s">
        <v>22</v>
      </c>
      <c r="B89" s="2" t="s">
        <v>23</v>
      </c>
      <c r="C89" s="2" t="s">
        <v>17</v>
      </c>
      <c r="D89" s="2" t="s">
        <v>8</v>
      </c>
      <c r="E89" s="2" t="s">
        <v>53</v>
      </c>
      <c r="F89" s="2">
        <v>3</v>
      </c>
      <c r="G89" s="5" t="s">
        <v>28</v>
      </c>
      <c r="H89" s="2">
        <v>2.4770479878899999E-3</v>
      </c>
      <c r="I89" s="2">
        <f t="shared" si="1"/>
        <v>-2.60606557973877</v>
      </c>
      <c r="J89">
        <v>0.84615703930200004</v>
      </c>
      <c r="K89">
        <v>5.4655035219300001E-3</v>
      </c>
    </row>
    <row r="90" spans="1:11" x14ac:dyDescent="0.25">
      <c r="A90" s="2" t="s">
        <v>5</v>
      </c>
      <c r="B90" s="2" t="s">
        <v>6</v>
      </c>
      <c r="C90" s="2" t="s">
        <v>7</v>
      </c>
      <c r="D90" s="2" t="s">
        <v>8</v>
      </c>
      <c r="E90" s="2" t="s">
        <v>52</v>
      </c>
      <c r="F90" s="2">
        <v>0</v>
      </c>
      <c r="G90" s="5" t="s">
        <v>42</v>
      </c>
      <c r="H90" s="2">
        <v>0.1607746991565</v>
      </c>
      <c r="I90" s="2">
        <f t="shared" si="1"/>
        <v>-0.79378229440135506</v>
      </c>
      <c r="J90">
        <v>0.84355693383999997</v>
      </c>
      <c r="K90">
        <v>5.8170170932600003E-3</v>
      </c>
    </row>
    <row r="91" spans="1:11" x14ac:dyDescent="0.25">
      <c r="A91" s="2" t="s">
        <v>9</v>
      </c>
      <c r="B91" s="2" t="s">
        <v>10</v>
      </c>
      <c r="C91" s="2" t="s">
        <v>7</v>
      </c>
      <c r="D91" s="2" t="s">
        <v>8</v>
      </c>
      <c r="E91" s="2" t="s">
        <v>52</v>
      </c>
      <c r="F91" s="2">
        <v>0</v>
      </c>
      <c r="G91" s="5" t="s">
        <v>42</v>
      </c>
      <c r="H91" s="2">
        <v>0.18618718078330002</v>
      </c>
      <c r="I91" s="2">
        <f t="shared" si="1"/>
        <v>-0.73005022403528297</v>
      </c>
      <c r="J91">
        <v>0.84355693383999997</v>
      </c>
      <c r="K91">
        <v>5.8170170932600003E-3</v>
      </c>
    </row>
    <row r="92" spans="1:11" x14ac:dyDescent="0.25">
      <c r="A92" s="2" t="s">
        <v>11</v>
      </c>
      <c r="B92" s="2" t="s">
        <v>12</v>
      </c>
      <c r="C92" s="2" t="s">
        <v>7</v>
      </c>
      <c r="D92" s="2" t="s">
        <v>8</v>
      </c>
      <c r="E92" s="2" t="s">
        <v>52</v>
      </c>
      <c r="F92" s="2">
        <v>0</v>
      </c>
      <c r="G92" s="5" t="s">
        <v>42</v>
      </c>
      <c r="H92" s="2">
        <v>7.6236283399400001E-3</v>
      </c>
      <c r="I92" s="2">
        <f t="shared" si="1"/>
        <v>-2.1178382841755528</v>
      </c>
      <c r="J92">
        <v>0.84355693383999997</v>
      </c>
      <c r="K92">
        <v>5.8170170932600003E-3</v>
      </c>
    </row>
    <row r="93" spans="1:11" x14ac:dyDescent="0.25">
      <c r="A93" s="2" t="s">
        <v>13</v>
      </c>
      <c r="B93" s="2" t="s">
        <v>14</v>
      </c>
      <c r="C93" s="2" t="s">
        <v>7</v>
      </c>
      <c r="D93" s="2" t="s">
        <v>8</v>
      </c>
      <c r="E93" s="2" t="s">
        <v>52</v>
      </c>
      <c r="F93" s="2">
        <v>0</v>
      </c>
      <c r="G93" s="5" t="s">
        <v>42</v>
      </c>
      <c r="H93" s="2">
        <v>3.7595600240599998E-4</v>
      </c>
      <c r="I93" s="2">
        <f t="shared" si="1"/>
        <v>-3.4248629769615238</v>
      </c>
      <c r="J93">
        <v>0.84355693383999997</v>
      </c>
      <c r="K93">
        <v>5.8170170932600003E-3</v>
      </c>
    </row>
    <row r="94" spans="1:11" x14ac:dyDescent="0.25">
      <c r="A94" s="2" t="s">
        <v>15</v>
      </c>
      <c r="B94" s="2" t="s">
        <v>16</v>
      </c>
      <c r="C94" s="2" t="s">
        <v>17</v>
      </c>
      <c r="D94" s="2" t="s">
        <v>8</v>
      </c>
      <c r="E94" s="2" t="s">
        <v>53</v>
      </c>
      <c r="F94" s="2">
        <v>3</v>
      </c>
      <c r="G94" s="5" t="s">
        <v>42</v>
      </c>
      <c r="H94" s="2">
        <v>0.37293181914880003</v>
      </c>
      <c r="I94" s="2">
        <f t="shared" si="1"/>
        <v>-0.42837056034692217</v>
      </c>
      <c r="J94">
        <v>0.84355693383999997</v>
      </c>
      <c r="K94">
        <v>5.8170170932600003E-3</v>
      </c>
    </row>
    <row r="95" spans="1:11" x14ac:dyDescent="0.25">
      <c r="A95" s="2" t="s">
        <v>18</v>
      </c>
      <c r="B95" s="2" t="s">
        <v>19</v>
      </c>
      <c r="C95" s="2" t="s">
        <v>17</v>
      </c>
      <c r="D95" s="2" t="s">
        <v>8</v>
      </c>
      <c r="E95" s="2" t="s">
        <v>53</v>
      </c>
      <c r="F95" s="2">
        <v>4</v>
      </c>
      <c r="G95" s="5" t="s">
        <v>42</v>
      </c>
      <c r="H95" s="2">
        <v>0.1238320925618</v>
      </c>
      <c r="I95" s="2">
        <f t="shared" si="1"/>
        <v>-0.90716678814067142</v>
      </c>
      <c r="J95">
        <v>0.84355693383999997</v>
      </c>
      <c r="K95">
        <v>5.8170170932600003E-3</v>
      </c>
    </row>
    <row r="96" spans="1:11" x14ac:dyDescent="0.25">
      <c r="A96" s="2" t="s">
        <v>20</v>
      </c>
      <c r="B96" s="2" t="s">
        <v>21</v>
      </c>
      <c r="C96" s="2" t="s">
        <v>17</v>
      </c>
      <c r="D96" s="2" t="s">
        <v>8</v>
      </c>
      <c r="E96" s="2" t="s">
        <v>53</v>
      </c>
      <c r="F96" s="2">
        <v>5</v>
      </c>
      <c r="G96" s="5" t="s">
        <v>42</v>
      </c>
      <c r="H96" s="2">
        <v>0.4899865634401</v>
      </c>
      <c r="I96" s="2">
        <f t="shared" si="1"/>
        <v>-0.30981582916297612</v>
      </c>
      <c r="J96">
        <v>0.84355693383999997</v>
      </c>
      <c r="K96">
        <v>5.8170170932600003E-3</v>
      </c>
    </row>
    <row r="97" spans="1:11" x14ac:dyDescent="0.25">
      <c r="A97" s="2" t="s">
        <v>22</v>
      </c>
      <c r="B97" s="2" t="s">
        <v>23</v>
      </c>
      <c r="C97" s="2" t="s">
        <v>17</v>
      </c>
      <c r="D97" s="2" t="s">
        <v>8</v>
      </c>
      <c r="E97" s="2" t="s">
        <v>53</v>
      </c>
      <c r="F97" s="2">
        <v>3</v>
      </c>
      <c r="G97" s="5" t="s">
        <v>42</v>
      </c>
      <c r="H97" s="2">
        <v>6.102188059053E-2</v>
      </c>
      <c r="I97" s="2">
        <f t="shared" si="1"/>
        <v>-1.2145144122703955</v>
      </c>
      <c r="J97">
        <v>0.84355693383999997</v>
      </c>
      <c r="K97">
        <v>5.8170170932600003E-3</v>
      </c>
    </row>
    <row r="98" spans="1:11" x14ac:dyDescent="0.25">
      <c r="A98" s="2" t="s">
        <v>5</v>
      </c>
      <c r="B98" s="2" t="s">
        <v>6</v>
      </c>
      <c r="C98" s="2" t="s">
        <v>7</v>
      </c>
      <c r="D98" s="2" t="s">
        <v>8</v>
      </c>
      <c r="E98" s="2" t="s">
        <v>52</v>
      </c>
      <c r="F98" s="2">
        <v>0</v>
      </c>
      <c r="G98" s="5" t="s">
        <v>47</v>
      </c>
      <c r="H98" s="2">
        <v>0</v>
      </c>
      <c r="I98" s="2">
        <v>0</v>
      </c>
      <c r="J98">
        <v>0.82862730171599996</v>
      </c>
      <c r="K98">
        <v>8.1227780182400004E-3</v>
      </c>
    </row>
    <row r="99" spans="1:11" x14ac:dyDescent="0.25">
      <c r="A99" s="2" t="s">
        <v>9</v>
      </c>
      <c r="B99" s="2" t="s">
        <v>10</v>
      </c>
      <c r="C99" s="2" t="s">
        <v>7</v>
      </c>
      <c r="D99" s="2" t="s">
        <v>8</v>
      </c>
      <c r="E99" s="2" t="s">
        <v>52</v>
      </c>
      <c r="F99" s="2">
        <v>0</v>
      </c>
      <c r="G99" s="5" t="s">
        <v>47</v>
      </c>
      <c r="H99" s="2">
        <v>8.7158122265400002E-6</v>
      </c>
      <c r="I99" s="2">
        <f t="shared" si="1"/>
        <v>-5.0596921347653829</v>
      </c>
      <c r="J99">
        <v>0.82862730171599996</v>
      </c>
      <c r="K99">
        <v>8.1227780182400004E-3</v>
      </c>
    </row>
    <row r="100" spans="1:11" x14ac:dyDescent="0.25">
      <c r="A100" s="2" t="s">
        <v>11</v>
      </c>
      <c r="B100" s="2" t="s">
        <v>12</v>
      </c>
      <c r="C100" s="2" t="s">
        <v>7</v>
      </c>
      <c r="D100" s="2" t="s">
        <v>8</v>
      </c>
      <c r="E100" s="2" t="s">
        <v>52</v>
      </c>
      <c r="F100" s="2">
        <v>0</v>
      </c>
      <c r="G100" s="5" t="s">
        <v>47</v>
      </c>
      <c r="H100" s="2">
        <v>4.0899293669200004E-5</v>
      </c>
      <c r="I100" s="2">
        <f t="shared" si="1"/>
        <v>-4.3882841921935789</v>
      </c>
      <c r="J100">
        <v>0.82862730171599996</v>
      </c>
      <c r="K100">
        <v>8.1227780182400004E-3</v>
      </c>
    </row>
    <row r="101" spans="1:11" x14ac:dyDescent="0.25">
      <c r="A101" s="2" t="s">
        <v>13</v>
      </c>
      <c r="B101" s="2" t="s">
        <v>14</v>
      </c>
      <c r="C101" s="2" t="s">
        <v>7</v>
      </c>
      <c r="D101" s="2" t="s">
        <v>8</v>
      </c>
      <c r="E101" s="2" t="s">
        <v>52</v>
      </c>
      <c r="F101" s="2">
        <v>0</v>
      </c>
      <c r="G101" s="5" t="s">
        <v>47</v>
      </c>
      <c r="H101" s="2">
        <v>2.1483200137400001E-5</v>
      </c>
      <c r="I101" s="2">
        <f t="shared" si="1"/>
        <v>-4.6679010256495506</v>
      </c>
      <c r="J101">
        <v>0.82862730171599996</v>
      </c>
      <c r="K101">
        <v>8.1227780182400004E-3</v>
      </c>
    </row>
    <row r="102" spans="1:11" x14ac:dyDescent="0.25">
      <c r="A102" s="2" t="s">
        <v>15</v>
      </c>
      <c r="B102" s="2" t="s">
        <v>16</v>
      </c>
      <c r="C102" s="2" t="s">
        <v>17</v>
      </c>
      <c r="D102" s="2" t="s">
        <v>8</v>
      </c>
      <c r="E102" s="2" t="s">
        <v>53</v>
      </c>
      <c r="F102" s="2">
        <v>3</v>
      </c>
      <c r="G102" s="5" t="s">
        <v>47</v>
      </c>
      <c r="H102" s="2">
        <v>3.275062736591E-3</v>
      </c>
      <c r="I102" s="2">
        <f t="shared" si="1"/>
        <v>-2.4847803763151535</v>
      </c>
      <c r="J102">
        <v>0.82862730171599996</v>
      </c>
      <c r="K102">
        <v>8.1227780182400004E-3</v>
      </c>
    </row>
    <row r="103" spans="1:11" x14ac:dyDescent="0.25">
      <c r="A103" s="2" t="s">
        <v>18</v>
      </c>
      <c r="B103" s="2" t="s">
        <v>19</v>
      </c>
      <c r="C103" s="2" t="s">
        <v>17</v>
      </c>
      <c r="D103" s="2" t="s">
        <v>8</v>
      </c>
      <c r="E103" s="2" t="s">
        <v>53</v>
      </c>
      <c r="F103" s="2">
        <v>4</v>
      </c>
      <c r="G103" s="5" t="s">
        <v>47</v>
      </c>
      <c r="H103" s="2">
        <v>3.2476570474130001E-4</v>
      </c>
      <c r="I103" s="2">
        <f t="shared" si="1"/>
        <v>-3.4884298385072081</v>
      </c>
      <c r="J103">
        <v>0.82862730171599996</v>
      </c>
      <c r="K103">
        <v>8.1227780182400004E-3</v>
      </c>
    </row>
    <row r="104" spans="1:11" x14ac:dyDescent="0.25">
      <c r="A104" s="2" t="s">
        <v>20</v>
      </c>
      <c r="B104" s="2" t="s">
        <v>21</v>
      </c>
      <c r="C104" s="2" t="s">
        <v>17</v>
      </c>
      <c r="D104" s="2" t="s">
        <v>8</v>
      </c>
      <c r="E104" s="2" t="s">
        <v>53</v>
      </c>
      <c r="F104" s="2">
        <v>5</v>
      </c>
      <c r="G104" s="5" t="s">
        <v>47</v>
      </c>
      <c r="H104" s="2">
        <v>7.0381982212499997E-4</v>
      </c>
      <c r="I104" s="2">
        <f t="shared" si="1"/>
        <v>-3.1525385060170525</v>
      </c>
      <c r="J104">
        <v>0.82862730171599996</v>
      </c>
      <c r="K104">
        <v>8.1227780182400004E-3</v>
      </c>
    </row>
    <row r="105" spans="1:11" x14ac:dyDescent="0.25">
      <c r="A105" s="2" t="s">
        <v>22</v>
      </c>
      <c r="B105" s="2" t="s">
        <v>23</v>
      </c>
      <c r="C105" s="2" t="s">
        <v>17</v>
      </c>
      <c r="D105" s="2" t="s">
        <v>8</v>
      </c>
      <c r="E105" s="2" t="s">
        <v>53</v>
      </c>
      <c r="F105" s="2">
        <v>3</v>
      </c>
      <c r="G105" s="5" t="s">
        <v>47</v>
      </c>
      <c r="H105" s="2">
        <v>1.6710244362699998E-3</v>
      </c>
      <c r="I105" s="2">
        <f t="shared" si="1"/>
        <v>-2.7770171991433399</v>
      </c>
      <c r="J105">
        <v>0.82862730171599996</v>
      </c>
      <c r="K105">
        <v>8.1227780182400004E-3</v>
      </c>
    </row>
    <row r="106" spans="1:11" x14ac:dyDescent="0.25">
      <c r="A106" s="2" t="s">
        <v>5</v>
      </c>
      <c r="B106" s="2" t="s">
        <v>6</v>
      </c>
      <c r="C106" s="2" t="s">
        <v>7</v>
      </c>
      <c r="D106" s="2" t="s">
        <v>8</v>
      </c>
      <c r="E106" s="2" t="s">
        <v>52</v>
      </c>
      <c r="F106" s="2">
        <v>0</v>
      </c>
      <c r="G106" s="5" t="s">
        <v>41</v>
      </c>
      <c r="H106" s="2">
        <v>1.50957132457E-2</v>
      </c>
      <c r="I106" s="2">
        <f t="shared" si="1"/>
        <v>-1.8211463625114457</v>
      </c>
      <c r="J106">
        <v>-0.8556058191</v>
      </c>
      <c r="K106">
        <v>4.3062598876699998E-3</v>
      </c>
    </row>
    <row r="107" spans="1:11" x14ac:dyDescent="0.25">
      <c r="A107" s="2" t="s">
        <v>9</v>
      </c>
      <c r="B107" s="2" t="s">
        <v>10</v>
      </c>
      <c r="C107" s="2" t="s">
        <v>7</v>
      </c>
      <c r="D107" s="2" t="s">
        <v>8</v>
      </c>
      <c r="E107" s="2" t="s">
        <v>52</v>
      </c>
      <c r="F107" s="2">
        <v>0</v>
      </c>
      <c r="G107" s="5" t="s">
        <v>41</v>
      </c>
      <c r="H107" s="2">
        <v>1.07465964753E-2</v>
      </c>
      <c r="I107" s="2">
        <f t="shared" si="1"/>
        <v>-1.9687290581706143</v>
      </c>
      <c r="J107">
        <v>-0.8556058191</v>
      </c>
      <c r="K107">
        <v>4.3062598876699998E-3</v>
      </c>
    </row>
    <row r="108" spans="1:11" x14ac:dyDescent="0.25">
      <c r="A108" s="2" t="s">
        <v>11</v>
      </c>
      <c r="B108" s="2" t="s">
        <v>12</v>
      </c>
      <c r="C108" s="2" t="s">
        <v>7</v>
      </c>
      <c r="D108" s="2" t="s">
        <v>8</v>
      </c>
      <c r="E108" s="2" t="s">
        <v>52</v>
      </c>
      <c r="F108" s="2">
        <v>0</v>
      </c>
      <c r="G108" s="5" t="s">
        <v>41</v>
      </c>
      <c r="H108" s="2">
        <v>0.36968053561699998</v>
      </c>
      <c r="I108" s="2">
        <f t="shared" si="1"/>
        <v>-0.43217341525504338</v>
      </c>
      <c r="J108">
        <v>-0.8556058191</v>
      </c>
      <c r="K108">
        <v>4.3062598876699998E-3</v>
      </c>
    </row>
    <row r="109" spans="1:11" x14ac:dyDescent="0.25">
      <c r="A109" s="2" t="s">
        <v>13</v>
      </c>
      <c r="B109" s="2" t="s">
        <v>14</v>
      </c>
      <c r="C109" s="2" t="s">
        <v>7</v>
      </c>
      <c r="D109" s="2" t="s">
        <v>8</v>
      </c>
      <c r="E109" s="2" t="s">
        <v>52</v>
      </c>
      <c r="F109" s="2">
        <v>0</v>
      </c>
      <c r="G109" s="5" t="s">
        <v>41</v>
      </c>
      <c r="H109" s="2">
        <v>0.27217603334200002</v>
      </c>
      <c r="I109" s="2">
        <f t="shared" si="1"/>
        <v>-0.56515011956462191</v>
      </c>
      <c r="J109">
        <v>-0.8556058191</v>
      </c>
      <c r="K109">
        <v>4.3062598876699998E-3</v>
      </c>
    </row>
    <row r="110" spans="1:11" x14ac:dyDescent="0.25">
      <c r="A110" s="2" t="s">
        <v>15</v>
      </c>
      <c r="B110" s="2" t="s">
        <v>16</v>
      </c>
      <c r="C110" s="2" t="s">
        <v>17</v>
      </c>
      <c r="D110" s="2" t="s">
        <v>8</v>
      </c>
      <c r="E110" s="2" t="s">
        <v>53</v>
      </c>
      <c r="F110" s="2">
        <v>3</v>
      </c>
      <c r="G110" s="5" t="s">
        <v>41</v>
      </c>
      <c r="H110" s="2">
        <v>6.02271277274E-2</v>
      </c>
      <c r="I110" s="2">
        <f t="shared" si="1"/>
        <v>-1.2202078481341712</v>
      </c>
      <c r="J110">
        <v>-0.8556058191</v>
      </c>
      <c r="K110">
        <v>4.3062598876699998E-3</v>
      </c>
    </row>
    <row r="111" spans="1:11" x14ac:dyDescent="0.25">
      <c r="A111" s="2" t="s">
        <v>18</v>
      </c>
      <c r="B111" s="2" t="s">
        <v>19</v>
      </c>
      <c r="C111" s="2" t="s">
        <v>17</v>
      </c>
      <c r="D111" s="2" t="s">
        <v>8</v>
      </c>
      <c r="E111" s="2" t="s">
        <v>53</v>
      </c>
      <c r="F111" s="2">
        <v>4</v>
      </c>
      <c r="G111" s="5" t="s">
        <v>41</v>
      </c>
      <c r="H111" s="2">
        <v>5.03458219427E-2</v>
      </c>
      <c r="I111" s="2">
        <f t="shared" si="1"/>
        <v>-1.2980365644851157</v>
      </c>
      <c r="J111">
        <v>-0.8556058191</v>
      </c>
      <c r="K111">
        <v>4.3062598876699998E-3</v>
      </c>
    </row>
    <row r="112" spans="1:11" x14ac:dyDescent="0.25">
      <c r="A112" s="2" t="s">
        <v>20</v>
      </c>
      <c r="B112" s="2" t="s">
        <v>21</v>
      </c>
      <c r="C112" s="2" t="s">
        <v>17</v>
      </c>
      <c r="D112" s="2" t="s">
        <v>8</v>
      </c>
      <c r="E112" s="2" t="s">
        <v>53</v>
      </c>
      <c r="F112" s="2">
        <v>5</v>
      </c>
      <c r="G112" s="5" t="s">
        <v>41</v>
      </c>
      <c r="H112" s="2">
        <v>1.20929042165E-2</v>
      </c>
      <c r="I112" s="2">
        <f t="shared" si="1"/>
        <v>-1.9174693870024413</v>
      </c>
      <c r="J112">
        <v>-0.8556058191</v>
      </c>
      <c r="K112">
        <v>4.3062598876699998E-3</v>
      </c>
    </row>
    <row r="113" spans="1:11" x14ac:dyDescent="0.25">
      <c r="A113" s="2" t="s">
        <v>22</v>
      </c>
      <c r="B113" s="2" t="s">
        <v>23</v>
      </c>
      <c r="C113" s="2" t="s">
        <v>17</v>
      </c>
      <c r="D113" s="2" t="s">
        <v>8</v>
      </c>
      <c r="E113" s="2" t="s">
        <v>53</v>
      </c>
      <c r="F113" s="2">
        <v>3</v>
      </c>
      <c r="G113" s="5" t="s">
        <v>41</v>
      </c>
      <c r="H113" s="2">
        <v>0.45524603377400003</v>
      </c>
      <c r="I113" s="2">
        <f t="shared" si="1"/>
        <v>-0.34175382920700004</v>
      </c>
      <c r="J113">
        <v>-0.8556058191</v>
      </c>
      <c r="K113">
        <v>4.3062598876699998E-3</v>
      </c>
    </row>
    <row r="114" spans="1:11" x14ac:dyDescent="0.25">
      <c r="A114" s="2" t="s">
        <v>5</v>
      </c>
      <c r="B114" s="2" t="s">
        <v>6</v>
      </c>
      <c r="C114" s="2" t="s">
        <v>7</v>
      </c>
      <c r="D114" s="2" t="s">
        <v>8</v>
      </c>
      <c r="E114" s="2" t="s">
        <v>52</v>
      </c>
      <c r="F114" s="2">
        <v>0</v>
      </c>
      <c r="G114" s="5" t="s">
        <v>29</v>
      </c>
      <c r="H114" s="2">
        <v>7.6227998800900004E-3</v>
      </c>
      <c r="I114" s="2">
        <f t="shared" si="1"/>
        <v>-2.117885481530434</v>
      </c>
      <c r="J114">
        <v>-0.87076844783499996</v>
      </c>
      <c r="K114">
        <v>2.8086057146199999E-3</v>
      </c>
    </row>
    <row r="115" spans="1:11" x14ac:dyDescent="0.25">
      <c r="A115" s="2" t="s">
        <v>9</v>
      </c>
      <c r="B115" s="2" t="s">
        <v>10</v>
      </c>
      <c r="C115" s="2" t="s">
        <v>7</v>
      </c>
      <c r="D115" s="2" t="s">
        <v>8</v>
      </c>
      <c r="E115" s="2" t="s">
        <v>52</v>
      </c>
      <c r="F115" s="2">
        <v>0</v>
      </c>
      <c r="G115" s="5" t="s">
        <v>29</v>
      </c>
      <c r="H115" s="2">
        <v>2.5711646068299999E-4</v>
      </c>
      <c r="I115" s="2">
        <f t="shared" si="1"/>
        <v>-3.5898701187871023</v>
      </c>
      <c r="J115">
        <v>-0.87076844783499996</v>
      </c>
      <c r="K115">
        <v>2.8086057146199999E-3</v>
      </c>
    </row>
    <row r="116" spans="1:11" x14ac:dyDescent="0.25">
      <c r="A116" s="2" t="s">
        <v>11</v>
      </c>
      <c r="B116" s="2" t="s">
        <v>12</v>
      </c>
      <c r="C116" s="2" t="s">
        <v>7</v>
      </c>
      <c r="D116" s="2" t="s">
        <v>8</v>
      </c>
      <c r="E116" s="2" t="s">
        <v>52</v>
      </c>
      <c r="F116" s="2">
        <v>0</v>
      </c>
      <c r="G116" s="5" t="s">
        <v>29</v>
      </c>
      <c r="H116" s="2">
        <v>7.0060490055300004E-3</v>
      </c>
      <c r="I116" s="2">
        <f t="shared" si="1"/>
        <v>-2.1545268292283137</v>
      </c>
      <c r="J116">
        <v>-0.87076844783499996</v>
      </c>
      <c r="K116">
        <v>2.8086057146199999E-3</v>
      </c>
    </row>
    <row r="117" spans="1:11" x14ac:dyDescent="0.25">
      <c r="A117" s="2" t="s">
        <v>13</v>
      </c>
      <c r="B117" s="2" t="s">
        <v>14</v>
      </c>
      <c r="C117" s="2" t="s">
        <v>7</v>
      </c>
      <c r="D117" s="2" t="s">
        <v>8</v>
      </c>
      <c r="E117" s="2" t="s">
        <v>52</v>
      </c>
      <c r="F117" s="2">
        <v>0</v>
      </c>
      <c r="G117" s="5" t="s">
        <v>29</v>
      </c>
      <c r="H117" s="2">
        <v>3.2933745810799997E-2</v>
      </c>
      <c r="I117" s="2">
        <f t="shared" si="1"/>
        <v>-1.4823588707929893</v>
      </c>
      <c r="J117">
        <v>-0.87076844783499996</v>
      </c>
      <c r="K117">
        <v>2.8086057146199999E-3</v>
      </c>
    </row>
    <row r="118" spans="1:11" x14ac:dyDescent="0.25">
      <c r="A118" s="2" t="s">
        <v>15</v>
      </c>
      <c r="B118" s="2" t="s">
        <v>16</v>
      </c>
      <c r="C118" s="2" t="s">
        <v>17</v>
      </c>
      <c r="D118" s="2" t="s">
        <v>8</v>
      </c>
      <c r="E118" s="2" t="s">
        <v>53</v>
      </c>
      <c r="F118" s="2">
        <v>3</v>
      </c>
      <c r="G118" s="5" t="s">
        <v>29</v>
      </c>
      <c r="H118" s="2">
        <v>1.5226915061000001E-2</v>
      </c>
      <c r="I118" s="2">
        <f t="shared" si="1"/>
        <v>-1.8173880748447158</v>
      </c>
      <c r="J118">
        <v>-0.87076844783499996</v>
      </c>
      <c r="K118">
        <v>2.8086057146199999E-3</v>
      </c>
    </row>
    <row r="119" spans="1:11" x14ac:dyDescent="0.25">
      <c r="A119" s="2" t="s">
        <v>18</v>
      </c>
      <c r="B119" s="2" t="s">
        <v>19</v>
      </c>
      <c r="C119" s="2" t="s">
        <v>17</v>
      </c>
      <c r="D119" s="2" t="s">
        <v>8</v>
      </c>
      <c r="E119" s="2" t="s">
        <v>53</v>
      </c>
      <c r="F119" s="2">
        <v>4</v>
      </c>
      <c r="G119" s="5" t="s">
        <v>29</v>
      </c>
      <c r="H119" s="2">
        <v>2.6766404236899998E-3</v>
      </c>
      <c r="I119" s="2">
        <f t="shared" si="1"/>
        <v>-2.5724099674369314</v>
      </c>
      <c r="J119">
        <v>-0.87076844783499996</v>
      </c>
      <c r="K119">
        <v>2.8086057146199999E-3</v>
      </c>
    </row>
    <row r="120" spans="1:11" x14ac:dyDescent="0.25">
      <c r="A120" s="2" t="s">
        <v>20</v>
      </c>
      <c r="B120" s="2" t="s">
        <v>21</v>
      </c>
      <c r="C120" s="2" t="s">
        <v>17</v>
      </c>
      <c r="D120" s="2" t="s">
        <v>8</v>
      </c>
      <c r="E120" s="2" t="s">
        <v>53</v>
      </c>
      <c r="F120" s="2">
        <v>5</v>
      </c>
      <c r="G120" s="5" t="s">
        <v>29</v>
      </c>
      <c r="H120" s="2">
        <v>4.0309680721700002E-3</v>
      </c>
      <c r="I120" s="2">
        <f t="shared" si="1"/>
        <v>-2.3945906417217446</v>
      </c>
      <c r="J120">
        <v>-0.87076844783499996</v>
      </c>
      <c r="K120">
        <v>2.8086057146199999E-3</v>
      </c>
    </row>
    <row r="121" spans="1:11" x14ac:dyDescent="0.25">
      <c r="A121" s="2" t="s">
        <v>22</v>
      </c>
      <c r="B121" s="2" t="s">
        <v>23</v>
      </c>
      <c r="C121" s="2" t="s">
        <v>17</v>
      </c>
      <c r="D121" s="2" t="s">
        <v>8</v>
      </c>
      <c r="E121" s="2" t="s">
        <v>53</v>
      </c>
      <c r="F121" s="2">
        <v>3</v>
      </c>
      <c r="G121" s="5" t="s">
        <v>29</v>
      </c>
      <c r="H121" s="2">
        <v>8.6500088465999998E-4</v>
      </c>
      <c r="I121" s="2">
        <f t="shared" si="1"/>
        <v>-3.0629834483701455</v>
      </c>
      <c r="J121">
        <v>-0.87076844783499996</v>
      </c>
      <c r="K121">
        <v>2.8086057146199999E-3</v>
      </c>
    </row>
    <row r="122" spans="1:11" x14ac:dyDescent="0.25">
      <c r="A122" s="2" t="s">
        <v>5</v>
      </c>
      <c r="B122" s="2" t="s">
        <v>6</v>
      </c>
      <c r="C122" s="2" t="s">
        <v>7</v>
      </c>
      <c r="D122" s="2" t="s">
        <v>8</v>
      </c>
      <c r="E122" s="2" t="s">
        <v>52</v>
      </c>
      <c r="F122" s="2">
        <v>0</v>
      </c>
      <c r="G122" s="5" t="s">
        <v>34</v>
      </c>
      <c r="H122" s="2">
        <v>7.7694745407076007E-2</v>
      </c>
      <c r="I122" s="2">
        <f t="shared" si="1"/>
        <v>-1.109608352085552</v>
      </c>
      <c r="J122">
        <v>-0.87076844783499996</v>
      </c>
      <c r="K122">
        <v>2.8086057146199999E-3</v>
      </c>
    </row>
    <row r="123" spans="1:11" x14ac:dyDescent="0.25">
      <c r="A123" s="2" t="s">
        <v>9</v>
      </c>
      <c r="B123" s="2" t="s">
        <v>10</v>
      </c>
      <c r="C123" s="2" t="s">
        <v>7</v>
      </c>
      <c r="D123" s="2" t="s">
        <v>8</v>
      </c>
      <c r="E123" s="2" t="s">
        <v>52</v>
      </c>
      <c r="F123" s="2">
        <v>0</v>
      </c>
      <c r="G123" s="5" t="s">
        <v>34</v>
      </c>
      <c r="H123" s="2">
        <v>7.5213101608944996E-2</v>
      </c>
      <c r="I123" s="2">
        <f t="shared" si="1"/>
        <v>-1.1237065016840986</v>
      </c>
      <c r="J123">
        <v>-0.87076844783499996</v>
      </c>
      <c r="K123">
        <v>2.8086057146199999E-3</v>
      </c>
    </row>
    <row r="124" spans="1:11" x14ac:dyDescent="0.25">
      <c r="A124" s="2" t="s">
        <v>11</v>
      </c>
      <c r="B124" s="2" t="s">
        <v>12</v>
      </c>
      <c r="C124" s="2" t="s">
        <v>7</v>
      </c>
      <c r="D124" s="2" t="s">
        <v>8</v>
      </c>
      <c r="E124" s="2" t="s">
        <v>52</v>
      </c>
      <c r="F124" s="2">
        <v>0</v>
      </c>
      <c r="G124" s="5" t="s">
        <v>34</v>
      </c>
      <c r="H124" s="2">
        <v>0.30755450853333299</v>
      </c>
      <c r="I124" s="2">
        <f t="shared" si="1"/>
        <v>-0.5120779021411398</v>
      </c>
      <c r="J124">
        <v>-0.87076844783499996</v>
      </c>
      <c r="K124">
        <v>2.8086057146199999E-3</v>
      </c>
    </row>
    <row r="125" spans="1:11" x14ac:dyDescent="0.25">
      <c r="A125" s="2" t="s">
        <v>13</v>
      </c>
      <c r="B125" s="2" t="s">
        <v>14</v>
      </c>
      <c r="C125" s="2" t="s">
        <v>7</v>
      </c>
      <c r="D125" s="2" t="s">
        <v>8</v>
      </c>
      <c r="E125" s="2" t="s">
        <v>52</v>
      </c>
      <c r="F125" s="2">
        <v>0</v>
      </c>
      <c r="G125" s="5" t="s">
        <v>34</v>
      </c>
      <c r="H125" s="2">
        <v>8.1689868522900003E-3</v>
      </c>
      <c r="I125" s="2">
        <f t="shared" si="1"/>
        <v>-2.0878318029221941</v>
      </c>
      <c r="J125">
        <v>-0.87076844783499996</v>
      </c>
      <c r="K125">
        <v>2.8086057146199999E-3</v>
      </c>
    </row>
    <row r="126" spans="1:11" x14ac:dyDescent="0.25">
      <c r="A126" s="2" t="s">
        <v>15</v>
      </c>
      <c r="B126" s="2" t="s">
        <v>16</v>
      </c>
      <c r="C126" s="2" t="s">
        <v>17</v>
      </c>
      <c r="D126" s="2" t="s">
        <v>8</v>
      </c>
      <c r="E126" s="2" t="s">
        <v>53</v>
      </c>
      <c r="F126" s="2">
        <v>3</v>
      </c>
      <c r="G126" s="5" t="s">
        <v>34</v>
      </c>
      <c r="H126" s="2">
        <v>3.5302624303500002E-3</v>
      </c>
      <c r="I126" s="2">
        <f t="shared" si="1"/>
        <v>-2.4521930091117259</v>
      </c>
      <c r="J126">
        <v>-0.87076844783499996</v>
      </c>
      <c r="K126">
        <v>2.8086057146199999E-3</v>
      </c>
    </row>
    <row r="127" spans="1:11" x14ac:dyDescent="0.25">
      <c r="A127" s="2" t="s">
        <v>18</v>
      </c>
      <c r="B127" s="2" t="s">
        <v>19</v>
      </c>
      <c r="C127" s="2" t="s">
        <v>17</v>
      </c>
      <c r="D127" s="2" t="s">
        <v>8</v>
      </c>
      <c r="E127" s="2" t="s">
        <v>53</v>
      </c>
      <c r="F127" s="2">
        <v>4</v>
      </c>
      <c r="G127" s="5" t="s">
        <v>34</v>
      </c>
      <c r="H127" s="2">
        <v>2.123468069464E-3</v>
      </c>
      <c r="I127" s="2">
        <f t="shared" si="1"/>
        <v>-2.6729542650994138</v>
      </c>
      <c r="J127">
        <v>-0.87076844783499996</v>
      </c>
      <c r="K127">
        <v>2.8086057146199999E-3</v>
      </c>
    </row>
    <row r="128" spans="1:11" x14ac:dyDescent="0.25">
      <c r="A128" s="2" t="s">
        <v>20</v>
      </c>
      <c r="B128" s="2" t="s">
        <v>21</v>
      </c>
      <c r="C128" s="2" t="s">
        <v>17</v>
      </c>
      <c r="D128" s="2" t="s">
        <v>8</v>
      </c>
      <c r="E128" s="2" t="s">
        <v>53</v>
      </c>
      <c r="F128" s="2">
        <v>5</v>
      </c>
      <c r="G128" s="5" t="s">
        <v>34</v>
      </c>
      <c r="H128" s="2">
        <v>1.8171348134900001E-2</v>
      </c>
      <c r="I128" s="2">
        <f t="shared" si="1"/>
        <v>-1.7406128511273706</v>
      </c>
      <c r="J128">
        <v>-0.87076844783499996</v>
      </c>
      <c r="K128">
        <v>2.8086057146199999E-3</v>
      </c>
    </row>
    <row r="129" spans="1:11" x14ac:dyDescent="0.25">
      <c r="A129" s="2" t="s">
        <v>22</v>
      </c>
      <c r="B129" s="2" t="s">
        <v>23</v>
      </c>
      <c r="C129" s="2" t="s">
        <v>17</v>
      </c>
      <c r="D129" s="2" t="s">
        <v>8</v>
      </c>
      <c r="E129" s="2" t="s">
        <v>53</v>
      </c>
      <c r="F129" s="2">
        <v>3</v>
      </c>
      <c r="G129" s="5" t="s">
        <v>34</v>
      </c>
      <c r="H129" s="2">
        <v>0.27969017241057004</v>
      </c>
      <c r="I129" s="2">
        <f t="shared" si="1"/>
        <v>-0.55332279334546741</v>
      </c>
      <c r="J129">
        <v>-0.87076844783499996</v>
      </c>
      <c r="K129">
        <v>2.8086057146199999E-3</v>
      </c>
    </row>
    <row r="130" spans="1:11" x14ac:dyDescent="0.25">
      <c r="A130" s="2" t="s">
        <v>5</v>
      </c>
      <c r="B130" s="2" t="s">
        <v>6</v>
      </c>
      <c r="C130" s="2" t="s">
        <v>7</v>
      </c>
      <c r="D130" s="2" t="s">
        <v>8</v>
      </c>
      <c r="E130" s="2" t="s">
        <v>52</v>
      </c>
      <c r="F130" s="2">
        <v>0</v>
      </c>
      <c r="G130" s="5" t="s">
        <v>35</v>
      </c>
      <c r="H130" s="2">
        <v>1.9806432272699999E-3</v>
      </c>
      <c r="I130" s="2">
        <f t="shared" si="1"/>
        <v>-2.7031937467644029</v>
      </c>
      <c r="J130">
        <v>-0.87076844783499996</v>
      </c>
      <c r="K130">
        <v>2.8086057146199999E-3</v>
      </c>
    </row>
    <row r="131" spans="1:11" x14ac:dyDescent="0.25">
      <c r="A131" s="2" t="s">
        <v>9</v>
      </c>
      <c r="B131" s="2" t="s">
        <v>10</v>
      </c>
      <c r="C131" s="2" t="s">
        <v>7</v>
      </c>
      <c r="D131" s="2" t="s">
        <v>8</v>
      </c>
      <c r="E131" s="2" t="s">
        <v>52</v>
      </c>
      <c r="F131" s="2">
        <v>0</v>
      </c>
      <c r="G131" s="5" t="s">
        <v>35</v>
      </c>
      <c r="H131" s="2">
        <v>2.51886973347E-3</v>
      </c>
      <c r="I131" s="2">
        <f t="shared" ref="I131:I194" si="2">LOG(H131)</f>
        <v>-2.5987942920088458</v>
      </c>
      <c r="J131">
        <v>-0.87076844783499996</v>
      </c>
      <c r="K131">
        <v>2.8086057146199999E-3</v>
      </c>
    </row>
    <row r="132" spans="1:11" x14ac:dyDescent="0.25">
      <c r="A132" s="2" t="s">
        <v>11</v>
      </c>
      <c r="B132" s="2" t="s">
        <v>12</v>
      </c>
      <c r="C132" s="2" t="s">
        <v>7</v>
      </c>
      <c r="D132" s="2" t="s">
        <v>8</v>
      </c>
      <c r="E132" s="2" t="s">
        <v>52</v>
      </c>
      <c r="F132" s="2">
        <v>0</v>
      </c>
      <c r="G132" s="5" t="s">
        <v>35</v>
      </c>
      <c r="H132" s="2">
        <v>1.7177703341100001E-4</v>
      </c>
      <c r="I132" s="2">
        <f t="shared" si="2"/>
        <v>-3.7650349017947682</v>
      </c>
      <c r="J132">
        <v>-0.87076844783499996</v>
      </c>
      <c r="K132">
        <v>2.8086057146199999E-3</v>
      </c>
    </row>
    <row r="133" spans="1:11" x14ac:dyDescent="0.25">
      <c r="A133" s="2" t="s">
        <v>13</v>
      </c>
      <c r="B133" s="2" t="s">
        <v>14</v>
      </c>
      <c r="C133" s="2" t="s">
        <v>7</v>
      </c>
      <c r="D133" s="2" t="s">
        <v>8</v>
      </c>
      <c r="E133" s="2" t="s">
        <v>52</v>
      </c>
      <c r="F133" s="2">
        <v>0</v>
      </c>
      <c r="G133" s="5" t="s">
        <v>35</v>
      </c>
      <c r="H133" s="3">
        <v>5.3708000343700003E-6</v>
      </c>
      <c r="I133" s="2">
        <f t="shared" si="2"/>
        <v>-5.2699610169758957</v>
      </c>
      <c r="J133">
        <v>-0.87076844783499996</v>
      </c>
      <c r="K133">
        <v>2.8086057146199999E-3</v>
      </c>
    </row>
    <row r="134" spans="1:11" x14ac:dyDescent="0.25">
      <c r="A134" s="2" t="s">
        <v>15</v>
      </c>
      <c r="B134" s="2" t="s">
        <v>16</v>
      </c>
      <c r="C134" s="2" t="s">
        <v>17</v>
      </c>
      <c r="D134" s="2" t="s">
        <v>8</v>
      </c>
      <c r="E134" s="2" t="s">
        <v>53</v>
      </c>
      <c r="F134" s="2">
        <v>3</v>
      </c>
      <c r="G134" s="5" t="s">
        <v>35</v>
      </c>
      <c r="H134" s="2">
        <v>0</v>
      </c>
      <c r="I134" s="2">
        <v>0</v>
      </c>
      <c r="J134">
        <v>-0.87076844783499996</v>
      </c>
      <c r="K134">
        <v>2.8086057146199999E-3</v>
      </c>
    </row>
    <row r="135" spans="1:11" x14ac:dyDescent="0.25">
      <c r="A135" s="2" t="s">
        <v>18</v>
      </c>
      <c r="B135" s="2" t="s">
        <v>19</v>
      </c>
      <c r="C135" s="2" t="s">
        <v>17</v>
      </c>
      <c r="D135" s="2" t="s">
        <v>8</v>
      </c>
      <c r="E135" s="2" t="s">
        <v>53</v>
      </c>
      <c r="F135" s="2">
        <v>4</v>
      </c>
      <c r="G135" s="5" t="s">
        <v>35</v>
      </c>
      <c r="H135" s="2">
        <v>0</v>
      </c>
      <c r="I135" s="2">
        <v>0</v>
      </c>
      <c r="J135">
        <v>-0.87076844783499996</v>
      </c>
      <c r="K135">
        <v>2.8086057146199999E-3</v>
      </c>
    </row>
    <row r="136" spans="1:11" x14ac:dyDescent="0.25">
      <c r="A136" s="2" t="s">
        <v>20</v>
      </c>
      <c r="B136" s="2" t="s">
        <v>21</v>
      </c>
      <c r="C136" s="2" t="s">
        <v>17</v>
      </c>
      <c r="D136" s="2" t="s">
        <v>8</v>
      </c>
      <c r="E136" s="2" t="s">
        <v>53</v>
      </c>
      <c r="F136" s="2">
        <v>5</v>
      </c>
      <c r="G136" s="5" t="s">
        <v>35</v>
      </c>
      <c r="H136" s="2">
        <v>0</v>
      </c>
      <c r="I136" s="2">
        <v>0</v>
      </c>
      <c r="J136">
        <v>-0.87076844783499996</v>
      </c>
      <c r="K136">
        <v>2.8086057146199999E-3</v>
      </c>
    </row>
    <row r="137" spans="1:11" x14ac:dyDescent="0.25">
      <c r="A137" s="2" t="s">
        <v>22</v>
      </c>
      <c r="B137" s="2" t="s">
        <v>23</v>
      </c>
      <c r="C137" s="2" t="s">
        <v>17</v>
      </c>
      <c r="D137" s="2" t="s">
        <v>8</v>
      </c>
      <c r="E137" s="2" t="s">
        <v>53</v>
      </c>
      <c r="F137" s="2">
        <v>3</v>
      </c>
      <c r="G137" s="5" t="s">
        <v>35</v>
      </c>
      <c r="H137" s="2">
        <v>0</v>
      </c>
      <c r="I137" s="2">
        <v>0</v>
      </c>
      <c r="J137">
        <v>-0.87076844783499996</v>
      </c>
      <c r="K137">
        <v>2.8086057146199999E-3</v>
      </c>
    </row>
    <row r="138" spans="1:11" x14ac:dyDescent="0.25">
      <c r="A138" s="2" t="s">
        <v>5</v>
      </c>
      <c r="B138" s="2" t="s">
        <v>6</v>
      </c>
      <c r="C138" s="2" t="s">
        <v>7</v>
      </c>
      <c r="D138" s="2" t="s">
        <v>8</v>
      </c>
      <c r="E138" s="2" t="s">
        <v>52</v>
      </c>
      <c r="F138" s="2">
        <v>0</v>
      </c>
      <c r="G138" s="5" t="s">
        <v>36</v>
      </c>
      <c r="H138" s="2">
        <v>6.6378313562600001E-3</v>
      </c>
      <c r="I138" s="2">
        <f t="shared" si="2"/>
        <v>-2.177973785668915</v>
      </c>
      <c r="J138">
        <v>-0.87076844783499996</v>
      </c>
      <c r="K138">
        <v>2.8086057146199999E-3</v>
      </c>
    </row>
    <row r="139" spans="1:11" x14ac:dyDescent="0.25">
      <c r="A139" s="2" t="s">
        <v>9</v>
      </c>
      <c r="B139" s="2" t="s">
        <v>10</v>
      </c>
      <c r="C139" s="2" t="s">
        <v>7</v>
      </c>
      <c r="D139" s="2" t="s">
        <v>8</v>
      </c>
      <c r="E139" s="2" t="s">
        <v>52</v>
      </c>
      <c r="F139" s="2">
        <v>0</v>
      </c>
      <c r="G139" s="5" t="s">
        <v>36</v>
      </c>
      <c r="H139" s="2">
        <v>3.1420503076700001E-3</v>
      </c>
      <c r="I139" s="2">
        <f t="shared" si="2"/>
        <v>-2.5027868657096133</v>
      </c>
      <c r="J139">
        <v>-0.87076844783499996</v>
      </c>
      <c r="K139">
        <v>2.8086057146199999E-3</v>
      </c>
    </row>
    <row r="140" spans="1:11" x14ac:dyDescent="0.25">
      <c r="A140" s="2" t="s">
        <v>11</v>
      </c>
      <c r="B140" s="2" t="s">
        <v>12</v>
      </c>
      <c r="C140" s="2" t="s">
        <v>7</v>
      </c>
      <c r="D140" s="2" t="s">
        <v>8</v>
      </c>
      <c r="E140" s="2" t="s">
        <v>52</v>
      </c>
      <c r="F140" s="2">
        <v>0</v>
      </c>
      <c r="G140" s="5" t="s">
        <v>36</v>
      </c>
      <c r="H140" s="2">
        <v>1.4028457728499999E-3</v>
      </c>
      <c r="I140" s="2">
        <f t="shared" si="2"/>
        <v>-2.8529900721519104</v>
      </c>
      <c r="J140">
        <v>-0.87076844783499996</v>
      </c>
      <c r="K140">
        <v>2.8086057146199999E-3</v>
      </c>
    </row>
    <row r="141" spans="1:11" x14ac:dyDescent="0.25">
      <c r="A141" s="2" t="s">
        <v>13</v>
      </c>
      <c r="B141" s="2" t="s">
        <v>14</v>
      </c>
      <c r="C141" s="2" t="s">
        <v>7</v>
      </c>
      <c r="D141" s="2" t="s">
        <v>8</v>
      </c>
      <c r="E141" s="2" t="s">
        <v>52</v>
      </c>
      <c r="F141" s="2">
        <v>0</v>
      </c>
      <c r="G141" s="5" t="s">
        <v>36</v>
      </c>
      <c r="H141" s="3">
        <v>4.8337200309400002E-5</v>
      </c>
      <c r="I141" s="2">
        <f t="shared" si="2"/>
        <v>-4.3157185075359425</v>
      </c>
      <c r="J141">
        <v>-0.87076844783499996</v>
      </c>
      <c r="K141">
        <v>2.8086057146199999E-3</v>
      </c>
    </row>
    <row r="142" spans="1:11" x14ac:dyDescent="0.25">
      <c r="A142" s="2" t="s">
        <v>15</v>
      </c>
      <c r="B142" s="2" t="s">
        <v>16</v>
      </c>
      <c r="C142" s="2" t="s">
        <v>17</v>
      </c>
      <c r="D142" s="2" t="s">
        <v>8</v>
      </c>
      <c r="E142" s="2" t="s">
        <v>53</v>
      </c>
      <c r="F142" s="2">
        <v>3</v>
      </c>
      <c r="G142" s="5" t="s">
        <v>36</v>
      </c>
      <c r="H142" s="2">
        <v>0</v>
      </c>
      <c r="I142" s="2">
        <v>0</v>
      </c>
      <c r="J142">
        <v>-0.87076844783499996</v>
      </c>
      <c r="K142">
        <v>2.8086057146199999E-3</v>
      </c>
    </row>
    <row r="143" spans="1:11" x14ac:dyDescent="0.25">
      <c r="A143" s="2" t="s">
        <v>18</v>
      </c>
      <c r="B143" s="2" t="s">
        <v>19</v>
      </c>
      <c r="C143" s="2" t="s">
        <v>17</v>
      </c>
      <c r="D143" s="2" t="s">
        <v>8</v>
      </c>
      <c r="E143" s="2" t="s">
        <v>53</v>
      </c>
      <c r="F143" s="2">
        <v>4</v>
      </c>
      <c r="G143" s="5" t="s">
        <v>36</v>
      </c>
      <c r="H143" s="3">
        <v>6.4239370168700006E-5</v>
      </c>
      <c r="I143" s="2">
        <f t="shared" si="2"/>
        <v>-4.1921987257243787</v>
      </c>
      <c r="J143">
        <v>-0.87076844783499996</v>
      </c>
      <c r="K143">
        <v>2.8086057146199999E-3</v>
      </c>
    </row>
    <row r="144" spans="1:11" x14ac:dyDescent="0.25">
      <c r="A144" s="2" t="s">
        <v>20</v>
      </c>
      <c r="B144" s="2" t="s">
        <v>21</v>
      </c>
      <c r="C144" s="2" t="s">
        <v>17</v>
      </c>
      <c r="D144" s="2" t="s">
        <v>8</v>
      </c>
      <c r="E144" s="2" t="s">
        <v>53</v>
      </c>
      <c r="F144" s="2">
        <v>5</v>
      </c>
      <c r="G144" s="5" t="s">
        <v>36</v>
      </c>
      <c r="H144" s="2">
        <v>0</v>
      </c>
      <c r="I144" s="2">
        <v>0</v>
      </c>
      <c r="J144">
        <v>-0.87076844783499996</v>
      </c>
      <c r="K144">
        <v>2.8086057146199999E-3</v>
      </c>
    </row>
    <row r="145" spans="1:11" x14ac:dyDescent="0.25">
      <c r="A145" s="2" t="s">
        <v>22</v>
      </c>
      <c r="B145" s="2" t="s">
        <v>23</v>
      </c>
      <c r="C145" s="2" t="s">
        <v>17</v>
      </c>
      <c r="D145" s="2" t="s">
        <v>8</v>
      </c>
      <c r="E145" s="2" t="s">
        <v>53</v>
      </c>
      <c r="F145" s="2">
        <v>3</v>
      </c>
      <c r="G145" s="5" t="s">
        <v>36</v>
      </c>
      <c r="H145" s="2">
        <v>0</v>
      </c>
      <c r="I145" s="2">
        <v>0</v>
      </c>
      <c r="J145">
        <v>-0.87076844783499996</v>
      </c>
      <c r="K145">
        <v>2.8086057146199999E-3</v>
      </c>
    </row>
    <row r="146" spans="1:11" x14ac:dyDescent="0.25">
      <c r="A146" s="2" t="s">
        <v>5</v>
      </c>
      <c r="B146" s="2" t="s">
        <v>6</v>
      </c>
      <c r="C146" s="2" t="s">
        <v>7</v>
      </c>
      <c r="D146" s="2" t="s">
        <v>8</v>
      </c>
      <c r="E146" s="2" t="s">
        <v>52</v>
      </c>
      <c r="F146" s="2">
        <v>0</v>
      </c>
      <c r="G146" s="5" t="s">
        <v>38</v>
      </c>
      <c r="H146" s="2">
        <v>1.39180334889E-4</v>
      </c>
      <c r="I146" s="2">
        <f t="shared" si="2"/>
        <v>-3.8564221228613387</v>
      </c>
      <c r="J146">
        <v>-0.87076844783499996</v>
      </c>
      <c r="K146">
        <v>2.8086057146199999E-3</v>
      </c>
    </row>
    <row r="147" spans="1:11" x14ac:dyDescent="0.25">
      <c r="A147" s="2" t="s">
        <v>9</v>
      </c>
      <c r="B147" s="2" t="s">
        <v>10</v>
      </c>
      <c r="C147" s="2" t="s">
        <v>7</v>
      </c>
      <c r="D147" s="2" t="s">
        <v>8</v>
      </c>
      <c r="E147" s="2" t="s">
        <v>52</v>
      </c>
      <c r="F147" s="2">
        <v>0</v>
      </c>
      <c r="G147" s="5" t="s">
        <v>38</v>
      </c>
      <c r="H147" s="2">
        <v>1.22021371172E-4</v>
      </c>
      <c r="I147" s="2">
        <f t="shared" si="2"/>
        <v>-3.9135640990855793</v>
      </c>
      <c r="J147">
        <v>-0.87076844783499996</v>
      </c>
      <c r="K147">
        <v>2.8086057146199999E-3</v>
      </c>
    </row>
    <row r="148" spans="1:11" x14ac:dyDescent="0.25">
      <c r="A148" s="2" t="s">
        <v>11</v>
      </c>
      <c r="B148" s="2" t="s">
        <v>12</v>
      </c>
      <c r="C148" s="2" t="s">
        <v>7</v>
      </c>
      <c r="D148" s="2" t="s">
        <v>8</v>
      </c>
      <c r="E148" s="2" t="s">
        <v>52</v>
      </c>
      <c r="F148" s="2">
        <v>0</v>
      </c>
      <c r="G148" s="5" t="s">
        <v>38</v>
      </c>
      <c r="H148" s="2">
        <v>1.2965076093099999E-3</v>
      </c>
      <c r="I148" s="2">
        <f t="shared" si="2"/>
        <v>-2.8872249299770467</v>
      </c>
      <c r="J148">
        <v>-0.87076844783499996</v>
      </c>
      <c r="K148">
        <v>2.8086057146199999E-3</v>
      </c>
    </row>
    <row r="149" spans="1:11" x14ac:dyDescent="0.25">
      <c r="A149" s="2" t="s">
        <v>13</v>
      </c>
      <c r="B149" s="2" t="s">
        <v>14</v>
      </c>
      <c r="C149" s="2" t="s">
        <v>7</v>
      </c>
      <c r="D149" s="2" t="s">
        <v>8</v>
      </c>
      <c r="E149" s="2" t="s">
        <v>52</v>
      </c>
      <c r="F149" s="2">
        <v>0</v>
      </c>
      <c r="G149" s="5" t="s">
        <v>38</v>
      </c>
      <c r="H149" s="2">
        <v>2.58872561657E-3</v>
      </c>
      <c r="I149" s="2">
        <f t="shared" si="2"/>
        <v>-2.5869139787364324</v>
      </c>
      <c r="J149">
        <v>-0.87076844783499996</v>
      </c>
      <c r="K149">
        <v>2.8086057146199999E-3</v>
      </c>
    </row>
    <row r="150" spans="1:11" x14ac:dyDescent="0.25">
      <c r="A150" s="2" t="s">
        <v>15</v>
      </c>
      <c r="B150" s="2" t="s">
        <v>16</v>
      </c>
      <c r="C150" s="2" t="s">
        <v>17</v>
      </c>
      <c r="D150" s="2" t="s">
        <v>8</v>
      </c>
      <c r="E150" s="2" t="s">
        <v>53</v>
      </c>
      <c r="F150" s="2">
        <v>3</v>
      </c>
      <c r="G150" s="5" t="s">
        <v>38</v>
      </c>
      <c r="H150" s="2">
        <v>0</v>
      </c>
      <c r="I150" s="2">
        <v>0</v>
      </c>
      <c r="J150">
        <v>-0.87076844783499996</v>
      </c>
      <c r="K150">
        <v>2.8086057146199999E-3</v>
      </c>
    </row>
    <row r="151" spans="1:11" x14ac:dyDescent="0.25">
      <c r="A151" s="2" t="s">
        <v>18</v>
      </c>
      <c r="B151" s="2" t="s">
        <v>19</v>
      </c>
      <c r="C151" s="2" t="s">
        <v>17</v>
      </c>
      <c r="D151" s="2" t="s">
        <v>8</v>
      </c>
      <c r="E151" s="2" t="s">
        <v>53</v>
      </c>
      <c r="F151" s="2">
        <v>4</v>
      </c>
      <c r="G151" s="5" t="s">
        <v>38</v>
      </c>
      <c r="H151" s="2">
        <v>2.4981977287800002E-4</v>
      </c>
      <c r="I151" s="2">
        <f t="shared" si="2"/>
        <v>-3.6023731908139114</v>
      </c>
      <c r="J151">
        <v>-0.87076844783499996</v>
      </c>
      <c r="K151">
        <v>2.8086057146199999E-3</v>
      </c>
    </row>
    <row r="152" spans="1:11" x14ac:dyDescent="0.25">
      <c r="A152" s="2" t="s">
        <v>20</v>
      </c>
      <c r="B152" s="2" t="s">
        <v>21</v>
      </c>
      <c r="C152" s="2" t="s">
        <v>17</v>
      </c>
      <c r="D152" s="2" t="s">
        <v>8</v>
      </c>
      <c r="E152" s="2" t="s">
        <v>53</v>
      </c>
      <c r="F152" s="2">
        <v>5</v>
      </c>
      <c r="G152" s="5" t="s">
        <v>38</v>
      </c>
      <c r="H152" s="2">
        <v>0</v>
      </c>
      <c r="I152" s="2">
        <v>0</v>
      </c>
      <c r="J152">
        <v>-0.87076844783499996</v>
      </c>
      <c r="K152">
        <v>2.8086057146199999E-3</v>
      </c>
    </row>
    <row r="153" spans="1:11" x14ac:dyDescent="0.25">
      <c r="A153" s="2" t="s">
        <v>22</v>
      </c>
      <c r="B153" s="2" t="s">
        <v>23</v>
      </c>
      <c r="C153" s="2" t="s">
        <v>17</v>
      </c>
      <c r="D153" s="2" t="s">
        <v>8</v>
      </c>
      <c r="E153" s="2" t="s">
        <v>53</v>
      </c>
      <c r="F153" s="2">
        <v>3</v>
      </c>
      <c r="G153" s="5" t="s">
        <v>38</v>
      </c>
      <c r="H153" s="2">
        <v>0</v>
      </c>
      <c r="I153" s="2">
        <v>0</v>
      </c>
      <c r="J153">
        <v>-0.87076844783499996</v>
      </c>
      <c r="K153">
        <v>2.8086057146199999E-3</v>
      </c>
    </row>
    <row r="154" spans="1:11" x14ac:dyDescent="0.25">
      <c r="A154" s="2" t="s">
        <v>5</v>
      </c>
      <c r="B154" s="2" t="s">
        <v>6</v>
      </c>
      <c r="C154" s="2" t="s">
        <v>7</v>
      </c>
      <c r="D154" s="2" t="s">
        <v>8</v>
      </c>
      <c r="E154" s="2" t="s">
        <v>52</v>
      </c>
      <c r="F154" s="2">
        <v>0</v>
      </c>
      <c r="G154" s="5" t="s">
        <v>39</v>
      </c>
      <c r="H154" s="2">
        <v>1.1776797567600001E-4</v>
      </c>
      <c r="I154" s="2">
        <f t="shared" si="2"/>
        <v>-3.9289727900073976</v>
      </c>
      <c r="J154">
        <v>-0.87076844783499996</v>
      </c>
      <c r="K154">
        <v>2.8086057146199999E-3</v>
      </c>
    </row>
    <row r="155" spans="1:11" x14ac:dyDescent="0.25">
      <c r="A155" s="2" t="s">
        <v>9</v>
      </c>
      <c r="B155" s="2" t="s">
        <v>10</v>
      </c>
      <c r="C155" s="2" t="s">
        <v>7</v>
      </c>
      <c r="D155" s="2" t="s">
        <v>8</v>
      </c>
      <c r="E155" s="2" t="s">
        <v>52</v>
      </c>
      <c r="F155" s="2">
        <v>0</v>
      </c>
      <c r="G155" s="5" t="s">
        <v>39</v>
      </c>
      <c r="H155" s="3">
        <v>2.1789530566399999E-5</v>
      </c>
      <c r="I155" s="2">
        <f t="shared" si="2"/>
        <v>-4.6617521260923489</v>
      </c>
      <c r="J155">
        <v>-0.87076844783499996</v>
      </c>
      <c r="K155">
        <v>2.8086057146199999E-3</v>
      </c>
    </row>
    <row r="156" spans="1:11" x14ac:dyDescent="0.25">
      <c r="A156" s="2" t="s">
        <v>11</v>
      </c>
      <c r="B156" s="2" t="s">
        <v>12</v>
      </c>
      <c r="C156" s="2" t="s">
        <v>7</v>
      </c>
      <c r="D156" s="2" t="s">
        <v>8</v>
      </c>
      <c r="E156" s="2" t="s">
        <v>52</v>
      </c>
      <c r="F156" s="2">
        <v>0</v>
      </c>
      <c r="G156" s="5" t="s">
        <v>39</v>
      </c>
      <c r="H156" s="2">
        <v>1.7954789920800001E-3</v>
      </c>
      <c r="I156" s="2">
        <f t="shared" si="2"/>
        <v>-2.7458196719509447</v>
      </c>
      <c r="J156">
        <v>-0.87076844783499996</v>
      </c>
      <c r="K156">
        <v>2.8086057146199999E-3</v>
      </c>
    </row>
    <row r="157" spans="1:11" x14ac:dyDescent="0.25">
      <c r="A157" s="2" t="s">
        <v>13</v>
      </c>
      <c r="B157" s="2" t="s">
        <v>14</v>
      </c>
      <c r="C157" s="2" t="s">
        <v>7</v>
      </c>
      <c r="D157" s="2" t="s">
        <v>8</v>
      </c>
      <c r="E157" s="2" t="s">
        <v>52</v>
      </c>
      <c r="F157" s="2">
        <v>0</v>
      </c>
      <c r="G157" s="5" t="s">
        <v>39</v>
      </c>
      <c r="H157" s="2">
        <v>8.6093924550999998E-3</v>
      </c>
      <c r="I157" s="2">
        <f t="shared" si="2"/>
        <v>-2.0650274946215044</v>
      </c>
      <c r="J157">
        <v>-0.87076844783499996</v>
      </c>
      <c r="K157">
        <v>2.8086057146199999E-3</v>
      </c>
    </row>
    <row r="158" spans="1:11" x14ac:dyDescent="0.25">
      <c r="A158" s="2" t="s">
        <v>15</v>
      </c>
      <c r="B158" s="2" t="s">
        <v>16</v>
      </c>
      <c r="C158" s="2" t="s">
        <v>17</v>
      </c>
      <c r="D158" s="2" t="s">
        <v>8</v>
      </c>
      <c r="E158" s="2" t="s">
        <v>53</v>
      </c>
      <c r="F158" s="2">
        <v>3</v>
      </c>
      <c r="G158" s="5" t="s">
        <v>39</v>
      </c>
      <c r="H158" s="2">
        <v>0</v>
      </c>
      <c r="I158" s="2">
        <v>0</v>
      </c>
      <c r="J158">
        <v>-0.87076844783499996</v>
      </c>
      <c r="K158">
        <v>2.8086057146199999E-3</v>
      </c>
    </row>
    <row r="159" spans="1:11" x14ac:dyDescent="0.25">
      <c r="A159" s="2" t="s">
        <v>18</v>
      </c>
      <c r="B159" s="2" t="s">
        <v>19</v>
      </c>
      <c r="C159" s="2" t="s">
        <v>17</v>
      </c>
      <c r="D159" s="2" t="s">
        <v>8</v>
      </c>
      <c r="E159" s="2" t="s">
        <v>53</v>
      </c>
      <c r="F159" s="2">
        <v>4</v>
      </c>
      <c r="G159" s="5" t="s">
        <v>39</v>
      </c>
      <c r="H159" s="3">
        <v>3.5688538982599998E-6</v>
      </c>
      <c r="I159" s="2">
        <f>LOG(H159)</f>
        <v>-5.4474712308278201</v>
      </c>
      <c r="J159">
        <v>-0.87076844783499996</v>
      </c>
      <c r="K159">
        <v>2.8086057146199999E-3</v>
      </c>
    </row>
    <row r="160" spans="1:11" x14ac:dyDescent="0.25">
      <c r="A160" s="2" t="s">
        <v>20</v>
      </c>
      <c r="B160" s="2" t="s">
        <v>21</v>
      </c>
      <c r="C160" s="2" t="s">
        <v>17</v>
      </c>
      <c r="D160" s="2" t="s">
        <v>8</v>
      </c>
      <c r="E160" s="2" t="s">
        <v>53</v>
      </c>
      <c r="F160" s="2">
        <v>5</v>
      </c>
      <c r="G160" s="5" t="s">
        <v>39</v>
      </c>
      <c r="H160" s="2">
        <v>0</v>
      </c>
      <c r="I160" s="2">
        <v>0</v>
      </c>
      <c r="J160">
        <v>-0.87076844783499996</v>
      </c>
      <c r="K160">
        <v>2.8086057146199999E-3</v>
      </c>
    </row>
    <row r="161" spans="1:11" x14ac:dyDescent="0.25">
      <c r="A161" s="2" t="s">
        <v>22</v>
      </c>
      <c r="B161" s="2" t="s">
        <v>23</v>
      </c>
      <c r="C161" s="2" t="s">
        <v>17</v>
      </c>
      <c r="D161" s="2" t="s">
        <v>8</v>
      </c>
      <c r="E161" s="2" t="s">
        <v>53</v>
      </c>
      <c r="F161" s="2">
        <v>3</v>
      </c>
      <c r="G161" s="5" t="s">
        <v>39</v>
      </c>
      <c r="H161" s="2">
        <v>0</v>
      </c>
      <c r="I161" s="2">
        <v>0</v>
      </c>
      <c r="J161">
        <v>-0.87076844783499996</v>
      </c>
      <c r="K161">
        <v>2.8086057146199999E-3</v>
      </c>
    </row>
    <row r="162" spans="1:11" x14ac:dyDescent="0.25">
      <c r="A162" s="2" t="s">
        <v>5</v>
      </c>
      <c r="B162" s="2" t="s">
        <v>6</v>
      </c>
      <c r="C162" s="2" t="s">
        <v>7</v>
      </c>
      <c r="D162" s="2" t="s">
        <v>8</v>
      </c>
      <c r="E162" s="2" t="s">
        <v>52</v>
      </c>
      <c r="F162" s="2">
        <v>0</v>
      </c>
      <c r="G162" s="5" t="s">
        <v>26</v>
      </c>
      <c r="H162" s="2">
        <v>0.21603999828699999</v>
      </c>
      <c r="I162" s="2">
        <f t="shared" si="2"/>
        <v>-0.66546583483440291</v>
      </c>
      <c r="J162">
        <v>-0.876712328767</v>
      </c>
      <c r="K162">
        <v>2.33351067095E-3</v>
      </c>
    </row>
    <row r="163" spans="1:11" x14ac:dyDescent="0.25">
      <c r="A163" s="2" t="s">
        <v>9</v>
      </c>
      <c r="B163" s="2" t="s">
        <v>10</v>
      </c>
      <c r="C163" s="2" t="s">
        <v>7</v>
      </c>
      <c r="D163" s="2" t="s">
        <v>8</v>
      </c>
      <c r="E163" s="2" t="s">
        <v>52</v>
      </c>
      <c r="F163" s="2">
        <v>0</v>
      </c>
      <c r="G163" s="5" t="s">
        <v>26</v>
      </c>
      <c r="H163" s="2">
        <v>0.11759809646699999</v>
      </c>
      <c r="I163" s="2">
        <f t="shared" si="2"/>
        <v>-0.92959970802662129</v>
      </c>
      <c r="J163">
        <v>-0.876712328767</v>
      </c>
      <c r="K163">
        <v>2.33351067095E-3</v>
      </c>
    </row>
    <row r="164" spans="1:11" x14ac:dyDescent="0.25">
      <c r="A164" s="2" t="s">
        <v>11</v>
      </c>
      <c r="B164" s="2" t="s">
        <v>12</v>
      </c>
      <c r="C164" s="2" t="s">
        <v>7</v>
      </c>
      <c r="D164" s="2" t="s">
        <v>8</v>
      </c>
      <c r="E164" s="2" t="s">
        <v>52</v>
      </c>
      <c r="F164" s="2">
        <v>0</v>
      </c>
      <c r="G164" s="5" t="s">
        <v>26</v>
      </c>
      <c r="H164" s="2">
        <v>5.1500390588299999E-2</v>
      </c>
      <c r="I164" s="2">
        <f t="shared" si="2"/>
        <v>-1.2881894771782239</v>
      </c>
      <c r="J164">
        <v>-0.876712328767</v>
      </c>
      <c r="K164">
        <v>2.33351067095E-3</v>
      </c>
    </row>
    <row r="165" spans="1:11" x14ac:dyDescent="0.25">
      <c r="A165" s="2" t="s">
        <v>13</v>
      </c>
      <c r="B165" s="2" t="s">
        <v>14</v>
      </c>
      <c r="C165" s="2" t="s">
        <v>7</v>
      </c>
      <c r="D165" s="2" t="s">
        <v>8</v>
      </c>
      <c r="E165" s="2" t="s">
        <v>52</v>
      </c>
      <c r="F165" s="2">
        <v>0</v>
      </c>
      <c r="G165" s="5" t="s">
        <v>26</v>
      </c>
      <c r="H165" s="2">
        <v>7.6265360488099996E-4</v>
      </c>
      <c r="I165" s="2">
        <f t="shared" si="2"/>
        <v>-3.1176726725925774</v>
      </c>
      <c r="J165">
        <v>-0.876712328767</v>
      </c>
      <c r="K165">
        <v>2.33351067095E-3</v>
      </c>
    </row>
    <row r="166" spans="1:11" x14ac:dyDescent="0.25">
      <c r="A166" s="2" t="s">
        <v>15</v>
      </c>
      <c r="B166" s="2" t="s">
        <v>16</v>
      </c>
      <c r="C166" s="2" t="s">
        <v>17</v>
      </c>
      <c r="D166" s="2" t="s">
        <v>8</v>
      </c>
      <c r="E166" s="2" t="s">
        <v>53</v>
      </c>
      <c r="F166" s="2">
        <v>3</v>
      </c>
      <c r="G166" s="5" t="s">
        <v>26</v>
      </c>
      <c r="H166" s="2">
        <v>1.61626472715E-3</v>
      </c>
      <c r="I166" s="2">
        <f t="shared" si="2"/>
        <v>-2.7914875048705041</v>
      </c>
      <c r="J166">
        <v>-0.876712328767</v>
      </c>
      <c r="K166">
        <v>2.33351067095E-3</v>
      </c>
    </row>
    <row r="167" spans="1:11" x14ac:dyDescent="0.25">
      <c r="A167" s="2" t="s">
        <v>18</v>
      </c>
      <c r="B167" s="2" t="s">
        <v>19</v>
      </c>
      <c r="C167" s="2" t="s">
        <v>17</v>
      </c>
      <c r="D167" s="2" t="s">
        <v>8</v>
      </c>
      <c r="E167" s="2" t="s">
        <v>53</v>
      </c>
      <c r="F167" s="2">
        <v>4</v>
      </c>
      <c r="G167" s="5" t="s">
        <v>26</v>
      </c>
      <c r="H167" s="2">
        <v>4.7465756846800001E-4</v>
      </c>
      <c r="I167" s="2">
        <f t="shared" si="2"/>
        <v>-3.323619589861265</v>
      </c>
      <c r="J167">
        <v>-0.876712328767</v>
      </c>
      <c r="K167">
        <v>2.33351067095E-3</v>
      </c>
    </row>
    <row r="168" spans="1:11" x14ac:dyDescent="0.25">
      <c r="A168" s="2" t="s">
        <v>20</v>
      </c>
      <c r="B168" s="2" t="s">
        <v>21</v>
      </c>
      <c r="C168" s="2" t="s">
        <v>17</v>
      </c>
      <c r="D168" s="2" t="s">
        <v>8</v>
      </c>
      <c r="E168" s="2" t="s">
        <v>53</v>
      </c>
      <c r="F168" s="2">
        <v>5</v>
      </c>
      <c r="G168" s="5" t="s">
        <v>26</v>
      </c>
      <c r="H168" s="2">
        <v>2.6233284279200001E-3</v>
      </c>
      <c r="I168" s="2">
        <f t="shared" si="2"/>
        <v>-2.5811473344556171</v>
      </c>
      <c r="J168">
        <v>-0.876712328767</v>
      </c>
      <c r="K168">
        <v>2.33351067095E-3</v>
      </c>
    </row>
    <row r="169" spans="1:11" x14ac:dyDescent="0.25">
      <c r="A169" s="2" t="s">
        <v>22</v>
      </c>
      <c r="B169" s="2" t="s">
        <v>23</v>
      </c>
      <c r="C169" s="2" t="s">
        <v>17</v>
      </c>
      <c r="D169" s="2" t="s">
        <v>8</v>
      </c>
      <c r="E169" s="2" t="s">
        <v>53</v>
      </c>
      <c r="F169" s="2">
        <v>3</v>
      </c>
      <c r="G169" s="5" t="s">
        <v>26</v>
      </c>
      <c r="H169" s="2">
        <v>1.1795466609E-4</v>
      </c>
      <c r="I169" s="2">
        <f t="shared" si="2"/>
        <v>-3.928284874472689</v>
      </c>
      <c r="J169">
        <v>-0.876712328767</v>
      </c>
      <c r="K169">
        <v>2.33351067095E-3</v>
      </c>
    </row>
    <row r="170" spans="1:11" x14ac:dyDescent="0.25">
      <c r="A170" s="2" t="s">
        <v>5</v>
      </c>
      <c r="B170" s="2" t="s">
        <v>6</v>
      </c>
      <c r="C170" s="2" t="s">
        <v>7</v>
      </c>
      <c r="D170" s="2" t="s">
        <v>8</v>
      </c>
      <c r="E170" s="2" t="s">
        <v>52</v>
      </c>
      <c r="F170" s="2">
        <v>0</v>
      </c>
      <c r="G170" s="5" t="s">
        <v>31</v>
      </c>
      <c r="H170" s="2">
        <v>8.2477302606199995E-3</v>
      </c>
      <c r="I170" s="2">
        <f t="shared" si="2"/>
        <v>-2.0836655509543993</v>
      </c>
      <c r="J170">
        <v>-0.876712328767</v>
      </c>
      <c r="K170">
        <v>2.33351067095E-3</v>
      </c>
    </row>
    <row r="171" spans="1:11" x14ac:dyDescent="0.25">
      <c r="A171" s="2" t="s">
        <v>9</v>
      </c>
      <c r="B171" s="2" t="s">
        <v>10</v>
      </c>
      <c r="C171" s="2" t="s">
        <v>7</v>
      </c>
      <c r="D171" s="2" t="s">
        <v>8</v>
      </c>
      <c r="E171" s="2" t="s">
        <v>52</v>
      </c>
      <c r="F171" s="2">
        <v>0</v>
      </c>
      <c r="G171" s="5" t="s">
        <v>31</v>
      </c>
      <c r="H171" s="2">
        <v>5.1189140881999998E-4</v>
      </c>
      <c r="I171" s="2">
        <f t="shared" si="2"/>
        <v>-3.2908221592432234</v>
      </c>
      <c r="J171">
        <v>-0.876712328767</v>
      </c>
      <c r="K171">
        <v>2.33351067095E-3</v>
      </c>
    </row>
    <row r="172" spans="1:11" x14ac:dyDescent="0.25">
      <c r="A172" s="2" t="s">
        <v>11</v>
      </c>
      <c r="B172" s="2" t="s">
        <v>12</v>
      </c>
      <c r="C172" s="2" t="s">
        <v>7</v>
      </c>
      <c r="D172" s="2" t="s">
        <v>8</v>
      </c>
      <c r="E172" s="2" t="s">
        <v>52</v>
      </c>
      <c r="F172" s="2">
        <v>0</v>
      </c>
      <c r="G172" s="5" t="s">
        <v>31</v>
      </c>
      <c r="H172" s="2">
        <v>2.4948569138200002E-4</v>
      </c>
      <c r="I172" s="2">
        <f t="shared" si="2"/>
        <v>-3.6029543571830209</v>
      </c>
      <c r="J172">
        <v>-0.876712328767</v>
      </c>
      <c r="K172">
        <v>2.33351067095E-3</v>
      </c>
    </row>
    <row r="173" spans="1:11" x14ac:dyDescent="0.25">
      <c r="A173" s="2" t="s">
        <v>13</v>
      </c>
      <c r="B173" s="2" t="s">
        <v>14</v>
      </c>
      <c r="C173" s="2" t="s">
        <v>7</v>
      </c>
      <c r="D173" s="2" t="s">
        <v>8</v>
      </c>
      <c r="E173" s="2" t="s">
        <v>52</v>
      </c>
      <c r="F173" s="2">
        <v>0</v>
      </c>
      <c r="G173" s="5" t="s">
        <v>31</v>
      </c>
      <c r="H173" s="2">
        <v>4.8337200309400002E-4</v>
      </c>
      <c r="I173" s="2">
        <f t="shared" si="2"/>
        <v>-3.3157185075359421</v>
      </c>
      <c r="J173">
        <v>-0.876712328767</v>
      </c>
      <c r="K173">
        <v>2.33351067095E-3</v>
      </c>
    </row>
    <row r="174" spans="1:11" x14ac:dyDescent="0.25">
      <c r="A174" s="2" t="s">
        <v>15</v>
      </c>
      <c r="B174" s="2" t="s">
        <v>16</v>
      </c>
      <c r="C174" s="2" t="s">
        <v>17</v>
      </c>
      <c r="D174" s="2" t="s">
        <v>8</v>
      </c>
      <c r="E174" s="2" t="s">
        <v>53</v>
      </c>
      <c r="F174" s="2">
        <v>3</v>
      </c>
      <c r="G174" s="5" t="s">
        <v>31</v>
      </c>
      <c r="H174" s="2">
        <v>3.9981285355799997E-3</v>
      </c>
      <c r="I174" s="2">
        <f t="shared" si="2"/>
        <v>-2.3981432478877873</v>
      </c>
      <c r="J174">
        <v>-0.876712328767</v>
      </c>
      <c r="K174">
        <v>2.33351067095E-3</v>
      </c>
    </row>
    <row r="175" spans="1:11" x14ac:dyDescent="0.25">
      <c r="A175" s="2" t="s">
        <v>18</v>
      </c>
      <c r="B175" s="2" t="s">
        <v>19</v>
      </c>
      <c r="C175" s="2" t="s">
        <v>17</v>
      </c>
      <c r="D175" s="2" t="s">
        <v>8</v>
      </c>
      <c r="E175" s="2" t="s">
        <v>53</v>
      </c>
      <c r="F175" s="2">
        <v>4</v>
      </c>
      <c r="G175" s="5" t="s">
        <v>31</v>
      </c>
      <c r="H175" s="2">
        <v>1.434167767146E-3</v>
      </c>
      <c r="I175" s="2">
        <f t="shared" si="2"/>
        <v>-2.8434000424729393</v>
      </c>
      <c r="J175">
        <v>-0.876712328767</v>
      </c>
      <c r="K175">
        <v>2.33351067095E-3</v>
      </c>
    </row>
    <row r="176" spans="1:11" x14ac:dyDescent="0.25">
      <c r="A176" s="2" t="s">
        <v>20</v>
      </c>
      <c r="B176" s="2" t="s">
        <v>21</v>
      </c>
      <c r="C176" s="2" t="s">
        <v>17</v>
      </c>
      <c r="D176" s="2" t="s">
        <v>8</v>
      </c>
      <c r="E176" s="2" t="s">
        <v>53</v>
      </c>
      <c r="F176" s="2">
        <v>5</v>
      </c>
      <c r="G176" s="5" t="s">
        <v>31</v>
      </c>
      <c r="H176" s="2">
        <v>4.7200168314799999E-3</v>
      </c>
      <c r="I176" s="2">
        <f t="shared" si="2"/>
        <v>-2.3260564526782317</v>
      </c>
      <c r="J176">
        <v>-0.876712328767</v>
      </c>
      <c r="K176">
        <v>2.33351067095E-3</v>
      </c>
    </row>
    <row r="177" spans="1:11" x14ac:dyDescent="0.25">
      <c r="A177" s="2" t="s">
        <v>22</v>
      </c>
      <c r="B177" s="2" t="s">
        <v>23</v>
      </c>
      <c r="C177" s="2" t="s">
        <v>17</v>
      </c>
      <c r="D177" s="2" t="s">
        <v>8</v>
      </c>
      <c r="E177" s="2" t="s">
        <v>53</v>
      </c>
      <c r="F177" s="2">
        <v>3</v>
      </c>
      <c r="G177" s="5" t="s">
        <v>31</v>
      </c>
      <c r="H177" s="2">
        <v>8.1773621776300002E-4</v>
      </c>
      <c r="I177" s="2">
        <f t="shared" si="2"/>
        <v>-3.0873867667993338</v>
      </c>
      <c r="J177">
        <v>-0.876712328767</v>
      </c>
      <c r="K177">
        <v>2.33351067095E-3</v>
      </c>
    </row>
    <row r="178" spans="1:11" x14ac:dyDescent="0.25">
      <c r="A178" s="2" t="s">
        <v>5</v>
      </c>
      <c r="B178" s="2" t="s">
        <v>6</v>
      </c>
      <c r="C178" s="2" t="s">
        <v>7</v>
      </c>
      <c r="D178" s="2" t="s">
        <v>8</v>
      </c>
      <c r="E178" s="2" t="s">
        <v>52</v>
      </c>
      <c r="F178" s="2">
        <v>0</v>
      </c>
      <c r="G178" s="5" t="s">
        <v>40</v>
      </c>
      <c r="H178" s="2">
        <v>3.6711489872E-2</v>
      </c>
      <c r="I178" s="2">
        <f t="shared" si="2"/>
        <v>-1.4351979900517582</v>
      </c>
      <c r="J178">
        <v>-0.876712328767</v>
      </c>
      <c r="K178">
        <v>2.33351067095E-3</v>
      </c>
    </row>
    <row r="179" spans="1:11" x14ac:dyDescent="0.25">
      <c r="A179" s="2" t="s">
        <v>9</v>
      </c>
      <c r="B179" s="2" t="s">
        <v>10</v>
      </c>
      <c r="C179" s="2" t="s">
        <v>7</v>
      </c>
      <c r="D179" s="2" t="s">
        <v>8</v>
      </c>
      <c r="E179" s="2" t="s">
        <v>52</v>
      </c>
      <c r="F179" s="2">
        <v>0</v>
      </c>
      <c r="G179" s="5" t="s">
        <v>40</v>
      </c>
      <c r="H179" s="2">
        <v>1.9275018739000001E-2</v>
      </c>
      <c r="I179" s="2">
        <f t="shared" si="2"/>
        <v>-1.7150051910596078</v>
      </c>
      <c r="J179">
        <v>-0.876712328767</v>
      </c>
      <c r="K179">
        <v>2.33351067095E-3</v>
      </c>
    </row>
    <row r="180" spans="1:11" x14ac:dyDescent="0.25">
      <c r="A180" s="2" t="s">
        <v>11</v>
      </c>
      <c r="B180" s="2" t="s">
        <v>12</v>
      </c>
      <c r="C180" s="2" t="s">
        <v>7</v>
      </c>
      <c r="D180" s="2" t="s">
        <v>8</v>
      </c>
      <c r="E180" s="2" t="s">
        <v>52</v>
      </c>
      <c r="F180" s="2">
        <v>0</v>
      </c>
      <c r="G180" s="5" t="s">
        <v>40</v>
      </c>
      <c r="H180" s="2">
        <v>1.16890181307E-2</v>
      </c>
      <c r="I180" s="2">
        <f t="shared" si="2"/>
        <v>-1.9322219677370431</v>
      </c>
      <c r="J180">
        <v>-0.876712328767</v>
      </c>
      <c r="K180">
        <v>2.33351067095E-3</v>
      </c>
    </row>
    <row r="181" spans="1:11" x14ac:dyDescent="0.25">
      <c r="A181" s="2" t="s">
        <v>13</v>
      </c>
      <c r="B181" s="2" t="s">
        <v>14</v>
      </c>
      <c r="C181" s="2" t="s">
        <v>7</v>
      </c>
      <c r="D181" s="2" t="s">
        <v>8</v>
      </c>
      <c r="E181" s="2" t="s">
        <v>52</v>
      </c>
      <c r="F181" s="2">
        <v>0</v>
      </c>
      <c r="G181" s="5" t="s">
        <v>40</v>
      </c>
      <c r="H181" s="2">
        <v>0.16300378104300001</v>
      </c>
      <c r="I181" s="2">
        <f t="shared" si="2"/>
        <v>-0.78780232156496466</v>
      </c>
      <c r="J181">
        <v>-0.876712328767</v>
      </c>
      <c r="K181">
        <v>2.33351067095E-3</v>
      </c>
    </row>
    <row r="182" spans="1:11" x14ac:dyDescent="0.25">
      <c r="A182" s="2" t="s">
        <v>15</v>
      </c>
      <c r="B182" s="2" t="s">
        <v>16</v>
      </c>
      <c r="C182" s="2" t="s">
        <v>17</v>
      </c>
      <c r="D182" s="2" t="s">
        <v>8</v>
      </c>
      <c r="E182" s="2" t="s">
        <v>53</v>
      </c>
      <c r="F182" s="2">
        <v>3</v>
      </c>
      <c r="G182" s="5" t="s">
        <v>40</v>
      </c>
      <c r="H182" s="2">
        <v>2.7646633490699998E-2</v>
      </c>
      <c r="I182" s="2">
        <f t="shared" si="2"/>
        <v>-1.5583577448448307</v>
      </c>
      <c r="J182">
        <v>-0.876712328767</v>
      </c>
      <c r="K182">
        <v>2.33351067095E-3</v>
      </c>
    </row>
    <row r="183" spans="1:11" x14ac:dyDescent="0.25">
      <c r="A183" s="2" t="s">
        <v>18</v>
      </c>
      <c r="B183" s="2" t="s">
        <v>19</v>
      </c>
      <c r="C183" s="2" t="s">
        <v>17</v>
      </c>
      <c r="D183" s="2" t="s">
        <v>8</v>
      </c>
      <c r="E183" s="2" t="s">
        <v>53</v>
      </c>
      <c r="F183" s="2">
        <v>4</v>
      </c>
      <c r="G183" s="5" t="s">
        <v>40</v>
      </c>
      <c r="H183" s="2">
        <v>1.08136273117E-3</v>
      </c>
      <c r="I183" s="2">
        <f t="shared" si="2"/>
        <v>-2.9660286023266318</v>
      </c>
      <c r="J183">
        <v>-0.876712328767</v>
      </c>
      <c r="K183">
        <v>2.33351067095E-3</v>
      </c>
    </row>
    <row r="184" spans="1:11" x14ac:dyDescent="0.25">
      <c r="A184" s="2" t="s">
        <v>20</v>
      </c>
      <c r="B184" s="2" t="s">
        <v>21</v>
      </c>
      <c r="C184" s="2" t="s">
        <v>17</v>
      </c>
      <c r="D184" s="2" t="s">
        <v>8</v>
      </c>
      <c r="E184" s="2" t="s">
        <v>53</v>
      </c>
      <c r="F184" s="2">
        <v>5</v>
      </c>
      <c r="G184" s="5" t="s">
        <v>40</v>
      </c>
      <c r="H184" s="2">
        <v>2.46976773946E-2</v>
      </c>
      <c r="I184" s="2">
        <f t="shared" si="2"/>
        <v>-1.607343886502963</v>
      </c>
      <c r="J184">
        <v>-0.876712328767</v>
      </c>
      <c r="K184">
        <v>2.33351067095E-3</v>
      </c>
    </row>
    <row r="185" spans="1:11" x14ac:dyDescent="0.25">
      <c r="A185" s="2" t="s">
        <v>22</v>
      </c>
      <c r="B185" s="2" t="s">
        <v>23</v>
      </c>
      <c r="C185" s="2" t="s">
        <v>17</v>
      </c>
      <c r="D185" s="2" t="s">
        <v>8</v>
      </c>
      <c r="E185" s="2" t="s">
        <v>53</v>
      </c>
      <c r="F185" s="2">
        <v>3</v>
      </c>
      <c r="G185" s="5" t="s">
        <v>40</v>
      </c>
      <c r="H185" s="2">
        <v>4.5215955334500002E-4</v>
      </c>
      <c r="I185" s="2">
        <f t="shared" si="2"/>
        <v>-3.3447082888387398</v>
      </c>
      <c r="J185">
        <v>-0.876712328767</v>
      </c>
      <c r="K185">
        <v>2.33351067095E-3</v>
      </c>
    </row>
    <row r="186" spans="1:11" x14ac:dyDescent="0.25">
      <c r="A186" s="2" t="s">
        <v>5</v>
      </c>
      <c r="B186" s="2" t="s">
        <v>6</v>
      </c>
      <c r="C186" s="2" t="s">
        <v>7</v>
      </c>
      <c r="D186" s="2" t="s">
        <v>8</v>
      </c>
      <c r="E186" s="2" t="s">
        <v>52</v>
      </c>
      <c r="F186" s="2">
        <v>0</v>
      </c>
      <c r="G186" s="5" t="s">
        <v>30</v>
      </c>
      <c r="H186" s="2">
        <v>0.262740353732</v>
      </c>
      <c r="I186" s="2">
        <f t="shared" si="2"/>
        <v>-0.58047321972547061</v>
      </c>
      <c r="J186">
        <v>-0.89530193662799995</v>
      </c>
      <c r="K186">
        <v>1.20419135314E-3</v>
      </c>
    </row>
    <row r="187" spans="1:11" x14ac:dyDescent="0.25">
      <c r="A187" s="2" t="s">
        <v>9</v>
      </c>
      <c r="B187" s="2" t="s">
        <v>10</v>
      </c>
      <c r="C187" s="2" t="s">
        <v>7</v>
      </c>
      <c r="D187" s="2" t="s">
        <v>8</v>
      </c>
      <c r="E187" s="2" t="s">
        <v>52</v>
      </c>
      <c r="F187" s="2">
        <v>0</v>
      </c>
      <c r="G187" s="5" t="s">
        <v>30</v>
      </c>
      <c r="H187" s="2">
        <v>0.39958076943199999</v>
      </c>
      <c r="I187" s="2">
        <f t="shared" si="2"/>
        <v>-0.3983954211731181</v>
      </c>
      <c r="J187">
        <v>-0.89530193662799995</v>
      </c>
      <c r="K187">
        <v>1.20419135314E-3</v>
      </c>
    </row>
    <row r="188" spans="1:11" x14ac:dyDescent="0.25">
      <c r="A188" s="2" t="s">
        <v>11</v>
      </c>
      <c r="B188" s="2" t="s">
        <v>12</v>
      </c>
      <c r="C188" s="2" t="s">
        <v>7</v>
      </c>
      <c r="D188" s="2" t="s">
        <v>8</v>
      </c>
      <c r="E188" s="2" t="s">
        <v>52</v>
      </c>
      <c r="F188" s="2">
        <v>0</v>
      </c>
      <c r="G188" s="5" t="s">
        <v>30</v>
      </c>
      <c r="H188" s="2">
        <v>0.116403479712</v>
      </c>
      <c r="I188" s="2">
        <f t="shared" si="2"/>
        <v>-0.93403403689289888</v>
      </c>
      <c r="J188">
        <v>-0.89530193662799995</v>
      </c>
      <c r="K188">
        <v>1.20419135314E-3</v>
      </c>
    </row>
    <row r="189" spans="1:11" x14ac:dyDescent="0.25">
      <c r="A189" s="2" t="s">
        <v>13</v>
      </c>
      <c r="B189" s="2" t="s">
        <v>14</v>
      </c>
      <c r="C189" s="2" t="s">
        <v>7</v>
      </c>
      <c r="D189" s="2" t="s">
        <v>8</v>
      </c>
      <c r="E189" s="2" t="s">
        <v>52</v>
      </c>
      <c r="F189" s="2">
        <v>0</v>
      </c>
      <c r="G189" s="5" t="s">
        <v>30</v>
      </c>
      <c r="H189" s="2">
        <v>0.119946077168</v>
      </c>
      <c r="I189" s="2">
        <f t="shared" si="2"/>
        <v>-0.92101395104879635</v>
      </c>
      <c r="J189">
        <v>-0.89530193662799995</v>
      </c>
      <c r="K189">
        <v>1.20419135314E-3</v>
      </c>
    </row>
    <row r="190" spans="1:11" x14ac:dyDescent="0.25">
      <c r="A190" s="2" t="s">
        <v>15</v>
      </c>
      <c r="B190" s="2" t="s">
        <v>16</v>
      </c>
      <c r="C190" s="2" t="s">
        <v>17</v>
      </c>
      <c r="D190" s="2" t="s">
        <v>8</v>
      </c>
      <c r="E190" s="2" t="s">
        <v>53</v>
      </c>
      <c r="F190" s="2">
        <v>3</v>
      </c>
      <c r="G190" s="5" t="s">
        <v>30</v>
      </c>
      <c r="H190" s="2">
        <v>5.4995534005399999E-2</v>
      </c>
      <c r="I190" s="2">
        <f t="shared" si="2"/>
        <v>-1.2596725766068682</v>
      </c>
      <c r="J190">
        <v>-0.89530193662799995</v>
      </c>
      <c r="K190">
        <v>1.20419135314E-3</v>
      </c>
    </row>
    <row r="191" spans="1:11" x14ac:dyDescent="0.25">
      <c r="A191" s="2" t="s">
        <v>18</v>
      </c>
      <c r="B191" s="2" t="s">
        <v>19</v>
      </c>
      <c r="C191" s="2" t="s">
        <v>17</v>
      </c>
      <c r="D191" s="2" t="s">
        <v>8</v>
      </c>
      <c r="E191" s="2" t="s">
        <v>53</v>
      </c>
      <c r="F191" s="2">
        <v>4</v>
      </c>
      <c r="G191" s="5" t="s">
        <v>30</v>
      </c>
      <c r="H191" s="2">
        <v>0.17310368948099999</v>
      </c>
      <c r="I191" s="2">
        <f t="shared" si="2"/>
        <v>-0.76169367560141976</v>
      </c>
      <c r="J191">
        <v>-0.89530193662799995</v>
      </c>
      <c r="K191">
        <v>1.20419135314E-3</v>
      </c>
    </row>
    <row r="192" spans="1:11" x14ac:dyDescent="0.25">
      <c r="A192" s="2" t="s">
        <v>20</v>
      </c>
      <c r="B192" s="2" t="s">
        <v>21</v>
      </c>
      <c r="C192" s="2" t="s">
        <v>17</v>
      </c>
      <c r="D192" s="2" t="s">
        <v>8</v>
      </c>
      <c r="E192" s="2" t="s">
        <v>53</v>
      </c>
      <c r="F192" s="2">
        <v>5</v>
      </c>
      <c r="G192" s="5" t="s">
        <v>30</v>
      </c>
      <c r="H192" s="2">
        <v>1.6699724870400001E-2</v>
      </c>
      <c r="I192" s="2">
        <f t="shared" si="2"/>
        <v>-1.7772906838375284</v>
      </c>
      <c r="J192">
        <v>-0.89530193662799995</v>
      </c>
      <c r="K192">
        <v>1.20419135314E-3</v>
      </c>
    </row>
    <row r="193" spans="1:11" x14ac:dyDescent="0.25">
      <c r="A193" s="2" t="s">
        <v>22</v>
      </c>
      <c r="B193" s="2" t="s">
        <v>23</v>
      </c>
      <c r="C193" s="2" t="s">
        <v>17</v>
      </c>
      <c r="D193" s="2" t="s">
        <v>8</v>
      </c>
      <c r="E193" s="2" t="s">
        <v>53</v>
      </c>
      <c r="F193" s="2">
        <v>3</v>
      </c>
      <c r="G193" s="5" t="s">
        <v>30</v>
      </c>
      <c r="H193" s="2">
        <v>2.6539799870199999E-3</v>
      </c>
      <c r="I193" s="2">
        <f t="shared" si="2"/>
        <v>-2.5761023563621448</v>
      </c>
      <c r="J193">
        <v>-0.89530193662799995</v>
      </c>
      <c r="K193">
        <v>1.20419135314E-3</v>
      </c>
    </row>
    <row r="194" spans="1:11" x14ac:dyDescent="0.25">
      <c r="A194" s="2" t="s">
        <v>5</v>
      </c>
      <c r="B194" s="2" t="s">
        <v>6</v>
      </c>
      <c r="C194" s="2" t="s">
        <v>7</v>
      </c>
      <c r="D194" s="2" t="s">
        <v>8</v>
      </c>
      <c r="E194" s="2" t="s">
        <v>52</v>
      </c>
      <c r="F194" s="2">
        <v>0</v>
      </c>
      <c r="G194" s="5" t="s">
        <v>50</v>
      </c>
      <c r="H194">
        <v>1.2847415528199999E-4</v>
      </c>
      <c r="I194" s="2">
        <f t="shared" si="2"/>
        <v>-3.891184229121071</v>
      </c>
      <c r="J194">
        <v>-0.876712328767</v>
      </c>
      <c r="K194">
        <v>2.33351067095E-3</v>
      </c>
    </row>
    <row r="195" spans="1:11" x14ac:dyDescent="0.25">
      <c r="A195" s="2" t="s">
        <v>9</v>
      </c>
      <c r="B195" s="2" t="s">
        <v>10</v>
      </c>
      <c r="C195" s="2" t="s">
        <v>7</v>
      </c>
      <c r="D195" s="2" t="s">
        <v>8</v>
      </c>
      <c r="E195" s="2" t="s">
        <v>52</v>
      </c>
      <c r="F195" s="2">
        <v>0</v>
      </c>
      <c r="G195" s="5" t="s">
        <v>50</v>
      </c>
      <c r="H195">
        <v>1.0894765283200001E-4</v>
      </c>
      <c r="I195" s="2">
        <f t="shared" ref="I195:I201" si="3">LOG(H195)</f>
        <v>-3.9627821217563302</v>
      </c>
      <c r="J195">
        <v>-0.876712328767</v>
      </c>
      <c r="K195">
        <v>2.33351067095E-3</v>
      </c>
    </row>
    <row r="196" spans="1:11" x14ac:dyDescent="0.25">
      <c r="A196" s="2" t="s">
        <v>11</v>
      </c>
      <c r="B196" s="2" t="s">
        <v>12</v>
      </c>
      <c r="C196" s="2" t="s">
        <v>7</v>
      </c>
      <c r="D196" s="2" t="s">
        <v>8</v>
      </c>
      <c r="E196" s="2" t="s">
        <v>52</v>
      </c>
      <c r="F196" s="2">
        <v>0</v>
      </c>
      <c r="G196" s="5" t="s">
        <v>50</v>
      </c>
      <c r="H196" s="6">
        <v>3.2310441998699999E-4</v>
      </c>
      <c r="I196" s="2">
        <f t="shared" si="3"/>
        <v>-3.4906571009027072</v>
      </c>
      <c r="J196">
        <v>-0.876712328767</v>
      </c>
      <c r="K196">
        <v>2.33351067095E-3</v>
      </c>
    </row>
    <row r="197" spans="1:11" x14ac:dyDescent="0.25">
      <c r="A197" s="2" t="s">
        <v>13</v>
      </c>
      <c r="B197" s="2" t="s">
        <v>14</v>
      </c>
      <c r="C197" s="2" t="s">
        <v>7</v>
      </c>
      <c r="D197" s="2" t="s">
        <v>8</v>
      </c>
      <c r="E197" s="2" t="s">
        <v>52</v>
      </c>
      <c r="F197" s="2">
        <v>0</v>
      </c>
      <c r="G197" s="5" t="s">
        <v>50</v>
      </c>
      <c r="H197" s="7">
        <v>2.2557360144399999E-3</v>
      </c>
      <c r="I197" s="2">
        <f t="shared" si="3"/>
        <v>-2.6467117265771098</v>
      </c>
      <c r="J197">
        <v>-0.876712328767</v>
      </c>
      <c r="K197">
        <v>2.33351067095E-3</v>
      </c>
    </row>
    <row r="198" spans="1:11" x14ac:dyDescent="0.25">
      <c r="A198" s="2" t="s">
        <v>15</v>
      </c>
      <c r="B198" s="2" t="s">
        <v>16</v>
      </c>
      <c r="C198" s="2" t="s">
        <v>17</v>
      </c>
      <c r="D198" s="2" t="s">
        <v>8</v>
      </c>
      <c r="E198" s="2" t="s">
        <v>53</v>
      </c>
      <c r="F198" s="2">
        <v>3</v>
      </c>
      <c r="G198" s="5" t="s">
        <v>50</v>
      </c>
      <c r="H198">
        <v>1.0250521032699999E-2</v>
      </c>
      <c r="I198" s="2">
        <f t="shared" si="3"/>
        <v>-1.9892540589130592</v>
      </c>
      <c r="J198">
        <v>-0.876712328767</v>
      </c>
      <c r="K198">
        <v>2.33351067095E-3</v>
      </c>
    </row>
    <row r="199" spans="1:11" x14ac:dyDescent="0.25">
      <c r="A199" s="2" t="s">
        <v>18</v>
      </c>
      <c r="B199" s="2" t="s">
        <v>19</v>
      </c>
      <c r="C199" s="2" t="s">
        <v>17</v>
      </c>
      <c r="D199" s="2" t="s">
        <v>8</v>
      </c>
      <c r="E199" s="2" t="s">
        <v>53</v>
      </c>
      <c r="F199" s="2">
        <v>4</v>
      </c>
      <c r="G199" s="5" t="s">
        <v>50</v>
      </c>
      <c r="H199">
        <v>4.8750544250200003E-3</v>
      </c>
      <c r="I199" s="2">
        <f t="shared" si="3"/>
        <v>-2.3120205314825881</v>
      </c>
      <c r="J199">
        <v>-0.876712328767</v>
      </c>
      <c r="K199">
        <v>2.33351067095E-3</v>
      </c>
    </row>
    <row r="200" spans="1:11" x14ac:dyDescent="0.25">
      <c r="A200" s="2" t="s">
        <v>20</v>
      </c>
      <c r="B200" s="2" t="s">
        <v>21</v>
      </c>
      <c r="C200" s="2" t="s">
        <v>17</v>
      </c>
      <c r="D200" s="2" t="s">
        <v>8</v>
      </c>
      <c r="E200" s="2" t="s">
        <v>53</v>
      </c>
      <c r="F200" s="2">
        <v>5</v>
      </c>
      <c r="G200" s="5" t="s">
        <v>50</v>
      </c>
      <c r="H200">
        <v>1.34365602406E-2</v>
      </c>
      <c r="I200" s="2">
        <f t="shared" si="3"/>
        <v>-1.8717118964403296</v>
      </c>
      <c r="J200">
        <v>-0.876712328767</v>
      </c>
      <c r="K200">
        <v>2.33351067095E-3</v>
      </c>
    </row>
    <row r="201" spans="1:11" x14ac:dyDescent="0.25">
      <c r="A201" s="2" t="s">
        <v>22</v>
      </c>
      <c r="B201" s="2" t="s">
        <v>23</v>
      </c>
      <c r="C201" s="2" t="s">
        <v>17</v>
      </c>
      <c r="D201" s="2" t="s">
        <v>8</v>
      </c>
      <c r="E201" s="2" t="s">
        <v>53</v>
      </c>
      <c r="F201" s="2">
        <v>3</v>
      </c>
      <c r="G201" s="5" t="s">
        <v>50</v>
      </c>
      <c r="H201">
        <v>5.17034619694E-3</v>
      </c>
      <c r="I201" s="2">
        <f t="shared" si="3"/>
        <v>-2.286480376366995</v>
      </c>
      <c r="J201">
        <v>-0.876712328767</v>
      </c>
      <c r="K201">
        <v>2.33351067095E-3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Hoja1!mapfile_mucosa02_L6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</dc:creator>
  <cp:lastModifiedBy>Héctor</cp:lastModifiedBy>
  <dcterms:created xsi:type="dcterms:W3CDTF">2017-05-18T09:17:35Z</dcterms:created>
  <dcterms:modified xsi:type="dcterms:W3CDTF">2017-06-26T16:11:55Z</dcterms:modified>
</cp:coreProperties>
</file>