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\Documents\Manuskrypty\Kotwiczenie21102017\SciRepSubmission\SciRepRev\SciREpRev2504\"/>
    </mc:Choice>
  </mc:AlternateContent>
  <bookViews>
    <workbookView xWindow="0" yWindow="0" windowWidth="23040" windowHeight="8652"/>
  </bookViews>
  <sheets>
    <sheet name="DArT" sheetId="3" r:id="rId1"/>
    <sheet name="DArTseq" sheetId="4" r:id="rId2"/>
    <sheet name="BACclone_averages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E10" i="5"/>
  <c r="E11" i="5"/>
  <c r="E12" i="5"/>
  <c r="E13" i="5"/>
  <c r="E14" i="5"/>
  <c r="E15" i="5"/>
  <c r="E8" i="5"/>
  <c r="B9" i="5"/>
  <c r="B10" i="5"/>
  <c r="B11" i="5"/>
  <c r="B12" i="5"/>
  <c r="B13" i="5"/>
  <c r="B14" i="5"/>
  <c r="B15" i="5"/>
  <c r="B8" i="5"/>
</calcChain>
</file>

<file path=xl/sharedStrings.xml><?xml version="1.0" encoding="utf-8"?>
<sst xmlns="http://schemas.openxmlformats.org/spreadsheetml/2006/main" count="1228" uniqueCount="593">
  <si>
    <t>gapopen</t>
  </si>
  <si>
    <t>gap</t>
  </si>
  <si>
    <t>evalue</t>
  </si>
  <si>
    <t>3342292_S23p4E24</t>
  </si>
  <si>
    <t>TGCAGCCTGGTGGCGTCTGCGTCTGTGGTGTCCATGAGAAACAGTTCCTCCTTTTTCTTGTGCATGCCC</t>
  </si>
  <si>
    <t>S23p4E24</t>
  </si>
  <si>
    <t>100.000</t>
  </si>
  <si>
    <t>9.27e-32</t>
  </si>
  <si>
    <t>3351644_S23p4E24</t>
  </si>
  <si>
    <t>TGCAGCACTTACATGGGAGACACACGCCATGGAGACTTACTCCG</t>
  </si>
  <si>
    <t>82.4</t>
  </si>
  <si>
    <t>3352055_S23p4E24</t>
  </si>
  <si>
    <t>TGCAGTTAGAAGAGACTACCTTTCAGTTTCTATGTCTGGAAACAGTTTACTCGGACTGTTCACGCCAGC</t>
  </si>
  <si>
    <t>3353276_S23p4E24</t>
  </si>
  <si>
    <t>TGCAGCTTGAGCTGAGAAGGGAAGGAGAAGACTACGTATGGGAGTTTATTTGGCTGGCCGCGTCCGACC</t>
  </si>
  <si>
    <t>3362779_S23p4E24</t>
  </si>
  <si>
    <t>TGCAGATAGTCACGGACACAACAGACGCCACCGAGCTTCACAGAGTCACAAGTGCCAGCAGCTTCCCCC</t>
  </si>
  <si>
    <t>3597486_S23p4E24</t>
  </si>
  <si>
    <t>TGCAGGAGCTCTTCTCCTCTGCTGCTAGAAAAAAGGAGATTAGATTAGAGAGAGAAAAGAAATGAGGAG</t>
  </si>
  <si>
    <t>3742609_S23p4E24</t>
  </si>
  <si>
    <t>TGCAGCTAATGTGGTGCATGGACGACCACCAGGACCAGCAACAGCCATGGACGGAGAGGAGAATGACGC</t>
  </si>
  <si>
    <t>3748480_S23p4E24</t>
  </si>
  <si>
    <t>TGCAGTGCTAGTAAAGCTCTTTCACTTCACAAAGTTCCTTTACCTTAGTCGAGGTCAAGGACGGGGCAT</t>
  </si>
  <si>
    <t>4091929_S23p4E24</t>
  </si>
  <si>
    <t>TGCAGATGAGATGTTGCCACTGAACTAAGACGCCACCGCAGGCGACCAAGTCGCGTACATATGCTCTGT</t>
  </si>
  <si>
    <t>4093074_S23p4E24</t>
  </si>
  <si>
    <t>TGCAGTCCCAAGAAAAACTTCAGTGTTGCAGCCCAATCAAGAATTCACCAGCAGATCAACAACACTACA</t>
  </si>
  <si>
    <t>4486856_S23p4E24</t>
  </si>
  <si>
    <t>TGCAGCGTGTTGCCGAGCCATGGCACTCGTGCGCCG</t>
  </si>
  <si>
    <t>67.6</t>
  </si>
  <si>
    <t>5499949_S23p4E24</t>
  </si>
  <si>
    <t>TGCAGCGCGTGGGGACGGGGACTTGCGGTGAGTCCG</t>
  </si>
  <si>
    <t>6211552_S23p4E24</t>
  </si>
  <si>
    <t>TGCAGTCGTCACCCACTGGATTTCAGCTTTCCCGACCGTGCCTGTAGGCTACCGCTTTCAAGAGCTCCG</t>
  </si>
  <si>
    <t>100053704_S23p4E24</t>
  </si>
  <si>
    <t>TGCAGTTCCAGACCTTCTCGTCGGAGCATGGCGCATGGGGCCTCTACACCGAGACCTCGCTTCCTAACC</t>
  </si>
  <si>
    <t>3352878_S31p7D16</t>
  </si>
  <si>
    <t>TGCAGCGCGACCTGGTGTGTTGGCTGAACGAATCACCAGAGTATACTTGTCAAGTTGCTTAATTGTGAT</t>
  </si>
  <si>
    <t>S31p7D16</t>
  </si>
  <si>
    <t>3750659_S31p7D16</t>
  </si>
  <si>
    <t>TGCAGTAAGAAAAAGACCATGAATTGGCTATTAGAACCACAGTCTATGCAAGGTACAGATTCTTGAGCT</t>
  </si>
  <si>
    <t>3895099_S31p7D16</t>
  </si>
  <si>
    <t>TGCAGCACATTATGCATCTTCTCTTCAGGCAAGCTCTCCAGCCCCGCCCTAAGCATGTTCTTCTCCTCC</t>
  </si>
  <si>
    <t>100031521_S31p7D16</t>
  </si>
  <si>
    <t>TGCAGCACTGATGAGCCTACTGTAATTGGCAACGCATCCATGAGAGGAAACAAACGACGGTCCAAGGCA</t>
  </si>
  <si>
    <t>78.7</t>
  </si>
  <si>
    <t>3577205_S34p1J5</t>
  </si>
  <si>
    <t>TGCAGGAACCAAACGTACAAAGACAATTGCTGCCATTGCCCG</t>
  </si>
  <si>
    <t>S34p1J5</t>
  </si>
  <si>
    <t>3580014_S34p1J5</t>
  </si>
  <si>
    <t>TGCAGCCATGCACATGCATTGCACACACGCAGATGCCG</t>
  </si>
  <si>
    <t>73.1</t>
  </si>
  <si>
    <t>3581696_S34p1J5</t>
  </si>
  <si>
    <t>TGCAGGCCTCCTCTTCTCTTGTTCTTCTCCTCACCCG</t>
  </si>
  <si>
    <t>69.4</t>
  </si>
  <si>
    <t>3581845_S34p1J5</t>
  </si>
  <si>
    <t>TGCAGCTTTGCTCTGTTTTCTCAACTTTGGATACTGTGCATGTTGCTTGAGGGATTCAATTTCATGTGT</t>
  </si>
  <si>
    <t>3585726_S34p1J5</t>
  </si>
  <si>
    <t>TGCAGCAACGTACTTACAGCTTATTAGTTAAAACCGCCAGCCACCAAGCTAGCCATGGGCGTGGGTTCC</t>
  </si>
  <si>
    <t>3591911_S34p1J5</t>
  </si>
  <si>
    <t>TGCAGTGGCTTCCTCACAGTGACCCCAATGTACTGCTGAGCAAGAGGGCAAGGCCG</t>
  </si>
  <si>
    <t>3595165_S34p1J5</t>
  </si>
  <si>
    <t>TGCAGCCTACTGCCGCGAGTTCTGCCAATATGAGTGGGACTTCGCAACATGCAACATCAAGTGCTTAGG</t>
  </si>
  <si>
    <t>3598142_S34p1J5</t>
  </si>
  <si>
    <t>TGCAGCCAGACTTTGACACGGACATGGGAACAACAAGGACTTGGAGCGCGGAAGCCG</t>
  </si>
  <si>
    <t>3602800_S34p1J5</t>
  </si>
  <si>
    <t>TGCAGAGGAAGATAACACAAGCATACCAAGATATTGATCCCCG</t>
  </si>
  <si>
    <t>80.5</t>
  </si>
  <si>
    <t>3887289_S34p1J5</t>
  </si>
  <si>
    <t>TGCAGCTATGCACATGCATTGCACGCGCACAGAGGACGGATCTCATTAGATCAGGTTGACACCG</t>
  </si>
  <si>
    <t>3887916_S34p1J5</t>
  </si>
  <si>
    <t>TGCAGCGGAATGAATCTTGGCAAACCCCCCTCATGTATGGCTTTCCACCATGATGACCATGTCGCCAAC</t>
  </si>
  <si>
    <t>3902685_S34p1J5</t>
  </si>
  <si>
    <t>TGCAGCTACCTTTCCTATTGCTGCTGTTAGGTTGCTCCTACAAACCACCTGAGGATCTGTTCTGCTCGT</t>
  </si>
  <si>
    <t>3903850_S34p1J5</t>
  </si>
  <si>
    <t>TGCAGACCATGACGGCGTGGACAAGGGTTGTGGGAAAGCCGACACGAAGGAGGATCTCGTCAAGGAGGT</t>
  </si>
  <si>
    <t>3904410_S34p1J5</t>
  </si>
  <si>
    <t>TGCAGTACTTCTCACTTGTGAATGTGTATGTGAGCAAAACAACATCAGAGAAGACAAGGCAAGGCAAGA</t>
  </si>
  <si>
    <t>5043813_S34p1J5</t>
  </si>
  <si>
    <t>TGCAGAAGCACCCACCTAGTAACACCATCACAGTTGGATATCATCTCCCACAATAGGATACTCTGTCCA</t>
  </si>
  <si>
    <t>5137942_S34p1J5</t>
  </si>
  <si>
    <t>TGCAGGACATGACTTGTGAAGTCCGCGAGGGCAACGGCATGAGGGCCG</t>
  </si>
  <si>
    <t>89.8</t>
  </si>
  <si>
    <t>5208381_S34p1J5</t>
  </si>
  <si>
    <t>TGCAGGGCGCGGTCCCTGAAGCTCTTGTCGATCCTGCGCCAGAGCGGCGGCCGCGAGTCGGTGGTCAGC</t>
  </si>
  <si>
    <t>5215871_S34p1J5</t>
  </si>
  <si>
    <t>TGCAGCTGGCTCTTATTCTGTAGCCG</t>
  </si>
  <si>
    <t>5504454_S34p1J5</t>
  </si>
  <si>
    <t>TGCAGGTGCACTGTCGCGGAGCAATTGCGACGAGTATTGCCGCAAACACTATGATGAAGGCTCACCCGA</t>
  </si>
  <si>
    <t>3.33e-31</t>
  </si>
  <si>
    <t>5788771_S34p1J5</t>
  </si>
  <si>
    <t>TGCAGCAGCCTCAAGCTGCATCATCGCCATTGGGACATCAACCGCTCCTCCTCTTGCTTCTTCACCTCC</t>
  </si>
  <si>
    <t>5800164_S34p1J5</t>
  </si>
  <si>
    <t>TGCAGTCCCTGGCTGAAACGCCAGTTGCACAACTCTGCCGCCTCGTTTTGCCTTTGCTTCTCCATCTGC</t>
  </si>
  <si>
    <t>7064313_S34p1J5</t>
  </si>
  <si>
    <t>TGCAGACACACACACGCAGACGAACAAAGACTTGATCCAGGCGGATCCACCGAAGACAACGCTTACCGA</t>
  </si>
  <si>
    <t>7357642_S34p1J5</t>
  </si>
  <si>
    <t>TGCAGCCTACTGCCGCGAGTTCTGCGAGTATGAGTGGGACTTCGCAACATGCAACATCAAGTGCTTAGG</t>
  </si>
  <si>
    <t>100015951_S34p1J5</t>
  </si>
  <si>
    <t>TGCAGCGGCGAAGAAGAAGCAAGGGGGCACCGCCATCCACCTCCCCG</t>
  </si>
  <si>
    <t>87.9</t>
  </si>
  <si>
    <t>100016002_S34p1J5</t>
  </si>
  <si>
    <t>TGCAGGAATCGTGTGTGCCACCTGGAGGCAATCGGACAACGATTCTTCTCCAAGTCCG</t>
  </si>
  <si>
    <t>65.8</t>
  </si>
  <si>
    <t>100016173_S34p1J5</t>
  </si>
  <si>
    <t>TGCAGTTTGGTCAGCTCCATTTTCTTCCTCCTGTCGTGGCTTTTGTAGCCGCCTGCGTCCG</t>
  </si>
  <si>
    <t>3353862_S34p2K21</t>
  </si>
  <si>
    <t>TGCAGGCCCCGCTGGCCCGCACACCTCCTACGGCCATCATCACGCAGGAGACTCCATCCTCACCGCCAA</t>
  </si>
  <si>
    <t>S34p2K21</t>
  </si>
  <si>
    <t>3600108_S34p2K21</t>
  </si>
  <si>
    <t>TGCAGTGTCCATGTGGACGATATTGTAAGGTTATGGCCG</t>
  </si>
  <si>
    <t>3737826_S34p2K21</t>
  </si>
  <si>
    <t>TGCAGCTGCTGCTCAACGAGAGGAACGAGGCGCGGATCGCCGCCTTCCTCGTGCTCCTCCG</t>
  </si>
  <si>
    <t>3883095_S34p2K21</t>
  </si>
  <si>
    <t>TGCAGGCAGAGAGAGTATCATTCAGCTAACCG</t>
  </si>
  <si>
    <t>60.2</t>
  </si>
  <si>
    <t>3902720_S34p2K21</t>
  </si>
  <si>
    <t>TGCAGCATGGCGCTGGCGCAGTAGTGGGCGTGCGCGCGCGTCCTCGATCCG</t>
  </si>
  <si>
    <t>95.3</t>
  </si>
  <si>
    <t>4096016_S34p2K21</t>
  </si>
  <si>
    <t>TGCAGGGGGCCAAGAAATTCGCCCTCAAGGCCAAGGCTCTCTTTCCG</t>
  </si>
  <si>
    <t>4491917_S34p2K21</t>
  </si>
  <si>
    <t>TGCAGACTGGTGGTGTTGCGCCGCCG</t>
  </si>
  <si>
    <t>4492801_S34p2K21</t>
  </si>
  <si>
    <t>TGCAGATCGGGCGCTTACCAGATAGCGGGGGTCGAAGTAGAGGACGCTCATCCG</t>
  </si>
  <si>
    <t>4492834_S34p2K21</t>
  </si>
  <si>
    <t>TGCAGACGGACAGGATCACAAGGCAAACGCCG</t>
  </si>
  <si>
    <t>5137821_S34p2K21</t>
  </si>
  <si>
    <t>TGCAGCCGTACGGCTGCTGCAATTGTCCCTCGGTGGCGGCAGACCTCACCCCCTCCG</t>
  </si>
  <si>
    <t>5202332_S34p2K21</t>
  </si>
  <si>
    <t>TGCAGACGCTGAAGAGGTCCGTCGCTCTGGATGGGTACGGTGGCGGCGGTGGTGGCGGGGAAGCACGGA</t>
  </si>
  <si>
    <t>5500193_S34p2K21</t>
  </si>
  <si>
    <t>TGCAGGCGGGCTCGGAGCGGGCGGCGCCTCTCCCCG</t>
  </si>
  <si>
    <t>6210742_S34p2K21</t>
  </si>
  <si>
    <t>TGCAGTCATAGGCCCAAGGGTGCGCTCCTCCATCTCCCTCGTGAAGGCATCGGGGAGCCAGAGCCAAGT</t>
  </si>
  <si>
    <t>7064533_S34p2K21</t>
  </si>
  <si>
    <t>TGCAGCTGCTCTTTAATCCTTGCTTTCATCGCCACTTTCAACTCTAACTTTCTGTAGACTGGCACCTTC</t>
  </si>
  <si>
    <t>7073437_S34p2K21</t>
  </si>
  <si>
    <t>TGCAGCTGCAGACAATTGAATTGAATCCG</t>
  </si>
  <si>
    <t>54.7</t>
  </si>
  <si>
    <t>7076306_S34p2K21</t>
  </si>
  <si>
    <t>TGCAGCAGTCTGGGACAGTTCGTGCAAAAGCCAATCCG</t>
  </si>
  <si>
    <t>71.3</t>
  </si>
  <si>
    <t>7076667_S34p2K21</t>
  </si>
  <si>
    <t>TGCAGGTATCGCTTGGGAGGTGAGCAGCGAAGCCG</t>
  </si>
  <si>
    <t>7465194_S34p2K21</t>
  </si>
  <si>
    <t>TGCAGCCAGTAAATCACAAGCACTCCTCTTACCCAGTGTTGACGAGTCATCCGTCATCTCCGCATCTGT</t>
  </si>
  <si>
    <t>100010197_S34p2K21</t>
  </si>
  <si>
    <t>TGCAGCCAGTACATACCGTACACTTGATTATTTTGAATTATGTTAATCGTTGTATTGTTACTTGCTCAA</t>
  </si>
  <si>
    <t>3589465_S34p4M5</t>
  </si>
  <si>
    <t>TGCAGGAGGCGGAGCGGTTCAAGGACACCGACAGGACCACCGCCATCTTCGTCGGCGAGATCAGGCGCC</t>
  </si>
  <si>
    <t>S34p4M5</t>
  </si>
  <si>
    <t>3602352_S34p4M5</t>
  </si>
  <si>
    <t>TGCAGCTGGCCTTGGATTTCTTGGAGCTTGGCTGCCAGGTGCCGCCAGGTCTTGATATGCTTGAGACGC</t>
  </si>
  <si>
    <t>3892796_S34p4M5</t>
  </si>
  <si>
    <t>TGCAGAAGAGGAAAAAGGAAAAATGCTCCGTCAGATACTATATATGGAATTCTGCTAGTGACCG</t>
  </si>
  <si>
    <t>5041477_S34p4M5</t>
  </si>
  <si>
    <t>TGCAGAGGAACTGTACAGTCGGAGTCTTACATGGAGTGGAGTTGAGATCAAGCTTTTAAATCTAGGCGG</t>
  </si>
  <si>
    <t>5045232_S34p4M5</t>
  </si>
  <si>
    <t>TGCAGGAGAGATGTTGCTGTAAGCTAAAACTGTATTTCAATGAACAAGGTGATGAAATTGGGGAGCTGA</t>
  </si>
  <si>
    <t>5209035_S34p4M5</t>
  </si>
  <si>
    <t>TGCAGCCCATTGGTCCCAGCCTCCAAAATCTCAATGACCTCGCACATCGTTGGCTAATCGCGAGACCTC</t>
  </si>
  <si>
    <t>5221992_S34p4M5</t>
  </si>
  <si>
    <t>TGCAGCAGAGGAGAAAATTTGTAGCTGCCGCCGCTGCCGCCAAGTGAGCAGGCGCGCCGCGGTGTCGCG</t>
  </si>
  <si>
    <t>5500585_S34p4M5</t>
  </si>
  <si>
    <t>TGCAGGTAGTGGAAAGGAATTTTGCCG</t>
  </si>
  <si>
    <t>5805835_S34p4M5</t>
  </si>
  <si>
    <t>TGCAGCCCAGGCACGGCCCATCTGCTAATCGGACCG</t>
  </si>
  <si>
    <t>7064713_S34p4M5</t>
  </si>
  <si>
    <t>TGCAGACCTGCGGGCCAGGCGCTGCTAGAGTTCAGGCCGAGGCGACCTAGGCAGCAACAGGGCAGACGG</t>
  </si>
  <si>
    <t>7094203_S34p4M5</t>
  </si>
  <si>
    <t>TGCAGACTCTGAAGCCTCCCTGTTAGCATGTTCACGACCTTCGTCATCGACGGCCG</t>
  </si>
  <si>
    <t>100015059_S34p4M5</t>
  </si>
  <si>
    <t>TGCAGCACGCGGGCCAGCACGGCATGGCCCGTATAATAATCATGCCTCGACAGCCTTGGTCGTGCCCGA</t>
  </si>
  <si>
    <t>100015072_S34p4M5</t>
  </si>
  <si>
    <t>TGCAGCAGATGGCGCGGCGGCACTCCGAGCGGGGGTGGCCCGTGCTGTAGCAGCGCGGGCACTCGCGAT</t>
  </si>
  <si>
    <t>100066421_S34p4M5</t>
  </si>
  <si>
    <t>TGCAGCCTGCAGCCCAGGCACGGCCCATCTGCTAATCGGACCG</t>
  </si>
  <si>
    <t>100072267_S34p4M5</t>
  </si>
  <si>
    <t>TGCAGACTCTGAAGCCTCCCAGTTAGCATGTTCATGACCTTTGTCATCGACGGCCG</t>
  </si>
  <si>
    <t>3588851_S34p7K24</t>
  </si>
  <si>
    <t>TGCAGCCACAACTTTTAACTTTTAATTAGTTAGCCATGTGAGATTAGCAAGTTCATGACTAAGCCGAGA</t>
  </si>
  <si>
    <t>S34p7K24</t>
  </si>
  <si>
    <t>4.31e-30</t>
  </si>
  <si>
    <t>7073374_S34p7K24</t>
  </si>
  <si>
    <t>TGCAGGGTTTCGCTGCCGAGTCAACCCG</t>
  </si>
  <si>
    <t>52.8</t>
  </si>
  <si>
    <t>100009202_S34p7K24</t>
  </si>
  <si>
    <t>TGCAGACGTAACTGAACATGCTTCTTCTCATTTTGTACATAGACTCAAATCCTTGTGCATCCACCATAC</t>
  </si>
  <si>
    <t>100010226_S34p7K24</t>
  </si>
  <si>
    <t>TGCAGCCATTGTGTGGACTACAACGTCCAAACAGATCAAATGAACATGGAATCAATACGGTGAAACAAC</t>
  </si>
  <si>
    <t>100012841_S34p7K24</t>
  </si>
  <si>
    <t>TGCAGTGGTGCTGTGCTCGGTCCCACATAGCCTCAACAAACACCTGAGTTACCAGCGAGACGGTTGACT</t>
  </si>
  <si>
    <t>100012966_S34p7K24</t>
  </si>
  <si>
    <t>TGCAGTTCCTACAGGTCTCTCGTGCTCCATGCATCAAACACGTGGGGACTGGATTCGTGCAGGCGGTAG</t>
  </si>
  <si>
    <t>3350773_S34p7P12</t>
  </si>
  <si>
    <t>TGCAGTGCCTGCGACCCTATTTGTAACCCCTCTCCATGTACTCTCCAAGTAAGGAAAACACTCTGTTAA</t>
  </si>
  <si>
    <t>S34p7P12</t>
  </si>
  <si>
    <t>3746648_S34p7P12</t>
  </si>
  <si>
    <t>TGCAGTTTGGCTCTGTCAGTCGACTGTGCCGGCCTCGTCGGGGATGAATCCG</t>
  </si>
  <si>
    <t>97.1</t>
  </si>
  <si>
    <t>3906683_S34p7P12</t>
  </si>
  <si>
    <t>TGCAGGTAGCAAATACTTCCGTGTCAGGAGTTATTCCAGAGAGCATCGGGAAGCTAGCAAACCTTGTGA</t>
  </si>
  <si>
    <t>4495028_S34p7P12</t>
  </si>
  <si>
    <t>TGCAGCCATCGTGGAGGTACTCAAGCCCCCG</t>
  </si>
  <si>
    <t>58.4</t>
  </si>
  <si>
    <t>5206662_S34p7P12</t>
  </si>
  <si>
    <t>TGCAGTTTGGCTCTGTCAGTCGACTGTGCCG</t>
  </si>
  <si>
    <t>5487185_S34p7P12</t>
  </si>
  <si>
    <t>TGCAGTTGTACATCTAAGCAAGGCGCATCAGGTTCACCTCTTATTTTGCCACGGATAGGCAGGGTAGTT</t>
  </si>
  <si>
    <t>7086577_S34p7P12</t>
  </si>
  <si>
    <t>TGCAGCTGGGAGGGCGTGACTTGCGGCAGCAGCAGCGGCAGGGTGGTGGCGCTGGACCTGTCCTCCCAT</t>
  </si>
  <si>
    <t>BAC</t>
  </si>
  <si>
    <t>DArT-BAC Address</t>
  </si>
  <si>
    <t>BAC clone</t>
  </si>
  <si>
    <t>DArT Clone ID</t>
  </si>
  <si>
    <t>DArT marker name</t>
  </si>
  <si>
    <t>DArT clone length [bp]</t>
  </si>
  <si>
    <t>pident</t>
  </si>
  <si>
    <t>sstart</t>
  </si>
  <si>
    <t>send</t>
  </si>
  <si>
    <t>dł Darta</t>
  </si>
  <si>
    <t>qstart</t>
  </si>
  <si>
    <t>qend</t>
  </si>
  <si>
    <t>e value</t>
  </si>
  <si>
    <t>bitscore</t>
  </si>
  <si>
    <t>Comments</t>
  </si>
  <si>
    <t>389977_S23p4E24</t>
  </si>
  <si>
    <t>rPt-389977</t>
  </si>
  <si>
    <t>375/389 (96%)</t>
  </si>
  <si>
    <t>2/389 (0%)</t>
  </si>
  <si>
    <t>0.0</t>
  </si>
  <si>
    <t>636 (704)</t>
  </si>
  <si>
    <t>410773_S23p4E24</t>
  </si>
  <si>
    <t>rPt-410773</t>
  </si>
  <si>
    <t>375/388 (97%)</t>
  </si>
  <si>
    <t>1/388 (0%)</t>
  </si>
  <si>
    <t>637 (706)</t>
  </si>
  <si>
    <t>411156_S23p4E24</t>
  </si>
  <si>
    <t>rPt-411156</t>
  </si>
  <si>
    <t>374/388 (96%)</t>
  </si>
  <si>
    <t>634 (702)</t>
  </si>
  <si>
    <t>347998_S23p4E24</t>
  </si>
  <si>
    <t>tPt-8940</t>
  </si>
  <si>
    <t>no significant similarity found</t>
  </si>
  <si>
    <t>389703_S23p4E24</t>
  </si>
  <si>
    <t>rPt-389703</t>
  </si>
  <si>
    <t>231/234 (99%)</t>
  </si>
  <si>
    <t>0/234 (0%)</t>
  </si>
  <si>
    <t>408/452</t>
  </si>
  <si>
    <t>507666_S23p4E24</t>
  </si>
  <si>
    <t>rPt-507666</t>
  </si>
  <si>
    <t>232/234 (99%)</t>
  </si>
  <si>
    <t>414/458</t>
  </si>
  <si>
    <t>508952_S23p4E24</t>
  </si>
  <si>
    <t>rPt-508952</t>
  </si>
  <si>
    <t>161/163 (99%)*</t>
  </si>
  <si>
    <t>1/163 (0%)</t>
  </si>
  <si>
    <t>282/312</t>
  </si>
  <si>
    <t>second region  within subject (DArT marker) with significat alignment to BAC clone sequence (query):  pident79/80(99%); gapopen 0/80(0%); sstart 1; send 80; qstart 91173; qend 91252; evalue 3e-35; bitscore 140(154)</t>
  </si>
  <si>
    <t>508502_S23p4E24</t>
  </si>
  <si>
    <t>rPt-508502</t>
  </si>
  <si>
    <t>411226_S31p7D16</t>
  </si>
  <si>
    <t>rPt-411226</t>
  </si>
  <si>
    <t>627/637(98%)</t>
  </si>
  <si>
    <t>2/637(0%)</t>
  </si>
  <si>
    <t>1101 (1220)</t>
  </si>
  <si>
    <t>508897_S31p7D16</t>
  </si>
  <si>
    <t>rPt-508897</t>
  </si>
  <si>
    <t>634/637(99%)</t>
  </si>
  <si>
    <t>0/637(0%)</t>
  </si>
  <si>
    <t>1135 (1258)</t>
  </si>
  <si>
    <t>399303_S31p7D16</t>
  </si>
  <si>
    <t>rPt-399303</t>
  </si>
  <si>
    <t>629/637 (99%)</t>
  </si>
  <si>
    <t>2/637 (0%)</t>
  </si>
  <si>
    <t>1110 (1230)</t>
  </si>
  <si>
    <t>400209_S31p7D16</t>
  </si>
  <si>
    <t>rPt-400209</t>
  </si>
  <si>
    <t>628/637(99%)</t>
  </si>
  <si>
    <t>1106 (1226)</t>
  </si>
  <si>
    <t>506779_S31p7D16</t>
  </si>
  <si>
    <t>rPt-506779</t>
  </si>
  <si>
    <t>305/346(88%)</t>
  </si>
  <si>
    <t>27/346(7%)</t>
  </si>
  <si>
    <t>459 (508)</t>
  </si>
  <si>
    <t>507883_S31p7D16</t>
  </si>
  <si>
    <t>rPt-507883</t>
  </si>
  <si>
    <t>317/319(99%)</t>
  </si>
  <si>
    <t>0/319(0%)</t>
  </si>
  <si>
    <t>567 (628)</t>
  </si>
  <si>
    <t>506254_S31p7D16</t>
  </si>
  <si>
    <t>rPt-506254</t>
  </si>
  <si>
    <t>461 (510)</t>
  </si>
  <si>
    <t>115472_S31p7D16</t>
  </si>
  <si>
    <t>wPt-0950</t>
  </si>
  <si>
    <t>232/263(88%)*</t>
  </si>
  <si>
    <t>3/263(1%)</t>
  </si>
  <si>
    <t>333(368)</t>
  </si>
  <si>
    <t>second region  within subject (DArT marker) with significat alignment to BAC clone sequence (query): pindent 128/143 90% (0%);  sstart 351; send 493, qstart 102599; qend 102457; evaluee-50; bitscore 190(210),</t>
  </si>
  <si>
    <t>398567_S31p7D16</t>
  </si>
  <si>
    <t>rPt-398567</t>
  </si>
  <si>
    <t>319/319(100%)</t>
  </si>
  <si>
    <t>576 (638)</t>
  </si>
  <si>
    <t>506229_S31p7D16</t>
  </si>
  <si>
    <t>rPt-506229</t>
  </si>
  <si>
    <t>267/278(96%)</t>
  </si>
  <si>
    <t>0/278(0%)</t>
  </si>
  <si>
    <t>452 (500)</t>
  </si>
  <si>
    <t>390550_S34p1J5</t>
  </si>
  <si>
    <t>rPt-390550</t>
  </si>
  <si>
    <t>447/457 (98%)</t>
  </si>
  <si>
    <t>0/457 (0%)</t>
  </si>
  <si>
    <t>787 (872)</t>
  </si>
  <si>
    <t>506330_S34p1J5</t>
  </si>
  <si>
    <t>rPt-506330</t>
  </si>
  <si>
    <t>613/617 (99%)</t>
  </si>
  <si>
    <t>0/617 (0%)</t>
  </si>
  <si>
    <t>1099(1218)</t>
  </si>
  <si>
    <t>402159_S34p1J5</t>
  </si>
  <si>
    <t>rPt-402159</t>
  </si>
  <si>
    <t>612/618 (99%0</t>
  </si>
  <si>
    <t>2/618 (0%)</t>
  </si>
  <si>
    <t>1083 (1200)</t>
  </si>
  <si>
    <t>400310_S34p1J5</t>
  </si>
  <si>
    <t>rPt-400310</t>
  </si>
  <si>
    <t>617/617 (100%)</t>
  </si>
  <si>
    <t>1113(1234)</t>
  </si>
  <si>
    <t>400308_S34p1J5</t>
  </si>
  <si>
    <t>rPt-400308</t>
  </si>
  <si>
    <t>508420_S34p2K21</t>
  </si>
  <si>
    <t>rPt-508420</t>
  </si>
  <si>
    <t>529/529(100%)</t>
  </si>
  <si>
    <t>0/529(0%)</t>
  </si>
  <si>
    <t>955 (1058)</t>
  </si>
  <si>
    <t>508364_S34p2K21</t>
  </si>
  <si>
    <t>rPt-508364</t>
  </si>
  <si>
    <t>528/529 (99%)</t>
  </si>
  <si>
    <t>0/529 (0%)</t>
  </si>
  <si>
    <t>949 (1052)</t>
  </si>
  <si>
    <t>400903_S34p2K21</t>
  </si>
  <si>
    <t>rPt-400903</t>
  </si>
  <si>
    <t>529/529 (100%)</t>
  </si>
  <si>
    <t>400359_S34p4M5</t>
  </si>
  <si>
    <t>rPt-400359</t>
  </si>
  <si>
    <t>400361_S34p4M5</t>
  </si>
  <si>
    <t>rPt-400361</t>
  </si>
  <si>
    <t>563/563 (100%)</t>
  </si>
  <si>
    <t>0/563 (0%)</t>
  </si>
  <si>
    <t>1016 (1126)</t>
  </si>
  <si>
    <t>390307_S34p4M5</t>
  </si>
  <si>
    <t>rPt-390307</t>
  </si>
  <si>
    <t>480/572 (84%)</t>
  </si>
  <si>
    <t>31/572 (5%)</t>
  </si>
  <si>
    <t>609 (674)</t>
  </si>
  <si>
    <t>505272_S34p7K24</t>
  </si>
  <si>
    <t>rPt-505272</t>
  </si>
  <si>
    <t>330/396 (83%)</t>
  </si>
  <si>
    <t>15/396 (3%)</t>
  </si>
  <si>
    <t>412 (456)</t>
  </si>
  <si>
    <t>402526_S34p7K24</t>
  </si>
  <si>
    <t>rPt-402526</t>
  </si>
  <si>
    <t>399933_S34p7K24</t>
  </si>
  <si>
    <t>rPt-399933</t>
  </si>
  <si>
    <t>299/416(72%)</t>
  </si>
  <si>
    <t>5/416(1%)</t>
  </si>
  <si>
    <t>233 (258)</t>
  </si>
  <si>
    <t>505250_S34p7K24</t>
  </si>
  <si>
    <t>rPt-505250</t>
  </si>
  <si>
    <t>522/674 (77%)</t>
  </si>
  <si>
    <t>8/674 (1%)</t>
  </si>
  <si>
    <t>517 (572)</t>
  </si>
  <si>
    <t>401415_S34p7K24</t>
  </si>
  <si>
    <t>rPt-401415</t>
  </si>
  <si>
    <t>104/122 (85%)</t>
  </si>
  <si>
    <t>0/122 (0%)</t>
  </si>
  <si>
    <t>140 (154)</t>
  </si>
  <si>
    <t>390286_S34p7K24</t>
  </si>
  <si>
    <t>rPt-390286</t>
  </si>
  <si>
    <t>322/361 (89%)</t>
  </si>
  <si>
    <t>0/361 (0%)</t>
  </si>
  <si>
    <t>475 (526)</t>
  </si>
  <si>
    <t>389402_S34p7K24</t>
  </si>
  <si>
    <t>rPt-389402</t>
  </si>
  <si>
    <t>321/361 (89%)</t>
  </si>
  <si>
    <t>471 (522)</t>
  </si>
  <si>
    <t>400075_S34p7K24</t>
  </si>
  <si>
    <t>rPt-400075</t>
  </si>
  <si>
    <t>507036_S34p7K24</t>
  </si>
  <si>
    <t>rPt-507036</t>
  </si>
  <si>
    <t>128/164 (74%)</t>
  </si>
  <si>
    <t>3/164 (1%)</t>
  </si>
  <si>
    <t>8E -33</t>
  </si>
  <si>
    <t>132 (146)</t>
  </si>
  <si>
    <t>508217_S34p7K24</t>
  </si>
  <si>
    <t>rPt-508217</t>
  </si>
  <si>
    <t>334/505 (66%)</t>
  </si>
  <si>
    <t>32/505 (6%)</t>
  </si>
  <si>
    <t>147 (162)</t>
  </si>
  <si>
    <t>401331_S34p7K24</t>
  </si>
  <si>
    <t>rPt-401331</t>
  </si>
  <si>
    <t>389983_S34p7K24</t>
  </si>
  <si>
    <t>rPt-389983</t>
  </si>
  <si>
    <t>303/364 (83%)</t>
  </si>
  <si>
    <t>3/364 (0%)</t>
  </si>
  <si>
    <t>379 (420)</t>
  </si>
  <si>
    <t>389811_S34p7K24</t>
  </si>
  <si>
    <t>rPt-389811</t>
  </si>
  <si>
    <t>534/599 (89%)</t>
  </si>
  <si>
    <t>7/599 (1%)</t>
  </si>
  <si>
    <t>776 (860)</t>
  </si>
  <si>
    <t>390511_S34p7K24</t>
  </si>
  <si>
    <t>rPt-390511</t>
  </si>
  <si>
    <t>507055_S34p7P12</t>
  </si>
  <si>
    <t>rPt-507055</t>
  </si>
  <si>
    <t>538/581 (93%)</t>
  </si>
  <si>
    <t>14/581 (2%)</t>
  </si>
  <si>
    <t>845 (936)</t>
  </si>
  <si>
    <t>509148_S34p7P12</t>
  </si>
  <si>
    <t>rPt-509148</t>
  </si>
  <si>
    <t>509040_S34p7P12</t>
  </si>
  <si>
    <t>rPt-509040</t>
  </si>
  <si>
    <t>402489_S34p7P12</t>
  </si>
  <si>
    <t>rPt-402489</t>
  </si>
  <si>
    <t>579/580 (99%)</t>
  </si>
  <si>
    <t>0/580 (0%)</t>
  </si>
  <si>
    <t>1041 (1154)</t>
  </si>
  <si>
    <t>399265_S2p1H1</t>
  </si>
  <si>
    <t>S2p1H1</t>
  </si>
  <si>
    <t>rPt-399265</t>
  </si>
  <si>
    <t>477/514(93%)</t>
  </si>
  <si>
    <t>12/514(2%)</t>
  </si>
  <si>
    <t>753 (834)</t>
  </si>
  <si>
    <t>401336_S2p1H1</t>
  </si>
  <si>
    <t>rPt-401336</t>
  </si>
  <si>
    <t>478/514(93%)</t>
  </si>
  <si>
    <t>758 (840)</t>
  </si>
  <si>
    <t>505672_S2p1H1</t>
  </si>
  <si>
    <t>rPt-505672</t>
  </si>
  <si>
    <t>475/513(93%)</t>
  </si>
  <si>
    <t>11/513(2%)</t>
  </si>
  <si>
    <t>746 (826)</t>
  </si>
  <si>
    <t>508878_S2p1H1</t>
  </si>
  <si>
    <t>rPt-508878</t>
  </si>
  <si>
    <t>476/513(93%)</t>
  </si>
  <si>
    <t>751 (832)</t>
  </si>
  <si>
    <t>390135_S2p1H1</t>
  </si>
  <si>
    <t>rPt-390135</t>
  </si>
  <si>
    <t>563/632(89%)</t>
  </si>
  <si>
    <t>12/632(1%)</t>
  </si>
  <si>
    <t>830 (920)</t>
  </si>
  <si>
    <t>400857_S2p1H1</t>
  </si>
  <si>
    <t>rPt-400857</t>
  </si>
  <si>
    <t>565/632(89%)</t>
  </si>
  <si>
    <t>836 (926)</t>
  </si>
  <si>
    <t>505181_S2p1H1</t>
  </si>
  <si>
    <t>rPt-505181</t>
  </si>
  <si>
    <t>578/642(89%)</t>
  </si>
  <si>
    <t>12/642(1%)</t>
  </si>
  <si>
    <t>866 (960)</t>
  </si>
  <si>
    <t>401713_S2p1H1</t>
  </si>
  <si>
    <t>rPt-401713</t>
  </si>
  <si>
    <t>666/667(99%)</t>
  </si>
  <si>
    <t>0/667(1%)</t>
  </si>
  <si>
    <t>1198 (1328)</t>
  </si>
  <si>
    <t>402360_S2p1H1</t>
  </si>
  <si>
    <t>rPt-402360</t>
  </si>
  <si>
    <t>529/737(72%)</t>
  </si>
  <si>
    <t>81/737(10%)</t>
  </si>
  <si>
    <t>414 (458)</t>
  </si>
  <si>
    <t>alignment length</t>
  </si>
  <si>
    <t>DArTSeq-BAC Address</t>
  </si>
  <si>
    <t>identity</t>
  </si>
  <si>
    <t xml:space="preserve"> alignment length</t>
  </si>
  <si>
    <t>subject start</t>
  </si>
  <si>
    <t>subject end</t>
  </si>
  <si>
    <t>query start</t>
  </si>
  <si>
    <t>query end</t>
  </si>
  <si>
    <t>3.94e-18</t>
  </si>
  <si>
    <t>7.88e-14</t>
  </si>
  <si>
    <t>4.73e-17</t>
  </si>
  <si>
    <t>6.70e-15</t>
  </si>
  <si>
    <t>2.30e-14</t>
  </si>
  <si>
    <t>1.17e-24</t>
  </si>
  <si>
    <t>3.34e-25</t>
  </si>
  <si>
    <t>1.37e-17</t>
  </si>
  <si>
    <t>5.04e-29</t>
  </si>
  <si>
    <t>2.61e-20</t>
  </si>
  <si>
    <t>96.000</t>
  </si>
  <si>
    <t>1e-07</t>
  </si>
  <si>
    <t>44.1</t>
  </si>
  <si>
    <t>9.08e-20</t>
  </si>
  <si>
    <t>9.52e-26</t>
  </si>
  <si>
    <t>2.20e-27</t>
  </si>
  <si>
    <t>1.95e-15</t>
  </si>
  <si>
    <t>1.06e-11</t>
  </si>
  <si>
    <t>6.15e-22</t>
  </si>
  <si>
    <t>4e-10</t>
  </si>
  <si>
    <t>52.0</t>
  </si>
  <si>
    <t>1.44e-23</t>
  </si>
  <si>
    <t>3.99e-10</t>
  </si>
  <si>
    <t>2.69e-13</t>
  </si>
  <si>
    <t>1e-10</t>
  </si>
  <si>
    <t>1.32e-09</t>
  </si>
  <si>
    <t>1.76e-22</t>
  </si>
  <si>
    <t>3.56e-11</t>
  </si>
  <si>
    <t>rye DArTseq reference ID</t>
  </si>
  <si>
    <t>DArTseq sequence</t>
  </si>
  <si>
    <t xml:space="preserve"> DArTseq sequence length</t>
  </si>
  <si>
    <t>TS1;TS2;TS3</t>
  </si>
  <si>
    <t>TS1;TS2;</t>
  </si>
  <si>
    <t>CloneID/DArTseq marker</t>
  </si>
  <si>
    <r>
      <t xml:space="preserve">Effective BAC clone anchoring with </t>
    </r>
    <r>
      <rPr>
        <sz val="11"/>
        <color theme="1"/>
        <rFont val="Calibri"/>
        <family val="2"/>
        <charset val="238"/>
        <scheme val="minor"/>
      </rPr>
      <t xml:space="preserve">genotyping-by-sequencing and Diversity Arrays Technology </t>
    </r>
    <r>
      <rPr>
        <sz val="11"/>
        <color rgb="FF26282A"/>
        <rFont val="Calibri"/>
        <family val="2"/>
        <charset val="238"/>
        <scheme val="minor"/>
      </rPr>
      <t>in a large genome cereal rye</t>
    </r>
  </si>
  <si>
    <t>Supplementary Data S6. Sequence-based verification of DArT-BAC and DArTseq-BAC addressing – results of BLAST sequence similarity searches.</t>
  </si>
  <si>
    <t>TS1;</t>
  </si>
  <si>
    <t>Settings at which the DArT-BAC address was established</t>
  </si>
  <si>
    <t>Settings at which the DArTseq-BAC address was established</t>
  </si>
  <si>
    <t>T1;T2;T3;T4;T5;T6;T7;T8;T9</t>
  </si>
  <si>
    <t>T1;T2;T4;T5;T7;T8;T9</t>
  </si>
  <si>
    <t>T1;T2;T4;T5;T7;T8;</t>
  </si>
  <si>
    <t>T1;T2;T4;T5;T6;T7;T8;T9</t>
  </si>
  <si>
    <t>T1;T4;T7;</t>
  </si>
  <si>
    <t>T1;T4;T7;T8;</t>
  </si>
  <si>
    <t>T1;T4;T5;T7;T8;</t>
  </si>
  <si>
    <t>T1;T4;T7;T8;T9</t>
  </si>
  <si>
    <t>T1;T2;T4;T5;</t>
  </si>
  <si>
    <t>T1;T2;T3;T4;T5;T6;</t>
  </si>
  <si>
    <t>T1;T2;T4;T5;T6;</t>
  </si>
  <si>
    <t>T1;T4;</t>
  </si>
  <si>
    <t>T1;</t>
  </si>
  <si>
    <t>T1;T2;</t>
  </si>
  <si>
    <t>T1;T2;T3;</t>
  </si>
  <si>
    <t>Average identity 
based on DArT marker sequences</t>
  </si>
  <si>
    <t xml:space="preserve">No. of adressed 
DArTseq markers </t>
  </si>
  <si>
    <t>No. of adressed 
DArT markers</t>
  </si>
  <si>
    <t>Average identity 
based on DArTseq marker sequences</t>
  </si>
  <si>
    <t>85.62500</t>
  </si>
  <si>
    <t>90.00000</t>
  </si>
  <si>
    <t>95.40000</t>
  </si>
  <si>
    <t>79.20000</t>
  </si>
  <si>
    <t>99.66667</t>
  </si>
  <si>
    <t>61.33333</t>
  </si>
  <si>
    <t>63.57143</t>
  </si>
  <si>
    <t>94.50000</t>
  </si>
  <si>
    <t>100.00000</t>
  </si>
  <si>
    <t>99.84615</t>
  </si>
  <si>
    <t>93.33333</t>
  </si>
  <si>
    <t>77.25000</t>
  </si>
  <si>
    <t>91.11111</t>
  </si>
  <si>
    <t>93.70000</t>
  </si>
  <si>
    <t>79.40000</t>
  </si>
  <si>
    <t>99.33333</t>
  </si>
  <si>
    <t>66.66667</t>
  </si>
  <si>
    <t>63.28571</t>
  </si>
  <si>
    <t>99.00000</t>
  </si>
  <si>
    <t>x</t>
  </si>
  <si>
    <t>99.88852</t>
  </si>
  <si>
    <t>percentage alignment legth  (alignment legth/DArT length (%))</t>
  </si>
  <si>
    <t>percentage alignment length (alignment legth/DArTSeq length (%))</t>
  </si>
  <si>
    <t>Result of Wilcoxon signed rank test for  average identity</t>
  </si>
  <si>
    <r>
      <t xml:space="preserve">Average percentage alignement length 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
based on DArT marker 
sequences</t>
    </r>
  </si>
  <si>
    <r>
      <t>Average percentage alignement length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
based on DArTseq marker sequences</t>
    </r>
  </si>
  <si>
    <t>Result of Wilcoxon signed rank test for average percentage alignement length</t>
  </si>
  <si>
    <t>n=7, V = 0, p-value = 0.01563</t>
  </si>
  <si>
    <t>n= 7, V = 0, p-value = 0.01563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</si>
  <si>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percentage alignement length = alignment length * 100%/ DArT or DArTseq marker sequence length</t>
    </r>
  </si>
  <si>
    <t>100.00</t>
  </si>
  <si>
    <t>98.55</t>
  </si>
  <si>
    <t>0.00</t>
  </si>
  <si>
    <t>59.46</t>
  </si>
  <si>
    <t>70.21</t>
  </si>
  <si>
    <t>87.88</t>
  </si>
  <si>
    <t>78.98</t>
  </si>
  <si>
    <t>97.47</t>
  </si>
  <si>
    <t>98.14</t>
  </si>
  <si>
    <t>92.05</t>
  </si>
  <si>
    <t>92.62</t>
  </si>
  <si>
    <t>99.70</t>
  </si>
  <si>
    <t>15.91</t>
  </si>
  <si>
    <t>23.50</t>
  </si>
  <si>
    <t>74.78</t>
  </si>
  <si>
    <t>98.11</t>
  </si>
  <si>
    <t>98.18</t>
  </si>
  <si>
    <t>90.31</t>
  </si>
  <si>
    <t>98.61</t>
  </si>
  <si>
    <t>97.15</t>
  </si>
  <si>
    <t>85.96</t>
  </si>
  <si>
    <t>85.93</t>
  </si>
  <si>
    <t>97.20</t>
  </si>
  <si>
    <t>98.76</t>
  </si>
  <si>
    <t>82.55</t>
  </si>
  <si>
    <t>99.85</t>
  </si>
  <si>
    <t>Ewa Borzęcka, Anna Hawliczek-Strulak, Leszek Bolibok, Piotr Gawroński, Katarzyna Tofil, Paweł Milczarski, Stefan Stojałowski, Beata Myśków, Małgorzata Targońska-Karasek, Agnieszka Grądzielewska, Miłosz Smolik, Andrzej Kilian, Hanna Bolibok-Brągoszewska*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</si>
</sst>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6282A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0" borderId="0" xfId="0" applyFont="1"/>
    <xf numFmtId="0" fontId="0" fillId="4" borderId="0" xfId="0" applyFill="1"/>
    <xf numFmtId="0" fontId="0" fillId="2" borderId="0" xfId="0" applyFill="1"/>
    <xf numFmtId="0" fontId="1" fillId="2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6" fillId="0" borderId="0" xfId="0" applyFont="1"/>
    <xf numFmtId="0" fontId="0" fillId="0" borderId="0" xfId="0" applyFont="1"/>
    <xf numFmtId="0" fontId="0" fillId="4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2" fontId="6" fillId="0" borderId="0" xfId="0" applyNumberFormat="1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>
      <selection activeCell="A5" sqref="A5"/>
    </sheetView>
  </sheetViews>
  <sheetFormatPr defaultRowHeight="14.4" x14ac:dyDescent="0.3"/>
  <cols>
    <col min="1" max="1" width="18.5546875" style="11" customWidth="1"/>
    <col min="2" max="5" width="8.88671875" style="11"/>
    <col min="6" max="6" width="23.5546875" style="11" customWidth="1"/>
    <col min="7" max="8" width="8.88671875" style="11"/>
    <col min="9" max="9" width="16.5546875" style="11" customWidth="1"/>
    <col min="10" max="10" width="14.33203125" style="11" customWidth="1"/>
    <col min="11" max="16" width="8.88671875" style="11"/>
    <col min="17" max="17" width="10.5546875" style="11" customWidth="1"/>
    <col min="18" max="18" width="17.44140625" style="11" customWidth="1"/>
    <col min="19" max="16384" width="8.88671875" style="11"/>
  </cols>
  <sheetData>
    <row r="1" spans="1:19" x14ac:dyDescent="0.3">
      <c r="A1" s="10" t="s">
        <v>512</v>
      </c>
    </row>
    <row r="2" spans="1:19" x14ac:dyDescent="0.3">
      <c r="A2" s="10"/>
    </row>
    <row r="3" spans="1:19" x14ac:dyDescent="0.3">
      <c r="A3" s="12" t="s">
        <v>592</v>
      </c>
    </row>
    <row r="4" spans="1:19" x14ac:dyDescent="0.3">
      <c r="A4" s="12"/>
    </row>
    <row r="5" spans="1:19" x14ac:dyDescent="0.3">
      <c r="A5" s="12" t="s">
        <v>513</v>
      </c>
    </row>
    <row r="7" spans="1:19" x14ac:dyDescent="0.3">
      <c r="A7" s="13" t="s">
        <v>213</v>
      </c>
      <c r="B7" s="13" t="s">
        <v>215</v>
      </c>
      <c r="C7" s="3" t="s">
        <v>216</v>
      </c>
      <c r="D7" s="3" t="s">
        <v>217</v>
      </c>
      <c r="E7" s="3" t="s">
        <v>214</v>
      </c>
      <c r="F7" s="3" t="s">
        <v>515</v>
      </c>
      <c r="G7" s="3" t="s">
        <v>218</v>
      </c>
      <c r="H7" s="3" t="s">
        <v>470</v>
      </c>
      <c r="I7" s="3" t="s">
        <v>218</v>
      </c>
      <c r="J7" s="3" t="s">
        <v>0</v>
      </c>
      <c r="K7" s="3" t="s">
        <v>219</v>
      </c>
      <c r="L7" s="3" t="s">
        <v>220</v>
      </c>
      <c r="M7" s="3" t="s">
        <v>221</v>
      </c>
      <c r="N7" s="3" t="s">
        <v>222</v>
      </c>
      <c r="O7" s="3" t="s">
        <v>223</v>
      </c>
      <c r="P7" s="3" t="s">
        <v>224</v>
      </c>
      <c r="Q7" s="3" t="s">
        <v>225</v>
      </c>
      <c r="R7" s="9" t="s">
        <v>557</v>
      </c>
      <c r="S7" s="3" t="s">
        <v>226</v>
      </c>
    </row>
    <row r="8" spans="1:19" x14ac:dyDescent="0.3">
      <c r="A8" s="11" t="s">
        <v>227</v>
      </c>
      <c r="B8" s="11">
        <v>389977</v>
      </c>
      <c r="C8" s="11" t="s">
        <v>228</v>
      </c>
      <c r="D8" s="11">
        <v>389</v>
      </c>
      <c r="E8" s="11" t="s">
        <v>5</v>
      </c>
      <c r="F8" s="11" t="s">
        <v>521</v>
      </c>
      <c r="G8" s="11">
        <v>96</v>
      </c>
      <c r="H8" s="11">
        <v>389</v>
      </c>
      <c r="I8" s="11" t="s">
        <v>229</v>
      </c>
      <c r="J8" s="11" t="s">
        <v>230</v>
      </c>
      <c r="K8" s="11">
        <v>1</v>
      </c>
      <c r="L8" s="11">
        <v>389</v>
      </c>
      <c r="M8" s="11">
        <v>389</v>
      </c>
      <c r="N8" s="11">
        <v>80089</v>
      </c>
      <c r="O8" s="11">
        <v>80475</v>
      </c>
      <c r="P8" s="11" t="s">
        <v>231</v>
      </c>
      <c r="Q8" s="11" t="s">
        <v>232</v>
      </c>
      <c r="R8" s="20" t="s">
        <v>566</v>
      </c>
    </row>
    <row r="9" spans="1:19" x14ac:dyDescent="0.3">
      <c r="A9" s="11" t="s">
        <v>233</v>
      </c>
      <c r="B9" s="11">
        <v>410773</v>
      </c>
      <c r="C9" s="11" t="s">
        <v>234</v>
      </c>
      <c r="D9" s="11">
        <v>388</v>
      </c>
      <c r="E9" s="11" t="s">
        <v>5</v>
      </c>
      <c r="F9" s="11" t="s">
        <v>521</v>
      </c>
      <c r="G9" s="11">
        <v>97</v>
      </c>
      <c r="H9" s="11">
        <v>388</v>
      </c>
      <c r="I9" s="11" t="s">
        <v>235</v>
      </c>
      <c r="J9" s="11" t="s">
        <v>236</v>
      </c>
      <c r="K9" s="11">
        <v>1</v>
      </c>
      <c r="L9" s="11">
        <v>388</v>
      </c>
      <c r="M9" s="11">
        <v>388</v>
      </c>
      <c r="N9" s="11">
        <v>80089</v>
      </c>
      <c r="O9" s="11">
        <v>80475</v>
      </c>
      <c r="P9" s="11" t="s">
        <v>231</v>
      </c>
      <c r="Q9" s="11" t="s">
        <v>237</v>
      </c>
      <c r="R9" s="20" t="s">
        <v>566</v>
      </c>
    </row>
    <row r="10" spans="1:19" x14ac:dyDescent="0.3">
      <c r="A10" s="11" t="s">
        <v>238</v>
      </c>
      <c r="B10" s="11">
        <v>411156</v>
      </c>
      <c r="C10" s="11" t="s">
        <v>239</v>
      </c>
      <c r="D10" s="11">
        <v>388</v>
      </c>
      <c r="E10" s="11" t="s">
        <v>5</v>
      </c>
      <c r="F10" s="11" t="s">
        <v>521</v>
      </c>
      <c r="G10" s="11">
        <v>96</v>
      </c>
      <c r="H10" s="11">
        <v>388</v>
      </c>
      <c r="I10" s="11" t="s">
        <v>240</v>
      </c>
      <c r="J10" s="11" t="s">
        <v>236</v>
      </c>
      <c r="K10" s="11">
        <v>1</v>
      </c>
      <c r="L10" s="11">
        <v>388</v>
      </c>
      <c r="M10" s="11">
        <v>388</v>
      </c>
      <c r="N10" s="11">
        <v>80089</v>
      </c>
      <c r="O10" s="11">
        <v>80475</v>
      </c>
      <c r="P10" s="11" t="s">
        <v>231</v>
      </c>
      <c r="Q10" s="11" t="s">
        <v>241</v>
      </c>
      <c r="R10" s="20" t="s">
        <v>566</v>
      </c>
    </row>
    <row r="11" spans="1:19" x14ac:dyDescent="0.3">
      <c r="A11" s="11" t="s">
        <v>242</v>
      </c>
      <c r="B11" s="11">
        <v>347998</v>
      </c>
      <c r="C11" s="11" t="s">
        <v>243</v>
      </c>
      <c r="D11" s="11">
        <v>401</v>
      </c>
      <c r="E11" s="11" t="s">
        <v>5</v>
      </c>
      <c r="F11" s="11" t="s">
        <v>517</v>
      </c>
      <c r="G11" s="11">
        <v>0</v>
      </c>
      <c r="H11" s="11">
        <v>0</v>
      </c>
      <c r="I11" s="11" t="s">
        <v>244</v>
      </c>
      <c r="R11" s="20" t="s">
        <v>568</v>
      </c>
    </row>
    <row r="12" spans="1:19" x14ac:dyDescent="0.3">
      <c r="A12" s="11" t="s">
        <v>245</v>
      </c>
      <c r="B12" s="11">
        <v>389703</v>
      </c>
      <c r="C12" s="11" t="s">
        <v>246</v>
      </c>
      <c r="D12" s="11">
        <v>234</v>
      </c>
      <c r="E12" s="11" t="s">
        <v>5</v>
      </c>
      <c r="F12" s="11" t="s">
        <v>517</v>
      </c>
      <c r="G12" s="11">
        <v>99</v>
      </c>
      <c r="H12" s="11">
        <v>234</v>
      </c>
      <c r="I12" s="11" t="s">
        <v>247</v>
      </c>
      <c r="J12" s="11" t="s">
        <v>248</v>
      </c>
      <c r="K12" s="11">
        <v>1</v>
      </c>
      <c r="L12" s="11">
        <v>234</v>
      </c>
      <c r="M12" s="11">
        <v>234</v>
      </c>
      <c r="N12" s="11">
        <v>91173</v>
      </c>
      <c r="O12" s="11">
        <v>91406</v>
      </c>
      <c r="P12" s="11">
        <v>2E-116</v>
      </c>
      <c r="Q12" s="11" t="s">
        <v>249</v>
      </c>
      <c r="R12" s="20" t="s">
        <v>566</v>
      </c>
    </row>
    <row r="13" spans="1:19" x14ac:dyDescent="0.3">
      <c r="A13" s="11" t="s">
        <v>250</v>
      </c>
      <c r="B13" s="11">
        <v>507666</v>
      </c>
      <c r="C13" s="11" t="s">
        <v>251</v>
      </c>
      <c r="D13" s="11">
        <v>234</v>
      </c>
      <c r="E13" s="11" t="s">
        <v>5</v>
      </c>
      <c r="F13" s="11" t="s">
        <v>517</v>
      </c>
      <c r="G13" s="11">
        <v>99</v>
      </c>
      <c r="H13" s="11">
        <v>234</v>
      </c>
      <c r="I13" s="11" t="s">
        <v>252</v>
      </c>
      <c r="J13" s="11" t="s">
        <v>248</v>
      </c>
      <c r="K13" s="11">
        <v>1</v>
      </c>
      <c r="L13" s="11">
        <v>234</v>
      </c>
      <c r="M13" s="11">
        <v>234</v>
      </c>
      <c r="N13" s="11">
        <v>91173</v>
      </c>
      <c r="O13" s="11">
        <v>91406</v>
      </c>
      <c r="P13" s="11">
        <v>3.9999999999999999E-118</v>
      </c>
      <c r="Q13" s="11" t="s">
        <v>253</v>
      </c>
      <c r="R13" s="20" t="s">
        <v>566</v>
      </c>
    </row>
    <row r="14" spans="1:19" x14ac:dyDescent="0.3">
      <c r="A14" s="11" t="s">
        <v>254</v>
      </c>
      <c r="B14" s="11">
        <v>508952</v>
      </c>
      <c r="C14" s="11" t="s">
        <v>255</v>
      </c>
      <c r="D14" s="11">
        <v>407</v>
      </c>
      <c r="E14" s="11" t="s">
        <v>5</v>
      </c>
      <c r="F14" s="11" t="s">
        <v>522</v>
      </c>
      <c r="G14" s="11">
        <v>99</v>
      </c>
      <c r="H14" s="11">
        <v>242</v>
      </c>
      <c r="I14" s="11" t="s">
        <v>256</v>
      </c>
      <c r="J14" s="11" t="s">
        <v>257</v>
      </c>
      <c r="K14" s="11">
        <v>246</v>
      </c>
      <c r="L14" s="11">
        <v>407</v>
      </c>
      <c r="M14" s="11">
        <v>162</v>
      </c>
      <c r="N14" s="11">
        <v>91406</v>
      </c>
      <c r="O14" s="11">
        <v>91244</v>
      </c>
      <c r="P14" s="11">
        <v>2.9999999999999999E-78</v>
      </c>
      <c r="Q14" s="11" t="s">
        <v>258</v>
      </c>
      <c r="R14" s="20" t="s">
        <v>569</v>
      </c>
      <c r="S14" s="11" t="s">
        <v>259</v>
      </c>
    </row>
    <row r="15" spans="1:19" x14ac:dyDescent="0.3">
      <c r="A15" s="11" t="s">
        <v>260</v>
      </c>
      <c r="B15" s="11">
        <v>508502</v>
      </c>
      <c r="C15" s="11" t="s">
        <v>261</v>
      </c>
      <c r="D15" s="11">
        <v>407</v>
      </c>
      <c r="E15" s="11" t="s">
        <v>5</v>
      </c>
      <c r="F15" s="11" t="s">
        <v>523</v>
      </c>
      <c r="G15" s="11">
        <v>99</v>
      </c>
      <c r="H15" s="11">
        <v>242</v>
      </c>
      <c r="I15" s="11" t="s">
        <v>256</v>
      </c>
      <c r="J15" s="11" t="s">
        <v>257</v>
      </c>
      <c r="K15" s="11">
        <v>1</v>
      </c>
      <c r="L15" s="11">
        <v>162</v>
      </c>
      <c r="M15" s="11">
        <v>162</v>
      </c>
      <c r="N15" s="11">
        <v>91406</v>
      </c>
      <c r="O15" s="11">
        <v>91244</v>
      </c>
      <c r="P15" s="11">
        <v>2.9999999999999999E-78</v>
      </c>
      <c r="Q15" s="11" t="s">
        <v>258</v>
      </c>
      <c r="R15" s="20" t="s">
        <v>569</v>
      </c>
      <c r="S15" s="11" t="s">
        <v>259</v>
      </c>
    </row>
    <row r="16" spans="1:19" x14ac:dyDescent="0.3">
      <c r="A16" s="11" t="s">
        <v>262</v>
      </c>
      <c r="B16" s="11">
        <v>411226</v>
      </c>
      <c r="C16" s="11" t="s">
        <v>263</v>
      </c>
      <c r="D16" s="11">
        <v>635</v>
      </c>
      <c r="E16" s="11" t="s">
        <v>38</v>
      </c>
      <c r="F16" s="11" t="s">
        <v>521</v>
      </c>
      <c r="G16" s="11">
        <v>98</v>
      </c>
      <c r="H16" s="11">
        <v>635</v>
      </c>
      <c r="I16" s="11" t="s">
        <v>264</v>
      </c>
      <c r="J16" s="11" t="s">
        <v>265</v>
      </c>
      <c r="K16" s="11">
        <v>1</v>
      </c>
      <c r="L16" s="11">
        <v>635</v>
      </c>
      <c r="M16" s="11">
        <v>635</v>
      </c>
      <c r="N16" s="11">
        <v>24473</v>
      </c>
      <c r="O16" s="11">
        <v>23837</v>
      </c>
      <c r="P16" s="11" t="s">
        <v>231</v>
      </c>
      <c r="Q16" s="11" t="s">
        <v>266</v>
      </c>
      <c r="R16" s="20" t="s">
        <v>566</v>
      </c>
    </row>
    <row r="17" spans="1:19" x14ac:dyDescent="0.3">
      <c r="A17" s="11" t="s">
        <v>267</v>
      </c>
      <c r="B17" s="11">
        <v>508897</v>
      </c>
      <c r="C17" s="11" t="s">
        <v>268</v>
      </c>
      <c r="D17" s="11">
        <v>637</v>
      </c>
      <c r="E17" s="11" t="s">
        <v>38</v>
      </c>
      <c r="F17" s="11" t="s">
        <v>521</v>
      </c>
      <c r="G17" s="11">
        <v>99</v>
      </c>
      <c r="H17" s="11">
        <v>637</v>
      </c>
      <c r="I17" s="11" t="s">
        <v>269</v>
      </c>
      <c r="J17" s="11" t="s">
        <v>270</v>
      </c>
      <c r="K17" s="11">
        <v>1</v>
      </c>
      <c r="L17" s="11">
        <v>637</v>
      </c>
      <c r="M17" s="11">
        <v>637</v>
      </c>
      <c r="N17" s="11">
        <v>24473</v>
      </c>
      <c r="O17" s="11">
        <v>23837</v>
      </c>
      <c r="P17" s="11" t="s">
        <v>231</v>
      </c>
      <c r="Q17" s="11" t="s">
        <v>271</v>
      </c>
      <c r="R17" s="20" t="s">
        <v>566</v>
      </c>
    </row>
    <row r="18" spans="1:19" x14ac:dyDescent="0.3">
      <c r="A18" s="11" t="s">
        <v>272</v>
      </c>
      <c r="B18" s="11">
        <v>399303</v>
      </c>
      <c r="C18" s="11" t="s">
        <v>273</v>
      </c>
      <c r="D18" s="11">
        <v>635</v>
      </c>
      <c r="E18" s="11" t="s">
        <v>38</v>
      </c>
      <c r="F18" s="11" t="s">
        <v>524</v>
      </c>
      <c r="G18" s="11">
        <v>99</v>
      </c>
      <c r="H18" s="11">
        <v>635</v>
      </c>
      <c r="I18" s="11" t="s">
        <v>274</v>
      </c>
      <c r="J18" s="11" t="s">
        <v>275</v>
      </c>
      <c r="K18" s="11">
        <v>1</v>
      </c>
      <c r="L18" s="11">
        <v>635</v>
      </c>
      <c r="M18" s="11">
        <v>635</v>
      </c>
      <c r="N18" s="11">
        <v>24473</v>
      </c>
      <c r="O18" s="11">
        <v>23837</v>
      </c>
      <c r="P18" s="11" t="s">
        <v>231</v>
      </c>
      <c r="Q18" s="11" t="s">
        <v>276</v>
      </c>
      <c r="R18" s="20" t="s">
        <v>566</v>
      </c>
    </row>
    <row r="19" spans="1:19" x14ac:dyDescent="0.3">
      <c r="A19" s="11" t="s">
        <v>277</v>
      </c>
      <c r="B19" s="11">
        <v>400209</v>
      </c>
      <c r="C19" s="11" t="s">
        <v>278</v>
      </c>
      <c r="D19" s="11">
        <v>635</v>
      </c>
      <c r="E19" s="11" t="s">
        <v>38</v>
      </c>
      <c r="F19" s="11" t="s">
        <v>528</v>
      </c>
      <c r="G19" s="11">
        <v>99</v>
      </c>
      <c r="H19" s="11">
        <v>635</v>
      </c>
      <c r="I19" s="11" t="s">
        <v>279</v>
      </c>
      <c r="J19" s="11" t="s">
        <v>265</v>
      </c>
      <c r="K19" s="11">
        <v>1</v>
      </c>
      <c r="L19" s="11">
        <v>635</v>
      </c>
      <c r="M19" s="11">
        <v>635</v>
      </c>
      <c r="N19" s="11">
        <v>24473</v>
      </c>
      <c r="O19" s="11">
        <v>23837</v>
      </c>
      <c r="P19" s="11" t="s">
        <v>231</v>
      </c>
      <c r="Q19" s="11" t="s">
        <v>280</v>
      </c>
      <c r="R19" s="20" t="s">
        <v>566</v>
      </c>
    </row>
    <row r="20" spans="1:19" x14ac:dyDescent="0.3">
      <c r="A20" s="11" t="s">
        <v>281</v>
      </c>
      <c r="B20" s="11">
        <v>506779</v>
      </c>
      <c r="C20" s="11" t="s">
        <v>282</v>
      </c>
      <c r="D20" s="11">
        <v>346</v>
      </c>
      <c r="E20" s="11" t="s">
        <v>38</v>
      </c>
      <c r="F20" s="11" t="s">
        <v>529</v>
      </c>
      <c r="G20" s="11">
        <v>88</v>
      </c>
      <c r="H20" s="11">
        <v>346</v>
      </c>
      <c r="I20" s="11" t="s">
        <v>283</v>
      </c>
      <c r="J20" s="11" t="s">
        <v>284</v>
      </c>
      <c r="K20" s="11">
        <v>1</v>
      </c>
      <c r="L20" s="11">
        <v>346</v>
      </c>
      <c r="M20" s="11">
        <v>346</v>
      </c>
      <c r="N20" s="11">
        <v>102875</v>
      </c>
      <c r="O20" s="11">
        <v>102557</v>
      </c>
      <c r="P20" s="11">
        <v>2E-131</v>
      </c>
      <c r="Q20" s="11" t="s">
        <v>285</v>
      </c>
      <c r="R20" s="20" t="s">
        <v>566</v>
      </c>
    </row>
    <row r="21" spans="1:19" x14ac:dyDescent="0.3">
      <c r="A21" s="11" t="s">
        <v>286</v>
      </c>
      <c r="B21" s="11">
        <v>507883</v>
      </c>
      <c r="C21" s="11" t="s">
        <v>287</v>
      </c>
      <c r="D21" s="11">
        <v>319</v>
      </c>
      <c r="E21" s="11" t="s">
        <v>38</v>
      </c>
      <c r="F21" s="11" t="s">
        <v>523</v>
      </c>
      <c r="G21" s="11">
        <v>99</v>
      </c>
      <c r="H21" s="11">
        <v>319</v>
      </c>
      <c r="I21" s="11" t="s">
        <v>288</v>
      </c>
      <c r="J21" s="11" t="s">
        <v>289</v>
      </c>
      <c r="K21" s="11">
        <v>1</v>
      </c>
      <c r="L21" s="11">
        <v>319</v>
      </c>
      <c r="M21" s="11">
        <v>319</v>
      </c>
      <c r="N21" s="11">
        <v>102875</v>
      </c>
      <c r="O21" s="11">
        <v>102557</v>
      </c>
      <c r="P21" s="11">
        <v>4.9999999999999996E-164</v>
      </c>
      <c r="Q21" s="11" t="s">
        <v>290</v>
      </c>
      <c r="R21" s="20" t="s">
        <v>566</v>
      </c>
    </row>
    <row r="22" spans="1:19" x14ac:dyDescent="0.3">
      <c r="A22" s="11" t="s">
        <v>291</v>
      </c>
      <c r="B22" s="11">
        <v>506254</v>
      </c>
      <c r="C22" s="11" t="s">
        <v>292</v>
      </c>
      <c r="D22" s="11">
        <v>346</v>
      </c>
      <c r="E22" s="11" t="s">
        <v>38</v>
      </c>
      <c r="F22" s="11" t="s">
        <v>522</v>
      </c>
      <c r="G22" s="11">
        <v>88</v>
      </c>
      <c r="H22" s="11">
        <v>346</v>
      </c>
      <c r="I22" s="11" t="s">
        <v>283</v>
      </c>
      <c r="J22" s="11" t="s">
        <v>284</v>
      </c>
      <c r="K22" s="11">
        <v>1</v>
      </c>
      <c r="L22" s="11">
        <v>346</v>
      </c>
      <c r="M22" s="11">
        <v>346</v>
      </c>
      <c r="N22" s="11">
        <v>102557</v>
      </c>
      <c r="O22" s="11">
        <v>102875</v>
      </c>
      <c r="P22" s="11">
        <v>5.9999999999999999E-132</v>
      </c>
      <c r="Q22" s="11" t="s">
        <v>293</v>
      </c>
      <c r="R22" s="20" t="s">
        <v>566</v>
      </c>
    </row>
    <row r="23" spans="1:19" x14ac:dyDescent="0.3">
      <c r="A23" s="11" t="s">
        <v>294</v>
      </c>
      <c r="B23" s="11">
        <v>115472</v>
      </c>
      <c r="C23" s="11" t="s">
        <v>295</v>
      </c>
      <c r="D23" s="11">
        <v>574</v>
      </c>
      <c r="E23" s="11" t="s">
        <v>38</v>
      </c>
      <c r="F23" s="11" t="s">
        <v>529</v>
      </c>
      <c r="G23" s="11">
        <v>88</v>
      </c>
      <c r="H23" s="11">
        <v>403</v>
      </c>
      <c r="I23" s="11" t="s">
        <v>296</v>
      </c>
      <c r="J23" s="11" t="s">
        <v>297</v>
      </c>
      <c r="K23" s="11">
        <v>1</v>
      </c>
      <c r="L23" s="11">
        <v>260</v>
      </c>
      <c r="M23" s="11">
        <v>260</v>
      </c>
      <c r="N23" s="11">
        <v>102875</v>
      </c>
      <c r="O23" s="11">
        <v>102613</v>
      </c>
      <c r="P23" s="11">
        <v>3.9999999999999996E-93</v>
      </c>
      <c r="Q23" s="11" t="s">
        <v>298</v>
      </c>
      <c r="R23" s="20" t="s">
        <v>570</v>
      </c>
      <c r="S23" s="11" t="s">
        <v>299</v>
      </c>
    </row>
    <row r="24" spans="1:19" x14ac:dyDescent="0.3">
      <c r="A24" s="11" t="s">
        <v>300</v>
      </c>
      <c r="B24" s="11">
        <v>398567</v>
      </c>
      <c r="C24" s="11" t="s">
        <v>301</v>
      </c>
      <c r="D24" s="11">
        <v>363</v>
      </c>
      <c r="E24" s="11" t="s">
        <v>38</v>
      </c>
      <c r="F24" s="11" t="s">
        <v>525</v>
      </c>
      <c r="G24" s="11">
        <v>100</v>
      </c>
      <c r="H24" s="11">
        <v>319</v>
      </c>
      <c r="I24" s="11" t="s">
        <v>302</v>
      </c>
      <c r="J24" s="11" t="s">
        <v>289</v>
      </c>
      <c r="K24" s="11">
        <v>45</v>
      </c>
      <c r="L24" s="11">
        <v>363</v>
      </c>
      <c r="M24" s="11">
        <v>319</v>
      </c>
      <c r="N24" s="11">
        <v>102557</v>
      </c>
      <c r="O24" s="11">
        <v>102875</v>
      </c>
      <c r="P24" s="11">
        <v>1E-166</v>
      </c>
      <c r="Q24" s="11" t="s">
        <v>303</v>
      </c>
      <c r="R24" s="20" t="s">
        <v>571</v>
      </c>
    </row>
    <row r="25" spans="1:19" x14ac:dyDescent="0.3">
      <c r="A25" s="11" t="s">
        <v>304</v>
      </c>
      <c r="B25" s="11">
        <v>506229</v>
      </c>
      <c r="C25" s="11" t="s">
        <v>305</v>
      </c>
      <c r="D25" s="11">
        <v>352</v>
      </c>
      <c r="E25" s="11" t="s">
        <v>38</v>
      </c>
      <c r="F25" s="11" t="s">
        <v>521</v>
      </c>
      <c r="G25" s="11">
        <v>96</v>
      </c>
      <c r="H25" s="11">
        <v>278</v>
      </c>
      <c r="I25" s="11" t="s">
        <v>306</v>
      </c>
      <c r="J25" s="11" t="s">
        <v>307</v>
      </c>
      <c r="K25" s="11">
        <v>1</v>
      </c>
      <c r="L25" s="11">
        <v>278</v>
      </c>
      <c r="M25" s="11">
        <v>278</v>
      </c>
      <c r="N25" s="11">
        <v>102875</v>
      </c>
      <c r="O25" s="11">
        <v>102598</v>
      </c>
      <c r="P25" s="11">
        <v>2.9999999999999998E-129</v>
      </c>
      <c r="Q25" s="11" t="s">
        <v>308</v>
      </c>
      <c r="R25" s="20" t="s">
        <v>572</v>
      </c>
    </row>
    <row r="26" spans="1:19" x14ac:dyDescent="0.3">
      <c r="A26" s="11" t="s">
        <v>309</v>
      </c>
      <c r="B26" s="11">
        <v>390550</v>
      </c>
      <c r="C26" s="11" t="s">
        <v>310</v>
      </c>
      <c r="D26" s="11">
        <v>457</v>
      </c>
      <c r="E26" s="11" t="s">
        <v>48</v>
      </c>
      <c r="F26" s="11" t="s">
        <v>518</v>
      </c>
      <c r="G26" s="11">
        <v>98</v>
      </c>
      <c r="H26" s="11">
        <v>457</v>
      </c>
      <c r="I26" s="11" t="s">
        <v>311</v>
      </c>
      <c r="J26" s="11" t="s">
        <v>312</v>
      </c>
      <c r="K26" s="11">
        <v>1</v>
      </c>
      <c r="L26" s="11">
        <v>457</v>
      </c>
      <c r="M26" s="11">
        <v>457</v>
      </c>
      <c r="N26" s="11">
        <v>94655</v>
      </c>
      <c r="O26" s="11">
        <v>94199</v>
      </c>
      <c r="P26" s="11" t="s">
        <v>231</v>
      </c>
      <c r="Q26" s="11" t="s">
        <v>313</v>
      </c>
      <c r="R26" s="20" t="s">
        <v>566</v>
      </c>
    </row>
    <row r="27" spans="1:19" x14ac:dyDescent="0.3">
      <c r="A27" s="11" t="s">
        <v>314</v>
      </c>
      <c r="B27" s="11">
        <v>506330</v>
      </c>
      <c r="C27" s="11" t="s">
        <v>315</v>
      </c>
      <c r="D27" s="11">
        <v>617</v>
      </c>
      <c r="E27" s="11" t="s">
        <v>48</v>
      </c>
      <c r="F27" s="11" t="s">
        <v>518</v>
      </c>
      <c r="G27" s="11">
        <v>99</v>
      </c>
      <c r="H27" s="11">
        <v>617</v>
      </c>
      <c r="I27" s="11" t="s">
        <v>316</v>
      </c>
      <c r="J27" s="11" t="s">
        <v>317</v>
      </c>
      <c r="K27" s="11">
        <v>1</v>
      </c>
      <c r="L27" s="11">
        <v>617</v>
      </c>
      <c r="M27" s="11">
        <v>617</v>
      </c>
      <c r="N27" s="11">
        <v>94039</v>
      </c>
      <c r="O27" s="11">
        <v>94655</v>
      </c>
      <c r="P27" s="11" t="s">
        <v>231</v>
      </c>
      <c r="Q27" s="11" t="s">
        <v>318</v>
      </c>
      <c r="R27" s="20" t="s">
        <v>566</v>
      </c>
    </row>
    <row r="28" spans="1:19" x14ac:dyDescent="0.3">
      <c r="A28" s="11" t="s">
        <v>319</v>
      </c>
      <c r="B28" s="11">
        <v>402159</v>
      </c>
      <c r="C28" s="11" t="s">
        <v>320</v>
      </c>
      <c r="D28" s="11">
        <v>633</v>
      </c>
      <c r="E28" s="11" t="s">
        <v>48</v>
      </c>
      <c r="F28" s="11" t="s">
        <v>518</v>
      </c>
      <c r="G28" s="11">
        <v>99</v>
      </c>
      <c r="H28" s="11">
        <v>617</v>
      </c>
      <c r="I28" s="11" t="s">
        <v>321</v>
      </c>
      <c r="J28" s="11" t="s">
        <v>322</v>
      </c>
      <c r="K28" s="11">
        <v>1</v>
      </c>
      <c r="L28" s="11">
        <v>617</v>
      </c>
      <c r="M28" s="11">
        <v>617</v>
      </c>
      <c r="N28" s="11">
        <v>94655</v>
      </c>
      <c r="O28" s="11">
        <v>94039</v>
      </c>
      <c r="P28" s="11" t="s">
        <v>231</v>
      </c>
      <c r="Q28" s="11" t="s">
        <v>323</v>
      </c>
      <c r="R28" s="20" t="s">
        <v>573</v>
      </c>
    </row>
    <row r="29" spans="1:19" x14ac:dyDescent="0.3">
      <c r="A29" s="11" t="s">
        <v>324</v>
      </c>
      <c r="B29" s="11">
        <v>400310</v>
      </c>
      <c r="C29" s="11" t="s">
        <v>325</v>
      </c>
      <c r="D29" s="11">
        <v>617</v>
      </c>
      <c r="E29" s="11" t="s">
        <v>48</v>
      </c>
      <c r="F29" s="11" t="s">
        <v>519</v>
      </c>
      <c r="G29" s="11">
        <v>100</v>
      </c>
      <c r="H29" s="11">
        <v>617</v>
      </c>
      <c r="I29" s="11" t="s">
        <v>326</v>
      </c>
      <c r="J29" s="11" t="s">
        <v>317</v>
      </c>
      <c r="K29" s="11">
        <v>1</v>
      </c>
      <c r="L29" s="11">
        <v>617</v>
      </c>
      <c r="M29" s="11">
        <v>617</v>
      </c>
      <c r="N29" s="11">
        <v>94655</v>
      </c>
      <c r="O29" s="11">
        <v>94039</v>
      </c>
      <c r="P29" s="11" t="s">
        <v>231</v>
      </c>
      <c r="Q29" s="11" t="s">
        <v>327</v>
      </c>
      <c r="R29" s="20" t="s">
        <v>566</v>
      </c>
    </row>
    <row r="30" spans="1:19" x14ac:dyDescent="0.3">
      <c r="A30" s="11" t="s">
        <v>328</v>
      </c>
      <c r="B30" s="11">
        <v>400308</v>
      </c>
      <c r="C30" s="11" t="s">
        <v>329</v>
      </c>
      <c r="D30" s="11">
        <v>602</v>
      </c>
      <c r="E30" s="11" t="s">
        <v>48</v>
      </c>
      <c r="F30" s="11" t="s">
        <v>518</v>
      </c>
      <c r="G30" s="11">
        <v>0</v>
      </c>
      <c r="H30" s="11">
        <v>0</v>
      </c>
      <c r="I30" s="11" t="s">
        <v>244</v>
      </c>
      <c r="R30" s="20" t="s">
        <v>568</v>
      </c>
    </row>
    <row r="31" spans="1:19" x14ac:dyDescent="0.3">
      <c r="A31" s="11" t="s">
        <v>330</v>
      </c>
      <c r="B31" s="11">
        <v>508420</v>
      </c>
      <c r="C31" s="11" t="s">
        <v>331</v>
      </c>
      <c r="D31" s="11">
        <v>529</v>
      </c>
      <c r="E31" s="11" t="s">
        <v>108</v>
      </c>
      <c r="F31" s="11" t="s">
        <v>517</v>
      </c>
      <c r="G31" s="11">
        <v>100</v>
      </c>
      <c r="H31" s="11">
        <v>529</v>
      </c>
      <c r="I31" s="11" t="s">
        <v>332</v>
      </c>
      <c r="J31" s="11" t="s">
        <v>333</v>
      </c>
      <c r="K31" s="11">
        <v>1</v>
      </c>
      <c r="L31" s="11">
        <v>529</v>
      </c>
      <c r="M31" s="11">
        <v>529</v>
      </c>
      <c r="N31" s="11">
        <v>40775</v>
      </c>
      <c r="O31" s="11">
        <v>41303</v>
      </c>
      <c r="P31" s="11" t="s">
        <v>231</v>
      </c>
      <c r="Q31" s="11" t="s">
        <v>334</v>
      </c>
      <c r="R31" s="20" t="s">
        <v>566</v>
      </c>
    </row>
    <row r="32" spans="1:19" x14ac:dyDescent="0.3">
      <c r="A32" s="11" t="s">
        <v>335</v>
      </c>
      <c r="B32" s="11">
        <v>508364</v>
      </c>
      <c r="C32" s="11" t="s">
        <v>336</v>
      </c>
      <c r="D32" s="11">
        <v>529</v>
      </c>
      <c r="E32" s="11" t="s">
        <v>108</v>
      </c>
      <c r="F32" s="11" t="s">
        <v>517</v>
      </c>
      <c r="G32" s="11">
        <v>99</v>
      </c>
      <c r="H32" s="11">
        <v>529</v>
      </c>
      <c r="I32" s="11" t="s">
        <v>337</v>
      </c>
      <c r="J32" s="11" t="s">
        <v>338</v>
      </c>
      <c r="K32" s="11">
        <v>1</v>
      </c>
      <c r="L32" s="11">
        <v>529</v>
      </c>
      <c r="M32" s="11">
        <v>529</v>
      </c>
      <c r="N32" s="11">
        <v>40775</v>
      </c>
      <c r="O32" s="11">
        <v>41303</v>
      </c>
      <c r="P32" s="11" t="s">
        <v>231</v>
      </c>
      <c r="Q32" s="11" t="s">
        <v>339</v>
      </c>
      <c r="R32" s="20" t="s">
        <v>566</v>
      </c>
    </row>
    <row r="33" spans="1:18" x14ac:dyDescent="0.3">
      <c r="A33" s="11" t="s">
        <v>340</v>
      </c>
      <c r="B33" s="11">
        <v>400903</v>
      </c>
      <c r="C33" s="11" t="s">
        <v>341</v>
      </c>
      <c r="D33" s="11">
        <v>539</v>
      </c>
      <c r="E33" s="11" t="s">
        <v>108</v>
      </c>
      <c r="F33" s="11" t="s">
        <v>517</v>
      </c>
      <c r="G33" s="11">
        <v>100</v>
      </c>
      <c r="H33" s="11">
        <v>529</v>
      </c>
      <c r="I33" s="11" t="s">
        <v>342</v>
      </c>
      <c r="J33" s="11" t="s">
        <v>338</v>
      </c>
      <c r="K33" s="11">
        <v>1</v>
      </c>
      <c r="L33" s="11">
        <v>529</v>
      </c>
      <c r="M33" s="11">
        <v>529</v>
      </c>
      <c r="N33" s="11">
        <v>40775</v>
      </c>
      <c r="O33" s="11">
        <v>41303</v>
      </c>
      <c r="P33" s="11" t="s">
        <v>231</v>
      </c>
      <c r="Q33" s="11" t="s">
        <v>334</v>
      </c>
      <c r="R33" s="20" t="s">
        <v>574</v>
      </c>
    </row>
    <row r="34" spans="1:18" x14ac:dyDescent="0.3">
      <c r="A34" s="11" t="s">
        <v>343</v>
      </c>
      <c r="B34" s="11">
        <v>400359</v>
      </c>
      <c r="C34" s="11" t="s">
        <v>344</v>
      </c>
      <c r="D34" s="11">
        <v>330</v>
      </c>
      <c r="E34" s="11" t="s">
        <v>151</v>
      </c>
      <c r="F34" s="11" t="s">
        <v>521</v>
      </c>
      <c r="G34" s="11">
        <v>0</v>
      </c>
      <c r="H34" s="11">
        <v>0</v>
      </c>
      <c r="I34" s="11" t="s">
        <v>244</v>
      </c>
      <c r="R34" s="20" t="s">
        <v>568</v>
      </c>
    </row>
    <row r="35" spans="1:18" x14ac:dyDescent="0.3">
      <c r="A35" s="11" t="s">
        <v>345</v>
      </c>
      <c r="B35" s="11">
        <v>400361</v>
      </c>
      <c r="C35" s="11" t="s">
        <v>346</v>
      </c>
      <c r="D35" s="11">
        <v>563</v>
      </c>
      <c r="E35" s="11" t="s">
        <v>151</v>
      </c>
      <c r="F35" s="11" t="s">
        <v>521</v>
      </c>
      <c r="G35" s="11">
        <v>100</v>
      </c>
      <c r="H35" s="11">
        <v>563</v>
      </c>
      <c r="I35" s="11" t="s">
        <v>347</v>
      </c>
      <c r="J35" s="11" t="s">
        <v>348</v>
      </c>
      <c r="K35" s="11">
        <v>1</v>
      </c>
      <c r="L35" s="11">
        <v>563</v>
      </c>
      <c r="M35" s="11">
        <v>563</v>
      </c>
      <c r="N35" s="11">
        <v>81313</v>
      </c>
      <c r="O35" s="11">
        <v>81875</v>
      </c>
      <c r="P35" s="11" t="s">
        <v>231</v>
      </c>
      <c r="Q35" s="11" t="s">
        <v>349</v>
      </c>
      <c r="R35" s="20" t="s">
        <v>566</v>
      </c>
    </row>
    <row r="36" spans="1:18" x14ac:dyDescent="0.3">
      <c r="A36" s="11" t="s">
        <v>350</v>
      </c>
      <c r="B36" s="11">
        <v>390307</v>
      </c>
      <c r="C36" s="11" t="s">
        <v>351</v>
      </c>
      <c r="D36" s="11">
        <v>550</v>
      </c>
      <c r="E36" s="11" t="s">
        <v>151</v>
      </c>
      <c r="F36" s="11" t="s">
        <v>521</v>
      </c>
      <c r="G36" s="11">
        <v>84</v>
      </c>
      <c r="H36" s="11">
        <v>550</v>
      </c>
      <c r="I36" s="11" t="s">
        <v>352</v>
      </c>
      <c r="J36" s="11" t="s">
        <v>353</v>
      </c>
      <c r="K36" s="11">
        <v>1</v>
      </c>
      <c r="L36" s="11">
        <v>550</v>
      </c>
      <c r="M36" s="11">
        <v>550</v>
      </c>
      <c r="N36" s="11">
        <v>2710</v>
      </c>
      <c r="O36" s="11">
        <v>3272</v>
      </c>
      <c r="P36" s="11">
        <v>1.9999999999999999E-177</v>
      </c>
      <c r="Q36" s="11" t="s">
        <v>354</v>
      </c>
      <c r="R36" s="20" t="s">
        <v>566</v>
      </c>
    </row>
    <row r="37" spans="1:18" x14ac:dyDescent="0.3">
      <c r="A37" s="11" t="s">
        <v>355</v>
      </c>
      <c r="B37" s="11">
        <v>505272</v>
      </c>
      <c r="C37" s="11" t="s">
        <v>356</v>
      </c>
      <c r="D37" s="11">
        <v>415</v>
      </c>
      <c r="E37" s="11" t="s">
        <v>182</v>
      </c>
      <c r="F37" s="11" t="s">
        <v>529</v>
      </c>
      <c r="G37" s="11">
        <v>83</v>
      </c>
      <c r="H37" s="11">
        <v>382</v>
      </c>
      <c r="I37" s="11" t="s">
        <v>357</v>
      </c>
      <c r="J37" s="11" t="s">
        <v>358</v>
      </c>
      <c r="K37" s="11">
        <v>34</v>
      </c>
      <c r="L37" s="11">
        <v>415</v>
      </c>
      <c r="M37" s="11">
        <v>382</v>
      </c>
      <c r="N37" s="11">
        <v>27402</v>
      </c>
      <c r="O37" s="11">
        <v>27008</v>
      </c>
      <c r="P37" s="11">
        <v>4.0000000000000001E-117</v>
      </c>
      <c r="Q37" s="11" t="s">
        <v>359</v>
      </c>
      <c r="R37" s="20" t="s">
        <v>575</v>
      </c>
    </row>
    <row r="38" spans="1:18" x14ac:dyDescent="0.3">
      <c r="A38" s="11" t="s">
        <v>360</v>
      </c>
      <c r="B38" s="11">
        <v>402526</v>
      </c>
      <c r="C38" s="11" t="s">
        <v>361</v>
      </c>
      <c r="D38" s="11">
        <v>413</v>
      </c>
      <c r="E38" s="11" t="s">
        <v>182</v>
      </c>
      <c r="F38" s="11" t="s">
        <v>530</v>
      </c>
      <c r="G38" s="11">
        <v>0</v>
      </c>
      <c r="H38" s="11">
        <v>0</v>
      </c>
      <c r="I38" s="11" t="s">
        <v>244</v>
      </c>
      <c r="R38" s="20" t="s">
        <v>568</v>
      </c>
    </row>
    <row r="39" spans="1:18" x14ac:dyDescent="0.3">
      <c r="A39" s="11" t="s">
        <v>362</v>
      </c>
      <c r="B39" s="11">
        <v>399933</v>
      </c>
      <c r="C39" s="11" t="s">
        <v>363</v>
      </c>
      <c r="D39" s="11">
        <v>447</v>
      </c>
      <c r="E39" s="11" t="s">
        <v>182</v>
      </c>
      <c r="F39" s="11" t="s">
        <v>526</v>
      </c>
      <c r="G39" s="11">
        <v>72</v>
      </c>
      <c r="H39" s="11">
        <v>414</v>
      </c>
      <c r="I39" s="11" t="s">
        <v>364</v>
      </c>
      <c r="J39" s="11" t="s">
        <v>365</v>
      </c>
      <c r="K39" s="11">
        <v>1</v>
      </c>
      <c r="L39" s="11">
        <v>414</v>
      </c>
      <c r="M39" s="11">
        <v>414</v>
      </c>
      <c r="N39" s="11">
        <v>51213</v>
      </c>
      <c r="O39" s="11">
        <v>51625</v>
      </c>
      <c r="P39" s="11">
        <v>2.0000000000000001E-63</v>
      </c>
      <c r="Q39" s="11" t="s">
        <v>366</v>
      </c>
      <c r="R39" s="20" t="s">
        <v>576</v>
      </c>
    </row>
    <row r="40" spans="1:18" x14ac:dyDescent="0.3">
      <c r="A40" s="11" t="s">
        <v>367</v>
      </c>
      <c r="B40" s="11">
        <v>505250</v>
      </c>
      <c r="C40" s="11" t="s">
        <v>368</v>
      </c>
      <c r="D40" s="11">
        <v>671</v>
      </c>
      <c r="E40" s="11" t="s">
        <v>182</v>
      </c>
      <c r="F40" s="11" t="s">
        <v>529</v>
      </c>
      <c r="G40" s="11">
        <v>77</v>
      </c>
      <c r="H40" s="11">
        <v>669</v>
      </c>
      <c r="I40" s="11" t="s">
        <v>369</v>
      </c>
      <c r="J40" s="11" t="s">
        <v>370</v>
      </c>
      <c r="K40" s="11">
        <v>1</v>
      </c>
      <c r="L40" s="11">
        <v>669</v>
      </c>
      <c r="M40" s="11">
        <v>669</v>
      </c>
      <c r="N40" s="11">
        <v>95375</v>
      </c>
      <c r="O40" s="11">
        <v>94705</v>
      </c>
      <c r="P40" s="11">
        <v>1.9999999999999999E-148</v>
      </c>
      <c r="Q40" s="11" t="s">
        <v>371</v>
      </c>
      <c r="R40" s="20" t="s">
        <v>577</v>
      </c>
    </row>
    <row r="41" spans="1:18" x14ac:dyDescent="0.3">
      <c r="A41" s="11" t="s">
        <v>372</v>
      </c>
      <c r="B41" s="11">
        <v>401415</v>
      </c>
      <c r="C41" s="11" t="s">
        <v>373</v>
      </c>
      <c r="D41" s="11">
        <v>767</v>
      </c>
      <c r="E41" s="11" t="s">
        <v>182</v>
      </c>
      <c r="F41" s="11" t="s">
        <v>521</v>
      </c>
      <c r="G41" s="11">
        <v>85</v>
      </c>
      <c r="H41" s="11">
        <v>122</v>
      </c>
      <c r="I41" s="11" t="s">
        <v>374</v>
      </c>
      <c r="J41" s="11" t="s">
        <v>375</v>
      </c>
      <c r="K41" s="11">
        <v>13</v>
      </c>
      <c r="L41" s="11">
        <v>134</v>
      </c>
      <c r="M41" s="11">
        <v>122</v>
      </c>
      <c r="N41" s="11">
        <v>31211</v>
      </c>
      <c r="O41" s="11">
        <v>31332</v>
      </c>
      <c r="P41" s="11">
        <v>5.9999999999999998E-35</v>
      </c>
      <c r="Q41" s="11" t="s">
        <v>376</v>
      </c>
      <c r="R41" s="20" t="s">
        <v>578</v>
      </c>
    </row>
    <row r="42" spans="1:18" x14ac:dyDescent="0.3">
      <c r="A42" s="11" t="s">
        <v>377</v>
      </c>
      <c r="B42" s="11">
        <v>390286</v>
      </c>
      <c r="C42" s="11" t="s">
        <v>378</v>
      </c>
      <c r="D42" s="11">
        <v>361</v>
      </c>
      <c r="E42" s="11" t="s">
        <v>182</v>
      </c>
      <c r="F42" s="11" t="s">
        <v>530</v>
      </c>
      <c r="G42" s="11">
        <v>89</v>
      </c>
      <c r="H42" s="11">
        <v>361</v>
      </c>
      <c r="I42" s="11" t="s">
        <v>379</v>
      </c>
      <c r="J42" s="11" t="s">
        <v>380</v>
      </c>
      <c r="K42" s="11">
        <v>1</v>
      </c>
      <c r="L42" s="11">
        <v>361</v>
      </c>
      <c r="M42" s="11">
        <v>361</v>
      </c>
      <c r="N42" s="11">
        <v>50569</v>
      </c>
      <c r="O42" s="11">
        <v>50209</v>
      </c>
      <c r="P42" s="11">
        <v>2.9999999999999998E-136</v>
      </c>
      <c r="Q42" s="11" t="s">
        <v>381</v>
      </c>
      <c r="R42" s="20" t="s">
        <v>566</v>
      </c>
    </row>
    <row r="43" spans="1:18" x14ac:dyDescent="0.3">
      <c r="A43" s="11" t="s">
        <v>382</v>
      </c>
      <c r="B43" s="11">
        <v>389402</v>
      </c>
      <c r="C43" s="11" t="s">
        <v>383</v>
      </c>
      <c r="D43" s="11">
        <v>361</v>
      </c>
      <c r="E43" s="11" t="s">
        <v>182</v>
      </c>
      <c r="F43" s="11" t="s">
        <v>530</v>
      </c>
      <c r="G43" s="11">
        <v>89</v>
      </c>
      <c r="H43" s="11">
        <v>361</v>
      </c>
      <c r="I43" s="11" t="s">
        <v>384</v>
      </c>
      <c r="J43" s="11" t="s">
        <v>380</v>
      </c>
      <c r="K43" s="11">
        <v>1</v>
      </c>
      <c r="L43" s="11">
        <v>361</v>
      </c>
      <c r="M43" s="11">
        <v>361</v>
      </c>
      <c r="N43" s="11">
        <v>50569</v>
      </c>
      <c r="O43" s="11">
        <v>50209</v>
      </c>
      <c r="P43" s="11">
        <v>4.0000000000000002E-135</v>
      </c>
      <c r="Q43" s="11" t="s">
        <v>385</v>
      </c>
      <c r="R43" s="20" t="s">
        <v>566</v>
      </c>
    </row>
    <row r="44" spans="1:18" x14ac:dyDescent="0.3">
      <c r="A44" s="11" t="s">
        <v>386</v>
      </c>
      <c r="B44" s="11">
        <v>400075</v>
      </c>
      <c r="C44" s="11" t="s">
        <v>387</v>
      </c>
      <c r="D44" s="11">
        <v>500</v>
      </c>
      <c r="E44" s="11" t="s">
        <v>182</v>
      </c>
      <c r="F44" s="11" t="s">
        <v>529</v>
      </c>
      <c r="G44" s="11">
        <v>0</v>
      </c>
      <c r="H44" s="11">
        <v>0</v>
      </c>
      <c r="I44" s="11" t="s">
        <v>244</v>
      </c>
      <c r="R44" s="20" t="s">
        <v>568</v>
      </c>
    </row>
    <row r="45" spans="1:18" x14ac:dyDescent="0.3">
      <c r="A45" s="11" t="s">
        <v>388</v>
      </c>
      <c r="B45" s="11">
        <v>507036</v>
      </c>
      <c r="C45" s="11" t="s">
        <v>389</v>
      </c>
      <c r="D45" s="11">
        <v>685</v>
      </c>
      <c r="E45" s="11" t="s">
        <v>182</v>
      </c>
      <c r="F45" s="11" t="s">
        <v>528</v>
      </c>
      <c r="G45" s="11">
        <v>74</v>
      </c>
      <c r="H45" s="11">
        <v>161</v>
      </c>
      <c r="I45" s="11" t="s">
        <v>390</v>
      </c>
      <c r="J45" s="11" t="s">
        <v>391</v>
      </c>
      <c r="K45" s="11">
        <v>14</v>
      </c>
      <c r="L45" s="11">
        <v>174</v>
      </c>
      <c r="M45" s="11">
        <v>161</v>
      </c>
      <c r="N45" s="11">
        <v>31212</v>
      </c>
      <c r="O45" s="11">
        <v>31375</v>
      </c>
      <c r="P45" s="11" t="s">
        <v>392</v>
      </c>
      <c r="Q45" s="11" t="s">
        <v>393</v>
      </c>
      <c r="R45" s="20" t="s">
        <v>579</v>
      </c>
    </row>
    <row r="46" spans="1:18" x14ac:dyDescent="0.3">
      <c r="A46" s="11" t="s">
        <v>394</v>
      </c>
      <c r="B46" s="11">
        <v>508217</v>
      </c>
      <c r="C46" s="11" t="s">
        <v>395</v>
      </c>
      <c r="D46" s="11">
        <v>674</v>
      </c>
      <c r="E46" s="11" t="s">
        <v>182</v>
      </c>
      <c r="F46" s="11" t="s">
        <v>531</v>
      </c>
      <c r="G46" s="11">
        <v>66</v>
      </c>
      <c r="H46" s="11">
        <v>504</v>
      </c>
      <c r="I46" s="11" t="s">
        <v>396</v>
      </c>
      <c r="J46" s="11" t="s">
        <v>397</v>
      </c>
      <c r="K46" s="11">
        <v>161</v>
      </c>
      <c r="L46" s="11">
        <v>664</v>
      </c>
      <c r="M46" s="11">
        <v>504</v>
      </c>
      <c r="N46" s="11">
        <v>93320</v>
      </c>
      <c r="O46" s="11">
        <v>92847</v>
      </c>
      <c r="P46" s="11">
        <v>4.0000000000000003E-37</v>
      </c>
      <c r="Q46" s="11" t="s">
        <v>398</v>
      </c>
      <c r="R46" s="20" t="s">
        <v>580</v>
      </c>
    </row>
    <row r="47" spans="1:18" x14ac:dyDescent="0.3">
      <c r="A47" s="11" t="s">
        <v>399</v>
      </c>
      <c r="B47" s="11">
        <v>401331</v>
      </c>
      <c r="C47" s="11" t="s">
        <v>400</v>
      </c>
      <c r="D47" s="11">
        <v>350</v>
      </c>
      <c r="E47" s="11" t="s">
        <v>182</v>
      </c>
      <c r="F47" s="11" t="s">
        <v>518</v>
      </c>
      <c r="G47" s="11">
        <v>0</v>
      </c>
      <c r="H47" s="11">
        <v>0</v>
      </c>
      <c r="I47" s="11" t="s">
        <v>244</v>
      </c>
      <c r="R47" s="20" t="s">
        <v>568</v>
      </c>
    </row>
    <row r="48" spans="1:18" x14ac:dyDescent="0.3">
      <c r="A48" s="11" t="s">
        <v>401</v>
      </c>
      <c r="B48" s="11">
        <v>389983</v>
      </c>
      <c r="C48" s="11" t="s">
        <v>402</v>
      </c>
      <c r="D48" s="11">
        <v>371</v>
      </c>
      <c r="E48" s="11" t="s">
        <v>182</v>
      </c>
      <c r="F48" s="11" t="s">
        <v>530</v>
      </c>
      <c r="G48" s="11">
        <v>83</v>
      </c>
      <c r="H48" s="11">
        <v>364</v>
      </c>
      <c r="I48" s="11" t="s">
        <v>403</v>
      </c>
      <c r="J48" s="11" t="s">
        <v>404</v>
      </c>
      <c r="K48" s="11">
        <v>1</v>
      </c>
      <c r="L48" s="11">
        <v>364</v>
      </c>
      <c r="M48" s="11">
        <v>364</v>
      </c>
      <c r="N48" s="11">
        <v>93078</v>
      </c>
      <c r="O48" s="11">
        <v>93438</v>
      </c>
      <c r="P48" s="11">
        <v>2E-107</v>
      </c>
      <c r="Q48" s="11" t="s">
        <v>405</v>
      </c>
      <c r="R48" s="20" t="s">
        <v>581</v>
      </c>
    </row>
    <row r="49" spans="1:18" x14ac:dyDescent="0.3">
      <c r="A49" s="11" t="s">
        <v>406</v>
      </c>
      <c r="B49" s="11">
        <v>389811</v>
      </c>
      <c r="C49" s="11" t="s">
        <v>407</v>
      </c>
      <c r="D49" s="11">
        <v>605</v>
      </c>
      <c r="E49" s="11" t="s">
        <v>182</v>
      </c>
      <c r="F49" s="11" t="s">
        <v>528</v>
      </c>
      <c r="G49" s="11">
        <v>89</v>
      </c>
      <c r="H49" s="11">
        <v>594</v>
      </c>
      <c r="I49" s="11" t="s">
        <v>408</v>
      </c>
      <c r="J49" s="11" t="s">
        <v>409</v>
      </c>
      <c r="K49" s="11">
        <v>1</v>
      </c>
      <c r="L49" s="11">
        <v>594</v>
      </c>
      <c r="M49" s="11">
        <v>594</v>
      </c>
      <c r="N49" s="11">
        <v>27008</v>
      </c>
      <c r="O49" s="11">
        <v>27604</v>
      </c>
      <c r="P49" s="11" t="s">
        <v>231</v>
      </c>
      <c r="Q49" s="11" t="s">
        <v>410</v>
      </c>
      <c r="R49" s="20" t="s">
        <v>582</v>
      </c>
    </row>
    <row r="50" spans="1:18" x14ac:dyDescent="0.3">
      <c r="A50" s="11" t="s">
        <v>411</v>
      </c>
      <c r="B50" s="11">
        <v>390511</v>
      </c>
      <c r="C50" s="11" t="s">
        <v>412</v>
      </c>
      <c r="D50" s="11">
        <v>423</v>
      </c>
      <c r="E50" s="11" t="s">
        <v>182</v>
      </c>
      <c r="F50" s="11" t="s">
        <v>528</v>
      </c>
      <c r="G50" s="11">
        <v>83</v>
      </c>
      <c r="H50" s="11">
        <v>382</v>
      </c>
      <c r="I50" s="11" t="s">
        <v>357</v>
      </c>
      <c r="J50" s="11" t="s">
        <v>358</v>
      </c>
      <c r="K50" s="11">
        <v>34</v>
      </c>
      <c r="L50" s="11">
        <v>415</v>
      </c>
      <c r="M50" s="11">
        <v>382</v>
      </c>
      <c r="N50" s="11">
        <v>27008</v>
      </c>
      <c r="O50" s="11">
        <v>27402</v>
      </c>
      <c r="P50" s="11">
        <v>4.0000000000000001E-117</v>
      </c>
      <c r="Q50" s="11" t="s">
        <v>359</v>
      </c>
      <c r="R50" s="20" t="s">
        <v>583</v>
      </c>
    </row>
    <row r="51" spans="1:18" x14ac:dyDescent="0.3">
      <c r="A51" s="11" t="s">
        <v>413</v>
      </c>
      <c r="B51" s="11">
        <v>507055</v>
      </c>
      <c r="C51" s="11" t="s">
        <v>414</v>
      </c>
      <c r="D51" s="11">
        <v>576</v>
      </c>
      <c r="E51" s="11" t="s">
        <v>197</v>
      </c>
      <c r="F51" s="11" t="s">
        <v>519</v>
      </c>
      <c r="G51" s="11">
        <v>93</v>
      </c>
      <c r="H51" s="11">
        <v>568</v>
      </c>
      <c r="I51" s="11" t="s">
        <v>415</v>
      </c>
      <c r="J51" s="11" t="s">
        <v>416</v>
      </c>
      <c r="K51" s="11">
        <v>1</v>
      </c>
      <c r="L51" s="11">
        <v>568</v>
      </c>
      <c r="M51" s="11">
        <v>568</v>
      </c>
      <c r="N51" s="11">
        <v>71725</v>
      </c>
      <c r="O51" s="11">
        <v>71146</v>
      </c>
      <c r="P51" s="11" t="s">
        <v>231</v>
      </c>
      <c r="Q51" s="11" t="s">
        <v>417</v>
      </c>
      <c r="R51" s="20" t="s">
        <v>584</v>
      </c>
    </row>
    <row r="52" spans="1:18" x14ac:dyDescent="0.3">
      <c r="A52" s="11" t="s">
        <v>418</v>
      </c>
      <c r="B52" s="11">
        <v>509148</v>
      </c>
      <c r="C52" s="11" t="s">
        <v>419</v>
      </c>
      <c r="D52" s="11">
        <v>568</v>
      </c>
      <c r="E52" s="11" t="s">
        <v>197</v>
      </c>
      <c r="F52" s="11" t="s">
        <v>519</v>
      </c>
      <c r="G52" s="11">
        <v>93</v>
      </c>
      <c r="H52" s="11">
        <v>568</v>
      </c>
      <c r="I52" s="11" t="s">
        <v>415</v>
      </c>
      <c r="J52" s="11" t="s">
        <v>416</v>
      </c>
      <c r="K52" s="11">
        <v>1</v>
      </c>
      <c r="L52" s="11">
        <v>568</v>
      </c>
      <c r="M52" s="11">
        <v>568</v>
      </c>
      <c r="N52" s="11">
        <v>71725</v>
      </c>
      <c r="O52" s="11">
        <v>71146</v>
      </c>
      <c r="P52" s="11" t="s">
        <v>231</v>
      </c>
      <c r="Q52" s="11" t="s">
        <v>417</v>
      </c>
      <c r="R52" s="20" t="s">
        <v>566</v>
      </c>
    </row>
    <row r="53" spans="1:18" x14ac:dyDescent="0.3">
      <c r="A53" s="11" t="s">
        <v>420</v>
      </c>
      <c r="B53" s="11">
        <v>509040</v>
      </c>
      <c r="C53" s="11" t="s">
        <v>421</v>
      </c>
      <c r="D53" s="11">
        <v>568</v>
      </c>
      <c r="E53" s="11" t="s">
        <v>197</v>
      </c>
      <c r="F53" s="11" t="s">
        <v>519</v>
      </c>
      <c r="G53" s="11">
        <v>93</v>
      </c>
      <c r="H53" s="11">
        <v>568</v>
      </c>
      <c r="I53" s="11" t="s">
        <v>415</v>
      </c>
      <c r="J53" s="11" t="s">
        <v>416</v>
      </c>
      <c r="K53" s="11">
        <v>1</v>
      </c>
      <c r="L53" s="11">
        <v>568</v>
      </c>
      <c r="M53" s="11">
        <v>568</v>
      </c>
      <c r="N53" s="11">
        <v>71725</v>
      </c>
      <c r="O53" s="11">
        <v>71146</v>
      </c>
      <c r="P53" s="11" t="s">
        <v>231</v>
      </c>
      <c r="Q53" s="11" t="s">
        <v>417</v>
      </c>
      <c r="R53" s="20" t="s">
        <v>566</v>
      </c>
    </row>
    <row r="54" spans="1:18" x14ac:dyDescent="0.3">
      <c r="A54" s="11" t="s">
        <v>422</v>
      </c>
      <c r="B54" s="11">
        <v>402489</v>
      </c>
      <c r="C54" s="11" t="s">
        <v>423</v>
      </c>
      <c r="D54" s="11">
        <v>597</v>
      </c>
      <c r="E54" s="11" t="s">
        <v>197</v>
      </c>
      <c r="F54" s="11" t="s">
        <v>519</v>
      </c>
      <c r="G54" s="11">
        <v>99</v>
      </c>
      <c r="H54" s="11">
        <v>580</v>
      </c>
      <c r="I54" s="11" t="s">
        <v>424</v>
      </c>
      <c r="J54" s="11" t="s">
        <v>425</v>
      </c>
      <c r="K54" s="11">
        <v>18</v>
      </c>
      <c r="L54" s="11">
        <v>597</v>
      </c>
      <c r="M54" s="11">
        <v>580</v>
      </c>
      <c r="N54" s="11">
        <v>71725</v>
      </c>
      <c r="O54" s="11">
        <v>71146</v>
      </c>
      <c r="P54" s="11" t="s">
        <v>231</v>
      </c>
      <c r="Q54" s="11" t="s">
        <v>426</v>
      </c>
      <c r="R54" s="20" t="s">
        <v>585</v>
      </c>
    </row>
    <row r="55" spans="1:18" x14ac:dyDescent="0.3">
      <c r="A55" s="11" t="s">
        <v>427</v>
      </c>
      <c r="B55" s="11">
        <v>399265</v>
      </c>
      <c r="C55" s="11" t="s">
        <v>429</v>
      </c>
      <c r="D55" s="11">
        <v>591</v>
      </c>
      <c r="E55" s="11" t="s">
        <v>428</v>
      </c>
      <c r="F55" s="11" t="s">
        <v>527</v>
      </c>
      <c r="G55" s="11">
        <v>93</v>
      </c>
      <c r="H55" s="11">
        <v>508</v>
      </c>
      <c r="I55" s="11" t="s">
        <v>430</v>
      </c>
      <c r="J55" s="11" t="s">
        <v>431</v>
      </c>
      <c r="K55" s="11">
        <v>1</v>
      </c>
      <c r="L55" s="11">
        <v>508</v>
      </c>
      <c r="M55" s="11">
        <v>508</v>
      </c>
      <c r="N55" s="11">
        <v>48312</v>
      </c>
      <c r="O55" s="11">
        <v>47805</v>
      </c>
      <c r="P55" s="11" t="s">
        <v>231</v>
      </c>
      <c r="Q55" s="11" t="s">
        <v>432</v>
      </c>
      <c r="R55" s="20" t="s">
        <v>586</v>
      </c>
    </row>
    <row r="56" spans="1:18" x14ac:dyDescent="0.3">
      <c r="A56" s="11" t="s">
        <v>433</v>
      </c>
      <c r="B56" s="11">
        <v>401336</v>
      </c>
      <c r="C56" s="11" t="s">
        <v>434</v>
      </c>
      <c r="D56" s="11">
        <v>591</v>
      </c>
      <c r="E56" s="11" t="s">
        <v>428</v>
      </c>
      <c r="F56" s="11" t="s">
        <v>526</v>
      </c>
      <c r="G56" s="11">
        <v>93</v>
      </c>
      <c r="H56" s="11">
        <v>508</v>
      </c>
      <c r="I56" s="11" t="s">
        <v>435</v>
      </c>
      <c r="J56" s="11" t="s">
        <v>431</v>
      </c>
      <c r="K56" s="11">
        <v>1</v>
      </c>
      <c r="L56" s="11">
        <v>508</v>
      </c>
      <c r="M56" s="11">
        <v>508</v>
      </c>
      <c r="N56" s="11">
        <v>48312</v>
      </c>
      <c r="O56" s="11">
        <v>47805</v>
      </c>
      <c r="P56" s="11" t="s">
        <v>231</v>
      </c>
      <c r="Q56" s="11" t="s">
        <v>436</v>
      </c>
      <c r="R56" s="20" t="s">
        <v>586</v>
      </c>
    </row>
    <row r="57" spans="1:18" x14ac:dyDescent="0.3">
      <c r="A57" s="11" t="s">
        <v>437</v>
      </c>
      <c r="B57" s="11">
        <v>505672</v>
      </c>
      <c r="C57" s="11" t="s">
        <v>438</v>
      </c>
      <c r="D57" s="11">
        <v>590</v>
      </c>
      <c r="E57" s="11" t="s">
        <v>428</v>
      </c>
      <c r="F57" s="11" t="s">
        <v>520</v>
      </c>
      <c r="G57" s="11">
        <v>93</v>
      </c>
      <c r="H57" s="11">
        <v>507</v>
      </c>
      <c r="I57" s="11" t="s">
        <v>439</v>
      </c>
      <c r="J57" s="11" t="s">
        <v>440</v>
      </c>
      <c r="K57" s="11">
        <v>1</v>
      </c>
      <c r="L57" s="11">
        <v>507</v>
      </c>
      <c r="M57" s="11">
        <v>507</v>
      </c>
      <c r="N57" s="11">
        <v>48312</v>
      </c>
      <c r="O57" s="11">
        <v>47805</v>
      </c>
      <c r="P57" s="11" t="s">
        <v>231</v>
      </c>
      <c r="Q57" s="11" t="s">
        <v>441</v>
      </c>
      <c r="R57" s="20" t="s">
        <v>587</v>
      </c>
    </row>
    <row r="58" spans="1:18" x14ac:dyDescent="0.3">
      <c r="A58" s="11" t="s">
        <v>442</v>
      </c>
      <c r="B58" s="11">
        <v>508878</v>
      </c>
      <c r="C58" s="11" t="s">
        <v>443</v>
      </c>
      <c r="D58" s="11">
        <v>590</v>
      </c>
      <c r="E58" s="11" t="s">
        <v>428</v>
      </c>
      <c r="F58" s="11" t="s">
        <v>527</v>
      </c>
      <c r="G58" s="11">
        <v>93</v>
      </c>
      <c r="H58" s="11">
        <v>507</v>
      </c>
      <c r="I58" s="11" t="s">
        <v>444</v>
      </c>
      <c r="J58" s="11" t="s">
        <v>440</v>
      </c>
      <c r="K58" s="11">
        <v>1</v>
      </c>
      <c r="L58" s="11">
        <v>507</v>
      </c>
      <c r="M58" s="11">
        <v>507</v>
      </c>
      <c r="N58" s="11">
        <v>48312</v>
      </c>
      <c r="O58" s="11">
        <v>47805</v>
      </c>
      <c r="P58" s="11" t="s">
        <v>231</v>
      </c>
      <c r="Q58" s="11" t="s">
        <v>445</v>
      </c>
      <c r="R58" s="20" t="s">
        <v>587</v>
      </c>
    </row>
    <row r="59" spans="1:18" x14ac:dyDescent="0.3">
      <c r="A59" s="11" t="s">
        <v>446</v>
      </c>
      <c r="B59" s="11">
        <v>390135</v>
      </c>
      <c r="C59" s="11" t="s">
        <v>447</v>
      </c>
      <c r="D59" s="11">
        <v>644</v>
      </c>
      <c r="E59" s="11" t="s">
        <v>428</v>
      </c>
      <c r="F59" s="11" t="s">
        <v>527</v>
      </c>
      <c r="G59" s="11">
        <v>89</v>
      </c>
      <c r="H59" s="11">
        <v>626</v>
      </c>
      <c r="I59" s="11" t="s">
        <v>448</v>
      </c>
      <c r="J59" s="11" t="s">
        <v>449</v>
      </c>
      <c r="K59" s="11">
        <v>1</v>
      </c>
      <c r="L59" s="11">
        <v>626</v>
      </c>
      <c r="M59" s="11">
        <v>626</v>
      </c>
      <c r="N59" s="11">
        <v>49767</v>
      </c>
      <c r="O59" s="11">
        <v>49142</v>
      </c>
      <c r="P59" s="11" t="s">
        <v>231</v>
      </c>
      <c r="Q59" s="11" t="s">
        <v>450</v>
      </c>
      <c r="R59" s="20" t="s">
        <v>588</v>
      </c>
    </row>
    <row r="60" spans="1:18" x14ac:dyDescent="0.3">
      <c r="A60" s="11" t="s">
        <v>451</v>
      </c>
      <c r="B60" s="11">
        <v>400857</v>
      </c>
      <c r="C60" s="11" t="s">
        <v>452</v>
      </c>
      <c r="D60" s="11">
        <v>644</v>
      </c>
      <c r="E60" s="11" t="s">
        <v>428</v>
      </c>
      <c r="F60" s="11" t="s">
        <v>527</v>
      </c>
      <c r="G60" s="11">
        <v>89</v>
      </c>
      <c r="H60" s="11">
        <v>626</v>
      </c>
      <c r="I60" s="11" t="s">
        <v>453</v>
      </c>
      <c r="J60" s="11" t="s">
        <v>449</v>
      </c>
      <c r="K60" s="11">
        <v>1</v>
      </c>
      <c r="L60" s="11">
        <v>626</v>
      </c>
      <c r="M60" s="11">
        <v>626</v>
      </c>
      <c r="N60" s="11">
        <v>49767</v>
      </c>
      <c r="O60" s="11">
        <v>49142</v>
      </c>
      <c r="P60" s="11" t="s">
        <v>231</v>
      </c>
      <c r="Q60" s="11" t="s">
        <v>454</v>
      </c>
      <c r="R60" s="20" t="s">
        <v>588</v>
      </c>
    </row>
    <row r="61" spans="1:18" x14ac:dyDescent="0.3">
      <c r="A61" s="11" t="s">
        <v>455</v>
      </c>
      <c r="B61" s="11">
        <v>505181</v>
      </c>
      <c r="C61" s="11" t="s">
        <v>456</v>
      </c>
      <c r="D61" s="11">
        <v>644</v>
      </c>
      <c r="E61" s="11" t="s">
        <v>428</v>
      </c>
      <c r="F61" s="11" t="s">
        <v>525</v>
      </c>
      <c r="G61" s="11">
        <v>89</v>
      </c>
      <c r="H61" s="11">
        <v>636</v>
      </c>
      <c r="I61" s="11" t="s">
        <v>457</v>
      </c>
      <c r="J61" s="11" t="s">
        <v>458</v>
      </c>
      <c r="K61" s="11">
        <v>9</v>
      </c>
      <c r="L61" s="11">
        <v>644</v>
      </c>
      <c r="M61" s="11">
        <v>636</v>
      </c>
      <c r="N61" s="11">
        <v>49767</v>
      </c>
      <c r="O61" s="11">
        <v>49142</v>
      </c>
      <c r="P61" s="11" t="s">
        <v>231</v>
      </c>
      <c r="Q61" s="11" t="s">
        <v>459</v>
      </c>
      <c r="R61" s="20" t="s">
        <v>589</v>
      </c>
    </row>
    <row r="62" spans="1:18" x14ac:dyDescent="0.3">
      <c r="A62" s="11" t="s">
        <v>460</v>
      </c>
      <c r="B62" s="11">
        <v>401713</v>
      </c>
      <c r="C62" s="11" t="s">
        <v>461</v>
      </c>
      <c r="D62" s="11">
        <v>808</v>
      </c>
      <c r="E62" s="11" t="s">
        <v>428</v>
      </c>
      <c r="F62" s="11" t="s">
        <v>520</v>
      </c>
      <c r="G62" s="11">
        <v>99</v>
      </c>
      <c r="H62" s="11">
        <v>667</v>
      </c>
      <c r="I62" s="11" t="s">
        <v>462</v>
      </c>
      <c r="J62" s="11" t="s">
        <v>463</v>
      </c>
      <c r="K62" s="11">
        <v>1</v>
      </c>
      <c r="L62" s="11">
        <v>667</v>
      </c>
      <c r="M62" s="11">
        <v>667</v>
      </c>
      <c r="N62" s="11">
        <v>48312</v>
      </c>
      <c r="O62" s="11">
        <v>47646</v>
      </c>
      <c r="P62" s="11" t="s">
        <v>231</v>
      </c>
      <c r="Q62" s="11" t="s">
        <v>464</v>
      </c>
      <c r="R62" s="20" t="s">
        <v>590</v>
      </c>
    </row>
    <row r="63" spans="1:18" x14ac:dyDescent="0.3">
      <c r="A63" s="11" t="s">
        <v>465</v>
      </c>
      <c r="B63" s="11">
        <v>402360</v>
      </c>
      <c r="C63" s="11" t="s">
        <v>466</v>
      </c>
      <c r="D63" s="11">
        <v>674</v>
      </c>
      <c r="E63" s="11" t="s">
        <v>428</v>
      </c>
      <c r="F63" s="11" t="s">
        <v>526</v>
      </c>
      <c r="G63" s="11">
        <v>72</v>
      </c>
      <c r="H63" s="11">
        <v>673</v>
      </c>
      <c r="I63" s="11" t="s">
        <v>467</v>
      </c>
      <c r="J63" s="11" t="s">
        <v>468</v>
      </c>
      <c r="K63" s="11">
        <v>1</v>
      </c>
      <c r="L63" s="11">
        <v>673</v>
      </c>
      <c r="M63" s="11">
        <v>673</v>
      </c>
      <c r="N63" s="11">
        <v>49006</v>
      </c>
      <c r="O63" s="11">
        <v>49725</v>
      </c>
      <c r="P63" s="11">
        <v>1E-117</v>
      </c>
      <c r="Q63" s="11" t="s">
        <v>469</v>
      </c>
      <c r="R63" s="20" t="s">
        <v>591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workbookViewId="0">
      <selection sqref="A1:XFD5"/>
    </sheetView>
  </sheetViews>
  <sheetFormatPr defaultRowHeight="14.4" x14ac:dyDescent="0.3"/>
  <cols>
    <col min="1" max="1" width="19.109375" customWidth="1"/>
    <col min="2" max="2" width="14.44140625" customWidth="1"/>
    <col min="3" max="3" width="11.109375" customWidth="1"/>
    <col min="7" max="7" width="11.44140625" customWidth="1"/>
  </cols>
  <sheetData>
    <row r="1" spans="1:20" x14ac:dyDescent="0.3">
      <c r="A1" s="1" t="s">
        <v>512</v>
      </c>
    </row>
    <row r="2" spans="1:20" x14ac:dyDescent="0.3">
      <c r="A2" s="1"/>
    </row>
    <row r="3" spans="1:20" x14ac:dyDescent="0.3">
      <c r="A3" s="2" t="s">
        <v>592</v>
      </c>
    </row>
    <row r="4" spans="1:20" x14ac:dyDescent="0.3">
      <c r="A4" s="2"/>
    </row>
    <row r="5" spans="1:20" x14ac:dyDescent="0.3">
      <c r="A5" s="2" t="s">
        <v>513</v>
      </c>
    </row>
    <row r="7" spans="1:20" x14ac:dyDescent="0.3">
      <c r="A7" s="3" t="s">
        <v>471</v>
      </c>
      <c r="B7" s="3" t="s">
        <v>511</v>
      </c>
      <c r="C7" s="3" t="s">
        <v>507</v>
      </c>
      <c r="D7" s="3" t="s">
        <v>508</v>
      </c>
      <c r="E7" s="3" t="s">
        <v>506</v>
      </c>
      <c r="F7" s="3" t="s">
        <v>212</v>
      </c>
      <c r="G7" s="3" t="s">
        <v>516</v>
      </c>
      <c r="H7" s="3" t="s">
        <v>472</v>
      </c>
      <c r="I7" s="3" t="s">
        <v>473</v>
      </c>
      <c r="J7" s="3" t="s">
        <v>0</v>
      </c>
      <c r="K7" s="3" t="s">
        <v>1</v>
      </c>
      <c r="L7" s="3" t="s">
        <v>474</v>
      </c>
      <c r="M7" s="3" t="s">
        <v>475</v>
      </c>
      <c r="N7" s="3" t="s">
        <v>476</v>
      </c>
      <c r="O7" s="3" t="s">
        <v>477</v>
      </c>
      <c r="P7" s="3" t="s">
        <v>2</v>
      </c>
      <c r="Q7" s="3" t="s">
        <v>225</v>
      </c>
      <c r="R7" s="3" t="s">
        <v>558</v>
      </c>
      <c r="S7" s="8"/>
      <c r="T7" s="8"/>
    </row>
    <row r="8" spans="1:20" x14ac:dyDescent="0.3">
      <c r="A8" t="s">
        <v>3</v>
      </c>
      <c r="B8">
        <v>3342292</v>
      </c>
      <c r="C8" t="s">
        <v>4</v>
      </c>
      <c r="D8" s="7">
        <v>69</v>
      </c>
      <c r="E8" s="7">
        <v>3342292</v>
      </c>
      <c r="F8" s="7" t="s">
        <v>5</v>
      </c>
      <c r="G8" s="7" t="s">
        <v>509</v>
      </c>
      <c r="H8" s="7" t="s">
        <v>6</v>
      </c>
      <c r="I8" s="7">
        <v>69</v>
      </c>
      <c r="J8">
        <v>0</v>
      </c>
      <c r="K8">
        <v>0</v>
      </c>
      <c r="L8">
        <v>1</v>
      </c>
      <c r="M8">
        <v>69</v>
      </c>
      <c r="N8">
        <v>91960</v>
      </c>
      <c r="O8">
        <v>91892</v>
      </c>
      <c r="P8" t="s">
        <v>7</v>
      </c>
      <c r="Q8" s="19">
        <v>128</v>
      </c>
      <c r="R8" t="s">
        <v>566</v>
      </c>
    </row>
    <row r="9" spans="1:20" x14ac:dyDescent="0.3">
      <c r="A9" t="s">
        <v>8</v>
      </c>
      <c r="B9">
        <v>3351644</v>
      </c>
      <c r="C9" t="s">
        <v>9</v>
      </c>
      <c r="D9" s="7">
        <v>44</v>
      </c>
      <c r="E9" s="7"/>
      <c r="F9" s="7" t="s">
        <v>5</v>
      </c>
      <c r="G9" s="7" t="s">
        <v>510</v>
      </c>
      <c r="H9" s="7" t="s">
        <v>6</v>
      </c>
      <c r="I9" s="7">
        <v>44</v>
      </c>
      <c r="J9">
        <v>0</v>
      </c>
      <c r="K9">
        <v>0</v>
      </c>
      <c r="L9">
        <v>1</v>
      </c>
      <c r="M9">
        <v>44</v>
      </c>
      <c r="N9">
        <v>68380</v>
      </c>
      <c r="O9">
        <v>68337</v>
      </c>
      <c r="P9" t="s">
        <v>478</v>
      </c>
      <c r="Q9" s="19" t="s">
        <v>10</v>
      </c>
      <c r="R9" t="s">
        <v>566</v>
      </c>
    </row>
    <row r="10" spans="1:20" x14ac:dyDescent="0.3">
      <c r="A10" t="s">
        <v>11</v>
      </c>
      <c r="B10">
        <v>3352055</v>
      </c>
      <c r="C10" t="s">
        <v>12</v>
      </c>
      <c r="D10" s="7">
        <v>69</v>
      </c>
      <c r="E10" s="7">
        <v>3352055</v>
      </c>
      <c r="F10" s="7" t="s">
        <v>5</v>
      </c>
      <c r="G10" s="7" t="s">
        <v>509</v>
      </c>
      <c r="H10" s="7" t="s">
        <v>6</v>
      </c>
      <c r="I10" s="7">
        <v>69</v>
      </c>
      <c r="J10">
        <v>0</v>
      </c>
      <c r="K10">
        <v>0</v>
      </c>
      <c r="L10">
        <v>1</v>
      </c>
      <c r="M10">
        <v>69</v>
      </c>
      <c r="N10">
        <v>70410</v>
      </c>
      <c r="O10">
        <v>70342</v>
      </c>
      <c r="P10" t="s">
        <v>7</v>
      </c>
      <c r="Q10" s="19">
        <v>128</v>
      </c>
      <c r="R10" t="s">
        <v>566</v>
      </c>
    </row>
    <row r="11" spans="1:20" x14ac:dyDescent="0.3">
      <c r="A11" t="s">
        <v>13</v>
      </c>
      <c r="B11">
        <v>3353276</v>
      </c>
      <c r="C11" t="s">
        <v>14</v>
      </c>
      <c r="D11" s="7">
        <v>69</v>
      </c>
      <c r="E11" s="7">
        <v>3359054</v>
      </c>
      <c r="F11" s="7" t="s">
        <v>5</v>
      </c>
      <c r="G11" s="7" t="s">
        <v>509</v>
      </c>
      <c r="H11" s="7" t="s">
        <v>6</v>
      </c>
      <c r="I11" s="7">
        <v>69</v>
      </c>
      <c r="J11">
        <v>0</v>
      </c>
      <c r="K11">
        <v>0</v>
      </c>
      <c r="L11">
        <v>1</v>
      </c>
      <c r="M11">
        <v>69</v>
      </c>
      <c r="N11">
        <v>91403</v>
      </c>
      <c r="O11">
        <v>91471</v>
      </c>
      <c r="P11" t="s">
        <v>7</v>
      </c>
      <c r="Q11" s="19">
        <v>128</v>
      </c>
      <c r="R11" t="s">
        <v>566</v>
      </c>
    </row>
    <row r="12" spans="1:20" x14ac:dyDescent="0.3">
      <c r="A12" t="s">
        <v>15</v>
      </c>
      <c r="B12">
        <v>3362779</v>
      </c>
      <c r="C12" t="s">
        <v>16</v>
      </c>
      <c r="D12" s="7">
        <v>69</v>
      </c>
      <c r="E12" s="7">
        <v>3362779</v>
      </c>
      <c r="F12" s="7" t="s">
        <v>5</v>
      </c>
      <c r="G12" s="7" t="s">
        <v>509</v>
      </c>
      <c r="H12" s="7" t="s">
        <v>6</v>
      </c>
      <c r="I12" s="7">
        <v>69</v>
      </c>
      <c r="J12">
        <v>0</v>
      </c>
      <c r="K12">
        <v>0</v>
      </c>
      <c r="L12">
        <v>1</v>
      </c>
      <c r="M12">
        <v>69</v>
      </c>
      <c r="N12">
        <v>91957</v>
      </c>
      <c r="O12">
        <v>92025</v>
      </c>
      <c r="P12" t="s">
        <v>7</v>
      </c>
      <c r="Q12" s="19">
        <v>128</v>
      </c>
      <c r="R12" t="s">
        <v>566</v>
      </c>
    </row>
    <row r="13" spans="1:20" x14ac:dyDescent="0.3">
      <c r="A13" t="s">
        <v>17</v>
      </c>
      <c r="B13">
        <v>3597486</v>
      </c>
      <c r="C13" t="s">
        <v>18</v>
      </c>
      <c r="D13" s="7">
        <v>69</v>
      </c>
      <c r="E13" s="7">
        <v>3597486</v>
      </c>
      <c r="F13" s="7" t="s">
        <v>5</v>
      </c>
      <c r="G13" s="7" t="s">
        <v>509</v>
      </c>
      <c r="H13" s="7" t="s">
        <v>6</v>
      </c>
      <c r="I13" s="7">
        <v>69</v>
      </c>
      <c r="J13">
        <v>0</v>
      </c>
      <c r="K13">
        <v>0</v>
      </c>
      <c r="L13">
        <v>1</v>
      </c>
      <c r="M13">
        <v>69</v>
      </c>
      <c r="N13">
        <v>71973</v>
      </c>
      <c r="O13">
        <v>72041</v>
      </c>
      <c r="P13" t="s">
        <v>7</v>
      </c>
      <c r="Q13" s="19">
        <v>128</v>
      </c>
      <c r="R13" t="s">
        <v>566</v>
      </c>
    </row>
    <row r="14" spans="1:20" x14ac:dyDescent="0.3">
      <c r="A14" t="s">
        <v>19</v>
      </c>
      <c r="B14">
        <v>3742609</v>
      </c>
      <c r="C14" t="s">
        <v>20</v>
      </c>
      <c r="D14" s="7">
        <v>69</v>
      </c>
      <c r="E14" s="7">
        <v>3742609</v>
      </c>
      <c r="F14" s="7" t="s">
        <v>5</v>
      </c>
      <c r="G14" s="7" t="s">
        <v>509</v>
      </c>
      <c r="H14" s="7" t="s">
        <v>6</v>
      </c>
      <c r="I14" s="7">
        <v>69</v>
      </c>
      <c r="J14">
        <v>0</v>
      </c>
      <c r="K14">
        <v>0</v>
      </c>
      <c r="L14">
        <v>1</v>
      </c>
      <c r="M14">
        <v>69</v>
      </c>
      <c r="N14">
        <v>71976</v>
      </c>
      <c r="O14">
        <v>71908</v>
      </c>
      <c r="P14" t="s">
        <v>7</v>
      </c>
      <c r="Q14" s="19">
        <v>128</v>
      </c>
      <c r="R14" t="s">
        <v>566</v>
      </c>
    </row>
    <row r="15" spans="1:20" x14ac:dyDescent="0.3">
      <c r="A15" t="s">
        <v>21</v>
      </c>
      <c r="B15">
        <v>3748480</v>
      </c>
      <c r="C15" t="s">
        <v>22</v>
      </c>
      <c r="D15" s="7">
        <v>69</v>
      </c>
      <c r="E15" s="7">
        <v>3748480</v>
      </c>
      <c r="F15" s="7" t="s">
        <v>5</v>
      </c>
      <c r="G15" s="7" t="s">
        <v>509</v>
      </c>
      <c r="H15" s="7" t="s">
        <v>6</v>
      </c>
      <c r="I15" s="7">
        <v>69</v>
      </c>
      <c r="J15">
        <v>0</v>
      </c>
      <c r="K15">
        <v>0</v>
      </c>
      <c r="L15">
        <v>1</v>
      </c>
      <c r="M15">
        <v>69</v>
      </c>
      <c r="N15">
        <v>80472</v>
      </c>
      <c r="O15">
        <v>80540</v>
      </c>
      <c r="P15" t="s">
        <v>7</v>
      </c>
      <c r="Q15" s="19">
        <v>128</v>
      </c>
      <c r="R15" t="s">
        <v>566</v>
      </c>
    </row>
    <row r="16" spans="1:20" x14ac:dyDescent="0.3">
      <c r="A16" t="s">
        <v>23</v>
      </c>
      <c r="B16">
        <v>4091929</v>
      </c>
      <c r="C16" t="s">
        <v>24</v>
      </c>
      <c r="D16" s="7">
        <v>69</v>
      </c>
      <c r="E16" s="7">
        <v>4091929</v>
      </c>
      <c r="F16" s="7" t="s">
        <v>5</v>
      </c>
      <c r="G16" s="7" t="s">
        <v>509</v>
      </c>
      <c r="H16" s="7" t="s">
        <v>6</v>
      </c>
      <c r="I16" s="7">
        <v>69</v>
      </c>
      <c r="J16">
        <v>0</v>
      </c>
      <c r="K16">
        <v>0</v>
      </c>
      <c r="L16">
        <v>1</v>
      </c>
      <c r="M16">
        <v>69</v>
      </c>
      <c r="N16">
        <v>82393</v>
      </c>
      <c r="O16">
        <v>82461</v>
      </c>
      <c r="P16" t="s">
        <v>7</v>
      </c>
      <c r="Q16" s="19">
        <v>128</v>
      </c>
      <c r="R16" t="s">
        <v>566</v>
      </c>
    </row>
    <row r="17" spans="1:18" x14ac:dyDescent="0.3">
      <c r="A17" t="s">
        <v>25</v>
      </c>
      <c r="B17">
        <v>4093074</v>
      </c>
      <c r="C17" t="s">
        <v>26</v>
      </c>
      <c r="D17" s="7">
        <v>69</v>
      </c>
      <c r="E17" s="7">
        <v>4093074</v>
      </c>
      <c r="F17" s="7" t="s">
        <v>5</v>
      </c>
      <c r="G17" s="7" t="s">
        <v>509</v>
      </c>
      <c r="H17" s="7" t="s">
        <v>6</v>
      </c>
      <c r="I17" s="7">
        <v>69</v>
      </c>
      <c r="J17">
        <v>0</v>
      </c>
      <c r="K17">
        <v>0</v>
      </c>
      <c r="L17">
        <v>1</v>
      </c>
      <c r="M17">
        <v>69</v>
      </c>
      <c r="N17">
        <v>82028</v>
      </c>
      <c r="O17">
        <v>82096</v>
      </c>
      <c r="P17" t="s">
        <v>7</v>
      </c>
      <c r="Q17" s="19">
        <v>128</v>
      </c>
      <c r="R17" t="s">
        <v>566</v>
      </c>
    </row>
    <row r="18" spans="1:18" x14ac:dyDescent="0.3">
      <c r="A18" t="s">
        <v>27</v>
      </c>
      <c r="B18">
        <v>4486856</v>
      </c>
      <c r="C18" t="s">
        <v>28</v>
      </c>
      <c r="D18" s="7">
        <v>36</v>
      </c>
      <c r="E18" s="7">
        <v>5040837</v>
      </c>
      <c r="F18" s="7" t="s">
        <v>5</v>
      </c>
      <c r="G18" s="7" t="s">
        <v>514</v>
      </c>
      <c r="H18" s="7" t="s">
        <v>6</v>
      </c>
      <c r="I18" s="7">
        <v>36</v>
      </c>
      <c r="J18">
        <v>0</v>
      </c>
      <c r="K18">
        <v>0</v>
      </c>
      <c r="L18">
        <v>1</v>
      </c>
      <c r="M18">
        <v>36</v>
      </c>
      <c r="N18">
        <v>68377</v>
      </c>
      <c r="O18">
        <v>68412</v>
      </c>
      <c r="P18" t="s">
        <v>479</v>
      </c>
      <c r="Q18" s="19" t="s">
        <v>29</v>
      </c>
      <c r="R18" t="s">
        <v>566</v>
      </c>
    </row>
    <row r="19" spans="1:18" x14ac:dyDescent="0.3">
      <c r="A19" t="s">
        <v>30</v>
      </c>
      <c r="B19">
        <v>5499949</v>
      </c>
      <c r="C19" t="s">
        <v>31</v>
      </c>
      <c r="D19" s="7">
        <v>36</v>
      </c>
      <c r="E19" s="7">
        <v>7064208</v>
      </c>
      <c r="F19" s="7" t="s">
        <v>5</v>
      </c>
      <c r="G19" s="7" t="s">
        <v>509</v>
      </c>
      <c r="H19" s="7" t="s">
        <v>6</v>
      </c>
      <c r="I19" s="7">
        <v>36</v>
      </c>
      <c r="J19">
        <v>0</v>
      </c>
      <c r="K19">
        <v>0</v>
      </c>
      <c r="L19">
        <v>1</v>
      </c>
      <c r="M19">
        <v>36</v>
      </c>
      <c r="N19">
        <v>68831</v>
      </c>
      <c r="O19">
        <v>68866</v>
      </c>
      <c r="P19" t="s">
        <v>479</v>
      </c>
      <c r="Q19" s="19" t="s">
        <v>29</v>
      </c>
      <c r="R19" t="s">
        <v>566</v>
      </c>
    </row>
    <row r="20" spans="1:18" x14ac:dyDescent="0.3">
      <c r="A20" t="s">
        <v>32</v>
      </c>
      <c r="B20">
        <v>6211552</v>
      </c>
      <c r="C20" t="s">
        <v>33</v>
      </c>
      <c r="D20" s="7">
        <v>69</v>
      </c>
      <c r="E20" s="7">
        <v>6211552</v>
      </c>
      <c r="F20" s="7" t="s">
        <v>5</v>
      </c>
      <c r="G20" s="7" t="s">
        <v>509</v>
      </c>
      <c r="H20" s="7" t="s">
        <v>6</v>
      </c>
      <c r="I20" s="7">
        <v>69</v>
      </c>
      <c r="J20">
        <v>0</v>
      </c>
      <c r="K20">
        <v>0</v>
      </c>
      <c r="L20">
        <v>1</v>
      </c>
      <c r="M20">
        <v>69</v>
      </c>
      <c r="N20">
        <v>80089</v>
      </c>
      <c r="O20">
        <v>80157</v>
      </c>
      <c r="P20" t="s">
        <v>7</v>
      </c>
      <c r="Q20" s="19">
        <v>128</v>
      </c>
      <c r="R20" t="s">
        <v>566</v>
      </c>
    </row>
    <row r="21" spans="1:18" x14ac:dyDescent="0.3">
      <c r="A21" t="s">
        <v>34</v>
      </c>
      <c r="B21">
        <v>100053704</v>
      </c>
      <c r="C21" t="s">
        <v>35</v>
      </c>
      <c r="D21" s="7">
        <v>69</v>
      </c>
      <c r="E21" s="7">
        <v>3744721</v>
      </c>
      <c r="F21" s="7" t="s">
        <v>5</v>
      </c>
      <c r="G21" s="7" t="s">
        <v>514</v>
      </c>
      <c r="H21" s="7" t="s">
        <v>6</v>
      </c>
      <c r="I21" s="7">
        <v>69</v>
      </c>
      <c r="J21">
        <v>0</v>
      </c>
      <c r="K21">
        <v>0</v>
      </c>
      <c r="L21">
        <v>1</v>
      </c>
      <c r="M21">
        <v>69</v>
      </c>
      <c r="N21">
        <v>85110</v>
      </c>
      <c r="O21">
        <v>85042</v>
      </c>
      <c r="P21" t="s">
        <v>7</v>
      </c>
      <c r="Q21" s="19">
        <v>128</v>
      </c>
      <c r="R21" t="s">
        <v>566</v>
      </c>
    </row>
    <row r="22" spans="1:18" x14ac:dyDescent="0.3">
      <c r="A22" t="s">
        <v>36</v>
      </c>
      <c r="B22">
        <v>3352878</v>
      </c>
      <c r="C22" t="s">
        <v>37</v>
      </c>
      <c r="D22" s="7">
        <v>69</v>
      </c>
      <c r="E22" s="7">
        <v>3352878</v>
      </c>
      <c r="F22" s="7" t="s">
        <v>38</v>
      </c>
      <c r="G22" s="7" t="s">
        <v>514</v>
      </c>
      <c r="H22" s="7" t="s">
        <v>6</v>
      </c>
      <c r="I22" s="7">
        <v>69</v>
      </c>
      <c r="J22">
        <v>0</v>
      </c>
      <c r="K22">
        <v>0</v>
      </c>
      <c r="L22">
        <v>1</v>
      </c>
      <c r="M22">
        <v>69</v>
      </c>
      <c r="N22">
        <v>24620</v>
      </c>
      <c r="O22">
        <v>24552</v>
      </c>
      <c r="P22" t="s">
        <v>7</v>
      </c>
      <c r="Q22" s="19">
        <v>128</v>
      </c>
      <c r="R22" t="s">
        <v>566</v>
      </c>
    </row>
    <row r="23" spans="1:18" x14ac:dyDescent="0.3">
      <c r="A23" t="s">
        <v>39</v>
      </c>
      <c r="B23">
        <v>3750659</v>
      </c>
      <c r="C23" t="s">
        <v>40</v>
      </c>
      <c r="D23" s="7">
        <v>69</v>
      </c>
      <c r="E23" s="7">
        <v>3750659</v>
      </c>
      <c r="F23" s="7" t="s">
        <v>38</v>
      </c>
      <c r="G23" s="7" t="s">
        <v>509</v>
      </c>
      <c r="H23" s="7" t="s">
        <v>6</v>
      </c>
      <c r="I23" s="7">
        <v>69</v>
      </c>
      <c r="J23">
        <v>0</v>
      </c>
      <c r="K23">
        <v>0</v>
      </c>
      <c r="L23">
        <v>1</v>
      </c>
      <c r="M23">
        <v>69</v>
      </c>
      <c r="N23">
        <v>102557</v>
      </c>
      <c r="O23">
        <v>102625</v>
      </c>
      <c r="P23" t="s">
        <v>7</v>
      </c>
      <c r="Q23" s="19">
        <v>128</v>
      </c>
      <c r="R23" t="s">
        <v>566</v>
      </c>
    </row>
    <row r="24" spans="1:18" x14ac:dyDescent="0.3">
      <c r="A24" t="s">
        <v>41</v>
      </c>
      <c r="B24">
        <v>3895099</v>
      </c>
      <c r="C24" t="s">
        <v>42</v>
      </c>
      <c r="D24" s="7">
        <v>69</v>
      </c>
      <c r="E24" s="7">
        <v>3895099</v>
      </c>
      <c r="F24" s="7" t="s">
        <v>38</v>
      </c>
      <c r="G24" s="7" t="s">
        <v>510</v>
      </c>
      <c r="H24" s="7" t="s">
        <v>6</v>
      </c>
      <c r="I24" s="7">
        <v>69</v>
      </c>
      <c r="J24">
        <v>0</v>
      </c>
      <c r="K24">
        <v>0</v>
      </c>
      <c r="L24">
        <v>1</v>
      </c>
      <c r="M24">
        <v>69</v>
      </c>
      <c r="N24">
        <v>14438</v>
      </c>
      <c r="O24">
        <v>14370</v>
      </c>
      <c r="P24" t="s">
        <v>7</v>
      </c>
      <c r="Q24" s="19">
        <v>128</v>
      </c>
      <c r="R24" t="s">
        <v>566</v>
      </c>
    </row>
    <row r="25" spans="1:18" x14ac:dyDescent="0.3">
      <c r="A25" t="s">
        <v>43</v>
      </c>
      <c r="B25">
        <v>100031521</v>
      </c>
      <c r="C25" t="s">
        <v>44</v>
      </c>
      <c r="D25" s="7">
        <v>69</v>
      </c>
      <c r="E25" s="7">
        <v>507883</v>
      </c>
      <c r="F25" s="7" t="s">
        <v>38</v>
      </c>
      <c r="G25" s="7" t="s">
        <v>514</v>
      </c>
      <c r="H25" s="7" t="s">
        <v>6</v>
      </c>
      <c r="I25" s="7">
        <v>69</v>
      </c>
      <c r="J25">
        <v>0</v>
      </c>
      <c r="K25">
        <v>0</v>
      </c>
      <c r="L25">
        <v>1</v>
      </c>
      <c r="M25">
        <v>69</v>
      </c>
      <c r="N25">
        <v>102875</v>
      </c>
      <c r="O25">
        <v>102807</v>
      </c>
      <c r="P25" t="s">
        <v>7</v>
      </c>
      <c r="Q25" s="19">
        <v>128</v>
      </c>
      <c r="R25" t="s">
        <v>566</v>
      </c>
    </row>
    <row r="26" spans="1:18" x14ac:dyDescent="0.3">
      <c r="A26" t="s">
        <v>46</v>
      </c>
      <c r="B26">
        <v>3577205</v>
      </c>
      <c r="C26" t="s">
        <v>47</v>
      </c>
      <c r="D26" s="7">
        <v>42</v>
      </c>
      <c r="E26" s="7">
        <v>7064224</v>
      </c>
      <c r="F26" s="7" t="s">
        <v>48</v>
      </c>
      <c r="G26" s="7" t="s">
        <v>510</v>
      </c>
      <c r="H26" s="7" t="s">
        <v>6</v>
      </c>
      <c r="I26" s="7">
        <v>42</v>
      </c>
      <c r="J26">
        <v>0</v>
      </c>
      <c r="K26">
        <v>0</v>
      </c>
      <c r="L26">
        <v>1</v>
      </c>
      <c r="M26">
        <v>42</v>
      </c>
      <c r="N26">
        <v>48364</v>
      </c>
      <c r="O26">
        <v>48323</v>
      </c>
      <c r="P26" t="s">
        <v>480</v>
      </c>
      <c r="Q26" s="19" t="s">
        <v>45</v>
      </c>
      <c r="R26" t="s">
        <v>566</v>
      </c>
    </row>
    <row r="27" spans="1:18" x14ac:dyDescent="0.3">
      <c r="A27" t="s">
        <v>49</v>
      </c>
      <c r="B27">
        <v>3580014</v>
      </c>
      <c r="C27" t="s">
        <v>50</v>
      </c>
      <c r="D27" s="7">
        <v>38</v>
      </c>
      <c r="E27" s="7">
        <v>5769136</v>
      </c>
      <c r="F27" s="7" t="s">
        <v>48</v>
      </c>
      <c r="G27" s="7" t="s">
        <v>509</v>
      </c>
      <c r="H27" s="7" t="s">
        <v>6</v>
      </c>
      <c r="I27" s="7">
        <v>38</v>
      </c>
      <c r="J27">
        <v>0</v>
      </c>
      <c r="K27">
        <v>0</v>
      </c>
      <c r="L27">
        <v>1</v>
      </c>
      <c r="M27">
        <v>38</v>
      </c>
      <c r="N27">
        <v>3386</v>
      </c>
      <c r="O27">
        <v>3349</v>
      </c>
      <c r="P27" t="s">
        <v>481</v>
      </c>
      <c r="Q27" s="19" t="s">
        <v>142</v>
      </c>
      <c r="R27" t="s">
        <v>566</v>
      </c>
    </row>
    <row r="28" spans="1:18" x14ac:dyDescent="0.3">
      <c r="A28" t="s">
        <v>52</v>
      </c>
      <c r="B28">
        <v>3581696</v>
      </c>
      <c r="C28" t="s">
        <v>53</v>
      </c>
      <c r="D28" s="7">
        <v>37</v>
      </c>
      <c r="E28" s="7">
        <v>3581696</v>
      </c>
      <c r="F28" s="7" t="s">
        <v>48</v>
      </c>
      <c r="G28" s="7" t="s">
        <v>510</v>
      </c>
      <c r="H28" s="7" t="s">
        <v>6</v>
      </c>
      <c r="I28" s="7">
        <v>37</v>
      </c>
      <c r="J28">
        <v>0</v>
      </c>
      <c r="K28">
        <v>0</v>
      </c>
      <c r="L28">
        <v>1</v>
      </c>
      <c r="M28">
        <v>37</v>
      </c>
      <c r="N28">
        <v>84145</v>
      </c>
      <c r="O28">
        <v>84181</v>
      </c>
      <c r="P28" t="s">
        <v>482</v>
      </c>
      <c r="Q28" s="19" t="s">
        <v>54</v>
      </c>
      <c r="R28" t="s">
        <v>566</v>
      </c>
    </row>
    <row r="29" spans="1:18" x14ac:dyDescent="0.3">
      <c r="A29" t="s">
        <v>55</v>
      </c>
      <c r="B29">
        <v>3581845</v>
      </c>
      <c r="C29" t="s">
        <v>56</v>
      </c>
      <c r="D29" s="7">
        <v>69</v>
      </c>
      <c r="E29" s="7">
        <v>3581845</v>
      </c>
      <c r="F29" s="7" t="s">
        <v>48</v>
      </c>
      <c r="G29" s="7" t="s">
        <v>510</v>
      </c>
      <c r="H29" s="7" t="s">
        <v>6</v>
      </c>
      <c r="I29" s="7">
        <v>69</v>
      </c>
      <c r="J29">
        <v>0</v>
      </c>
      <c r="K29">
        <v>0</v>
      </c>
      <c r="L29">
        <v>1</v>
      </c>
      <c r="M29">
        <v>69</v>
      </c>
      <c r="N29">
        <v>112801</v>
      </c>
      <c r="O29">
        <v>112869</v>
      </c>
      <c r="P29" t="s">
        <v>7</v>
      </c>
      <c r="Q29" s="19">
        <v>128</v>
      </c>
      <c r="R29" t="s">
        <v>566</v>
      </c>
    </row>
    <row r="30" spans="1:18" x14ac:dyDescent="0.3">
      <c r="A30" t="s">
        <v>57</v>
      </c>
      <c r="B30">
        <v>3585726</v>
      </c>
      <c r="C30" t="s">
        <v>58</v>
      </c>
      <c r="D30" s="7">
        <v>69</v>
      </c>
      <c r="E30" s="7">
        <v>3585726</v>
      </c>
      <c r="F30" s="7" t="s">
        <v>48</v>
      </c>
      <c r="G30" s="7" t="s">
        <v>509</v>
      </c>
      <c r="H30" s="7" t="s">
        <v>6</v>
      </c>
      <c r="I30" s="7">
        <v>69</v>
      </c>
      <c r="J30">
        <v>0</v>
      </c>
      <c r="K30">
        <v>0</v>
      </c>
      <c r="L30">
        <v>1</v>
      </c>
      <c r="M30">
        <v>69</v>
      </c>
      <c r="N30">
        <v>73881</v>
      </c>
      <c r="O30">
        <v>73813</v>
      </c>
      <c r="P30" t="s">
        <v>7</v>
      </c>
      <c r="Q30" s="19">
        <v>128</v>
      </c>
      <c r="R30" t="s">
        <v>566</v>
      </c>
    </row>
    <row r="31" spans="1:18" x14ac:dyDescent="0.3">
      <c r="A31" t="s">
        <v>59</v>
      </c>
      <c r="B31">
        <v>3591911</v>
      </c>
      <c r="C31" t="s">
        <v>60</v>
      </c>
      <c r="D31" s="7">
        <v>56</v>
      </c>
      <c r="E31" s="7">
        <v>3591911</v>
      </c>
      <c r="F31" s="7" t="s">
        <v>48</v>
      </c>
      <c r="G31" s="7" t="s">
        <v>509</v>
      </c>
      <c r="H31" s="7" t="s">
        <v>6</v>
      </c>
      <c r="I31" s="7">
        <v>56</v>
      </c>
      <c r="J31">
        <v>0</v>
      </c>
      <c r="K31">
        <v>0</v>
      </c>
      <c r="L31">
        <v>1</v>
      </c>
      <c r="M31">
        <v>56</v>
      </c>
      <c r="N31">
        <v>51124</v>
      </c>
      <c r="O31">
        <v>51069</v>
      </c>
      <c r="P31" t="s">
        <v>483</v>
      </c>
      <c r="Q31" s="19">
        <v>104</v>
      </c>
      <c r="R31" t="s">
        <v>566</v>
      </c>
    </row>
    <row r="32" spans="1:18" x14ac:dyDescent="0.3">
      <c r="A32" t="s">
        <v>61</v>
      </c>
      <c r="B32">
        <v>3595165</v>
      </c>
      <c r="C32" t="s">
        <v>62</v>
      </c>
      <c r="D32" s="7">
        <v>69</v>
      </c>
      <c r="E32" s="7">
        <v>3595165</v>
      </c>
      <c r="F32" s="7" t="s">
        <v>48</v>
      </c>
      <c r="G32" s="7" t="s">
        <v>509</v>
      </c>
      <c r="H32" s="7" t="s">
        <v>6</v>
      </c>
      <c r="I32" s="7">
        <v>69</v>
      </c>
      <c r="J32">
        <v>0</v>
      </c>
      <c r="K32">
        <v>0</v>
      </c>
      <c r="L32">
        <v>1</v>
      </c>
      <c r="M32">
        <v>69</v>
      </c>
      <c r="N32">
        <v>137171</v>
      </c>
      <c r="O32">
        <v>137103</v>
      </c>
      <c r="P32" t="s">
        <v>7</v>
      </c>
      <c r="Q32" s="19">
        <v>128</v>
      </c>
      <c r="R32" t="s">
        <v>566</v>
      </c>
    </row>
    <row r="33" spans="1:18" x14ac:dyDescent="0.3">
      <c r="A33" t="s">
        <v>63</v>
      </c>
      <c r="B33">
        <v>3598142</v>
      </c>
      <c r="C33" t="s">
        <v>64</v>
      </c>
      <c r="D33" s="7">
        <v>57</v>
      </c>
      <c r="E33" s="7">
        <v>3598142</v>
      </c>
      <c r="F33" s="7" t="s">
        <v>48</v>
      </c>
      <c r="G33" s="7" t="s">
        <v>510</v>
      </c>
      <c r="H33" s="7" t="s">
        <v>6</v>
      </c>
      <c r="I33" s="7">
        <v>57</v>
      </c>
      <c r="J33">
        <v>0</v>
      </c>
      <c r="K33">
        <v>0</v>
      </c>
      <c r="L33">
        <v>1</v>
      </c>
      <c r="M33">
        <v>57</v>
      </c>
      <c r="N33">
        <v>70018</v>
      </c>
      <c r="O33">
        <v>70074</v>
      </c>
      <c r="P33" t="s">
        <v>484</v>
      </c>
      <c r="Q33" s="19">
        <v>106</v>
      </c>
      <c r="R33" t="s">
        <v>566</v>
      </c>
    </row>
    <row r="34" spans="1:18" x14ac:dyDescent="0.3">
      <c r="A34" t="s">
        <v>65</v>
      </c>
      <c r="B34">
        <v>3602800</v>
      </c>
      <c r="C34" t="s">
        <v>66</v>
      </c>
      <c r="D34" s="7">
        <v>43</v>
      </c>
      <c r="E34" s="7"/>
      <c r="F34" s="7" t="s">
        <v>48</v>
      </c>
      <c r="G34" s="7" t="s">
        <v>510</v>
      </c>
      <c r="H34" s="7" t="s">
        <v>6</v>
      </c>
      <c r="I34" s="7">
        <v>43</v>
      </c>
      <c r="J34">
        <v>0</v>
      </c>
      <c r="K34">
        <v>0</v>
      </c>
      <c r="L34">
        <v>1</v>
      </c>
      <c r="M34">
        <v>43</v>
      </c>
      <c r="N34">
        <v>49766</v>
      </c>
      <c r="O34">
        <v>49808</v>
      </c>
      <c r="P34" t="s">
        <v>485</v>
      </c>
      <c r="Q34" s="19" t="s">
        <v>67</v>
      </c>
      <c r="R34" t="s">
        <v>566</v>
      </c>
    </row>
    <row r="35" spans="1:18" x14ac:dyDescent="0.3">
      <c r="A35" t="s">
        <v>68</v>
      </c>
      <c r="B35">
        <v>3887289</v>
      </c>
      <c r="C35" t="s">
        <v>69</v>
      </c>
      <c r="D35" s="7">
        <v>64</v>
      </c>
      <c r="E35" s="7">
        <v>3887289</v>
      </c>
      <c r="F35" s="7" t="s">
        <v>48</v>
      </c>
      <c r="G35" s="7" t="s">
        <v>509</v>
      </c>
      <c r="H35" s="7" t="s">
        <v>6</v>
      </c>
      <c r="I35" s="7">
        <v>64</v>
      </c>
      <c r="J35">
        <v>0</v>
      </c>
      <c r="K35">
        <v>0</v>
      </c>
      <c r="L35">
        <v>1</v>
      </c>
      <c r="M35">
        <v>64</v>
      </c>
      <c r="N35">
        <v>122148</v>
      </c>
      <c r="O35">
        <v>122211</v>
      </c>
      <c r="P35" t="s">
        <v>486</v>
      </c>
      <c r="Q35" s="19">
        <v>119</v>
      </c>
      <c r="R35" t="s">
        <v>566</v>
      </c>
    </row>
    <row r="36" spans="1:18" x14ac:dyDescent="0.3">
      <c r="A36" t="s">
        <v>70</v>
      </c>
      <c r="B36">
        <v>3887916</v>
      </c>
      <c r="C36" t="s">
        <v>71</v>
      </c>
      <c r="D36" s="7">
        <v>69</v>
      </c>
      <c r="E36" s="7">
        <v>3887916</v>
      </c>
      <c r="F36" s="7" t="s">
        <v>48</v>
      </c>
      <c r="G36" s="7" t="s">
        <v>509</v>
      </c>
      <c r="H36" s="7" t="s">
        <v>6</v>
      </c>
      <c r="I36" s="7">
        <v>69</v>
      </c>
      <c r="J36">
        <v>0</v>
      </c>
      <c r="K36">
        <v>0</v>
      </c>
      <c r="L36">
        <v>1</v>
      </c>
      <c r="M36">
        <v>69</v>
      </c>
      <c r="N36">
        <v>732</v>
      </c>
      <c r="O36">
        <v>800</v>
      </c>
      <c r="P36" t="s">
        <v>7</v>
      </c>
      <c r="Q36" s="19">
        <v>128</v>
      </c>
      <c r="R36" t="s">
        <v>566</v>
      </c>
    </row>
    <row r="37" spans="1:18" x14ac:dyDescent="0.3">
      <c r="A37" t="s">
        <v>72</v>
      </c>
      <c r="B37">
        <v>3902685</v>
      </c>
      <c r="C37" t="s">
        <v>73</v>
      </c>
      <c r="D37" s="7">
        <v>69</v>
      </c>
      <c r="E37" s="7">
        <v>3902685</v>
      </c>
      <c r="F37" s="7" t="s">
        <v>48</v>
      </c>
      <c r="G37" s="7" t="s">
        <v>509</v>
      </c>
      <c r="H37" s="7" t="s">
        <v>6</v>
      </c>
      <c r="I37" s="7">
        <v>69</v>
      </c>
      <c r="J37">
        <v>0</v>
      </c>
      <c r="K37">
        <v>0</v>
      </c>
      <c r="L37">
        <v>1</v>
      </c>
      <c r="M37">
        <v>69</v>
      </c>
      <c r="N37">
        <v>40626</v>
      </c>
      <c r="O37">
        <v>40558</v>
      </c>
      <c r="P37" t="s">
        <v>7</v>
      </c>
      <c r="Q37" s="19">
        <v>128</v>
      </c>
      <c r="R37" t="s">
        <v>566</v>
      </c>
    </row>
    <row r="38" spans="1:18" x14ac:dyDescent="0.3">
      <c r="A38" t="s">
        <v>74</v>
      </c>
      <c r="B38">
        <v>3903850</v>
      </c>
      <c r="C38" t="s">
        <v>75</v>
      </c>
      <c r="D38" s="7">
        <v>69</v>
      </c>
      <c r="E38" s="7">
        <v>3903850</v>
      </c>
      <c r="F38" s="7" t="s">
        <v>48</v>
      </c>
      <c r="G38" s="7" t="s">
        <v>510</v>
      </c>
      <c r="H38" s="7" t="s">
        <v>6</v>
      </c>
      <c r="I38" s="7">
        <v>69</v>
      </c>
      <c r="J38">
        <v>0</v>
      </c>
      <c r="K38">
        <v>0</v>
      </c>
      <c r="L38">
        <v>1</v>
      </c>
      <c r="M38">
        <v>69</v>
      </c>
      <c r="N38">
        <v>105668</v>
      </c>
      <c r="O38">
        <v>105736</v>
      </c>
      <c r="P38" t="s">
        <v>7</v>
      </c>
      <c r="Q38" s="19">
        <v>128</v>
      </c>
      <c r="R38" t="s">
        <v>566</v>
      </c>
    </row>
    <row r="39" spans="1:18" x14ac:dyDescent="0.3">
      <c r="A39" t="s">
        <v>76</v>
      </c>
      <c r="B39">
        <v>3904410</v>
      </c>
      <c r="C39" t="s">
        <v>77</v>
      </c>
      <c r="D39" s="7">
        <v>69</v>
      </c>
      <c r="E39" s="7">
        <v>3904410</v>
      </c>
      <c r="F39" s="7" t="s">
        <v>48</v>
      </c>
      <c r="G39" s="7" t="s">
        <v>510</v>
      </c>
      <c r="H39" s="7" t="s">
        <v>6</v>
      </c>
      <c r="I39" s="7">
        <v>69</v>
      </c>
      <c r="J39">
        <v>0</v>
      </c>
      <c r="K39">
        <v>0</v>
      </c>
      <c r="L39">
        <v>1</v>
      </c>
      <c r="M39">
        <v>69</v>
      </c>
      <c r="N39">
        <v>112005</v>
      </c>
      <c r="O39">
        <v>111937</v>
      </c>
      <c r="P39" t="s">
        <v>7</v>
      </c>
      <c r="Q39" s="19">
        <v>128</v>
      </c>
      <c r="R39" t="s">
        <v>566</v>
      </c>
    </row>
    <row r="40" spans="1:18" x14ac:dyDescent="0.3">
      <c r="A40" t="s">
        <v>78</v>
      </c>
      <c r="B40">
        <v>5043813</v>
      </c>
      <c r="C40" t="s">
        <v>79</v>
      </c>
      <c r="D40" s="7">
        <v>69</v>
      </c>
      <c r="E40" s="7">
        <v>5043813</v>
      </c>
      <c r="F40" s="7" t="s">
        <v>48</v>
      </c>
      <c r="G40" s="7" t="s">
        <v>509</v>
      </c>
      <c r="H40" s="7" t="s">
        <v>6</v>
      </c>
      <c r="I40" s="7">
        <v>69</v>
      </c>
      <c r="J40">
        <v>0</v>
      </c>
      <c r="K40">
        <v>0</v>
      </c>
      <c r="L40">
        <v>1</v>
      </c>
      <c r="M40">
        <v>69</v>
      </c>
      <c r="N40">
        <v>46126</v>
      </c>
      <c r="O40">
        <v>46058</v>
      </c>
      <c r="P40" t="s">
        <v>7</v>
      </c>
      <c r="Q40" s="19">
        <v>128</v>
      </c>
      <c r="R40" t="s">
        <v>566</v>
      </c>
    </row>
    <row r="41" spans="1:18" x14ac:dyDescent="0.3">
      <c r="A41" t="s">
        <v>80</v>
      </c>
      <c r="B41">
        <v>5137942</v>
      </c>
      <c r="C41" t="s">
        <v>81</v>
      </c>
      <c r="D41" s="7">
        <v>48</v>
      </c>
      <c r="E41" s="7">
        <v>5137942</v>
      </c>
      <c r="F41" s="7" t="s">
        <v>48</v>
      </c>
      <c r="G41" s="7" t="s">
        <v>510</v>
      </c>
      <c r="H41" s="7" t="s">
        <v>6</v>
      </c>
      <c r="I41" s="7">
        <v>48</v>
      </c>
      <c r="J41">
        <v>0</v>
      </c>
      <c r="K41">
        <v>0</v>
      </c>
      <c r="L41">
        <v>1</v>
      </c>
      <c r="M41">
        <v>48</v>
      </c>
      <c r="N41">
        <v>53943</v>
      </c>
      <c r="O41">
        <v>53990</v>
      </c>
      <c r="P41" t="s">
        <v>487</v>
      </c>
      <c r="Q41" s="19" t="s">
        <v>82</v>
      </c>
      <c r="R41" t="s">
        <v>566</v>
      </c>
    </row>
    <row r="42" spans="1:18" x14ac:dyDescent="0.3">
      <c r="A42" t="s">
        <v>83</v>
      </c>
      <c r="B42">
        <v>5208381</v>
      </c>
      <c r="C42" t="s">
        <v>84</v>
      </c>
      <c r="D42" s="7">
        <v>69</v>
      </c>
      <c r="E42" s="7">
        <v>5208381</v>
      </c>
      <c r="F42" s="7" t="s">
        <v>48</v>
      </c>
      <c r="G42" s="7" t="s">
        <v>510</v>
      </c>
      <c r="H42" s="7" t="s">
        <v>6</v>
      </c>
      <c r="I42" s="7">
        <v>69</v>
      </c>
      <c r="J42">
        <v>0</v>
      </c>
      <c r="K42">
        <v>0</v>
      </c>
      <c r="L42">
        <v>1</v>
      </c>
      <c r="M42">
        <v>69</v>
      </c>
      <c r="N42">
        <v>49581</v>
      </c>
      <c r="O42">
        <v>49513</v>
      </c>
      <c r="P42" t="s">
        <v>7</v>
      </c>
      <c r="Q42" s="19">
        <v>128</v>
      </c>
      <c r="R42" t="s">
        <v>566</v>
      </c>
    </row>
    <row r="43" spans="1:18" x14ac:dyDescent="0.3">
      <c r="A43" t="s">
        <v>85</v>
      </c>
      <c r="B43">
        <v>5215871</v>
      </c>
      <c r="C43" t="s">
        <v>86</v>
      </c>
      <c r="D43" s="7">
        <v>26</v>
      </c>
      <c r="E43" s="7"/>
      <c r="F43" s="7" t="s">
        <v>48</v>
      </c>
      <c r="G43" s="7" t="s">
        <v>510</v>
      </c>
      <c r="H43" s="7" t="s">
        <v>488</v>
      </c>
      <c r="I43" s="7">
        <v>25</v>
      </c>
      <c r="J43">
        <v>0</v>
      </c>
      <c r="K43">
        <v>0</v>
      </c>
      <c r="L43">
        <v>1</v>
      </c>
      <c r="M43">
        <v>26</v>
      </c>
      <c r="N43">
        <v>4565</v>
      </c>
      <c r="O43">
        <v>4590</v>
      </c>
      <c r="P43" t="s">
        <v>489</v>
      </c>
      <c r="Q43" s="19" t="s">
        <v>490</v>
      </c>
      <c r="R43" t="s">
        <v>566</v>
      </c>
    </row>
    <row r="44" spans="1:18" x14ac:dyDescent="0.3">
      <c r="A44" t="s">
        <v>87</v>
      </c>
      <c r="B44">
        <v>5504454</v>
      </c>
      <c r="C44" t="s">
        <v>88</v>
      </c>
      <c r="D44" s="7">
        <v>69</v>
      </c>
      <c r="E44" s="7">
        <v>5504454</v>
      </c>
      <c r="F44" s="7" t="s">
        <v>48</v>
      </c>
      <c r="G44" s="7" t="s">
        <v>509</v>
      </c>
      <c r="H44" s="7" t="s">
        <v>6</v>
      </c>
      <c r="I44" s="7">
        <v>68</v>
      </c>
      <c r="J44">
        <v>0</v>
      </c>
      <c r="K44">
        <v>0</v>
      </c>
      <c r="L44">
        <v>1</v>
      </c>
      <c r="M44">
        <v>68</v>
      </c>
      <c r="N44">
        <v>2506</v>
      </c>
      <c r="O44">
        <v>2439</v>
      </c>
      <c r="P44" t="s">
        <v>89</v>
      </c>
      <c r="Q44" s="19">
        <v>126</v>
      </c>
      <c r="R44" t="s">
        <v>567</v>
      </c>
    </row>
    <row r="45" spans="1:18" x14ac:dyDescent="0.3">
      <c r="A45" t="s">
        <v>90</v>
      </c>
      <c r="B45">
        <v>5788771</v>
      </c>
      <c r="C45" t="s">
        <v>91</v>
      </c>
      <c r="D45" s="7">
        <v>69</v>
      </c>
      <c r="E45" s="7">
        <v>5788771</v>
      </c>
      <c r="F45" s="7" t="s">
        <v>48</v>
      </c>
      <c r="G45" s="7" t="s">
        <v>509</v>
      </c>
      <c r="H45" s="7" t="s">
        <v>6</v>
      </c>
      <c r="I45" s="7">
        <v>69</v>
      </c>
      <c r="J45">
        <v>0</v>
      </c>
      <c r="K45">
        <v>0</v>
      </c>
      <c r="L45">
        <v>1</v>
      </c>
      <c r="M45">
        <v>69</v>
      </c>
      <c r="N45">
        <v>2503</v>
      </c>
      <c r="O45">
        <v>2571</v>
      </c>
      <c r="P45" t="s">
        <v>7</v>
      </c>
      <c r="Q45" s="19">
        <v>128</v>
      </c>
      <c r="R45" t="s">
        <v>566</v>
      </c>
    </row>
    <row r="46" spans="1:18" x14ac:dyDescent="0.3">
      <c r="A46" t="s">
        <v>92</v>
      </c>
      <c r="B46">
        <v>5800164</v>
      </c>
      <c r="C46" t="s">
        <v>93</v>
      </c>
      <c r="D46" s="7">
        <v>69</v>
      </c>
      <c r="E46" s="7">
        <v>5800164</v>
      </c>
      <c r="F46" s="7" t="s">
        <v>48</v>
      </c>
      <c r="G46" s="7" t="s">
        <v>509</v>
      </c>
      <c r="H46" s="7" t="s">
        <v>6</v>
      </c>
      <c r="I46" s="7">
        <v>69</v>
      </c>
      <c r="J46">
        <v>0</v>
      </c>
      <c r="K46">
        <v>0</v>
      </c>
      <c r="L46">
        <v>1</v>
      </c>
      <c r="M46">
        <v>69</v>
      </c>
      <c r="N46">
        <v>137168</v>
      </c>
      <c r="O46">
        <v>137236</v>
      </c>
      <c r="P46" t="s">
        <v>7</v>
      </c>
      <c r="Q46" s="19">
        <v>128</v>
      </c>
      <c r="R46" t="s">
        <v>566</v>
      </c>
    </row>
    <row r="47" spans="1:18" x14ac:dyDescent="0.3">
      <c r="A47" t="s">
        <v>94</v>
      </c>
      <c r="B47">
        <v>7064313</v>
      </c>
      <c r="C47" t="s">
        <v>95</v>
      </c>
      <c r="D47" s="7">
        <v>69</v>
      </c>
      <c r="E47" s="7">
        <v>7064313</v>
      </c>
      <c r="F47" s="7" t="s">
        <v>48</v>
      </c>
      <c r="G47" s="7" t="s">
        <v>509</v>
      </c>
      <c r="H47" s="7" t="s">
        <v>6</v>
      </c>
      <c r="I47" s="7">
        <v>68</v>
      </c>
      <c r="J47">
        <v>0</v>
      </c>
      <c r="K47">
        <v>0</v>
      </c>
      <c r="L47">
        <v>1</v>
      </c>
      <c r="M47">
        <v>68</v>
      </c>
      <c r="N47">
        <v>32047</v>
      </c>
      <c r="O47">
        <v>32114</v>
      </c>
      <c r="P47" t="s">
        <v>89</v>
      </c>
      <c r="Q47" s="19">
        <v>126</v>
      </c>
      <c r="R47" t="s">
        <v>567</v>
      </c>
    </row>
    <row r="48" spans="1:18" x14ac:dyDescent="0.3">
      <c r="A48" t="s">
        <v>96</v>
      </c>
      <c r="B48">
        <v>7357642</v>
      </c>
      <c r="C48" t="s">
        <v>97</v>
      </c>
      <c r="D48" s="7">
        <v>69</v>
      </c>
      <c r="E48" s="7">
        <v>7357642</v>
      </c>
      <c r="F48" s="7" t="s">
        <v>48</v>
      </c>
      <c r="G48" s="7" t="s">
        <v>509</v>
      </c>
      <c r="H48" s="7" t="s">
        <v>6</v>
      </c>
      <c r="I48" s="7">
        <v>69</v>
      </c>
      <c r="J48">
        <v>0</v>
      </c>
      <c r="K48">
        <v>0</v>
      </c>
      <c r="L48">
        <v>1</v>
      </c>
      <c r="M48">
        <v>69</v>
      </c>
      <c r="N48">
        <v>99861</v>
      </c>
      <c r="O48">
        <v>99793</v>
      </c>
      <c r="P48" t="s">
        <v>7</v>
      </c>
      <c r="Q48" s="19">
        <v>128</v>
      </c>
      <c r="R48" t="s">
        <v>566</v>
      </c>
    </row>
    <row r="49" spans="1:18" x14ac:dyDescent="0.3">
      <c r="A49" t="s">
        <v>98</v>
      </c>
      <c r="B49">
        <v>100015951</v>
      </c>
      <c r="C49" t="s">
        <v>99</v>
      </c>
      <c r="D49" s="7">
        <v>47</v>
      </c>
      <c r="E49" s="7">
        <v>5495292</v>
      </c>
      <c r="F49" s="7" t="s">
        <v>48</v>
      </c>
      <c r="G49" s="7" t="s">
        <v>514</v>
      </c>
      <c r="H49" s="7" t="s">
        <v>6</v>
      </c>
      <c r="I49" s="7">
        <v>47</v>
      </c>
      <c r="J49">
        <v>0</v>
      </c>
      <c r="K49">
        <v>0</v>
      </c>
      <c r="L49">
        <v>1</v>
      </c>
      <c r="M49">
        <v>47</v>
      </c>
      <c r="N49">
        <v>81194</v>
      </c>
      <c r="O49">
        <v>81148</v>
      </c>
      <c r="P49" t="s">
        <v>491</v>
      </c>
      <c r="Q49" s="19" t="s">
        <v>100</v>
      </c>
      <c r="R49" t="s">
        <v>566</v>
      </c>
    </row>
    <row r="50" spans="1:18" x14ac:dyDescent="0.3">
      <c r="A50" t="s">
        <v>101</v>
      </c>
      <c r="B50">
        <v>100016002</v>
      </c>
      <c r="C50" t="s">
        <v>102</v>
      </c>
      <c r="D50" s="7">
        <v>58</v>
      </c>
      <c r="E50" s="7">
        <v>7068480</v>
      </c>
      <c r="F50" s="7" t="s">
        <v>48</v>
      </c>
      <c r="G50" s="7" t="s">
        <v>514</v>
      </c>
      <c r="H50" s="7" t="s">
        <v>6</v>
      </c>
      <c r="I50" s="7">
        <v>58</v>
      </c>
      <c r="J50">
        <v>0</v>
      </c>
      <c r="K50">
        <v>0</v>
      </c>
      <c r="L50">
        <v>1</v>
      </c>
      <c r="M50">
        <v>58</v>
      </c>
      <c r="N50">
        <v>38966</v>
      </c>
      <c r="O50">
        <v>38909</v>
      </c>
      <c r="P50" t="s">
        <v>492</v>
      </c>
      <c r="Q50" s="19">
        <v>108</v>
      </c>
      <c r="R50" t="s">
        <v>566</v>
      </c>
    </row>
    <row r="51" spans="1:18" x14ac:dyDescent="0.3">
      <c r="A51" t="s">
        <v>104</v>
      </c>
      <c r="B51">
        <v>100016173</v>
      </c>
      <c r="C51" t="s">
        <v>105</v>
      </c>
      <c r="D51" s="7">
        <v>61</v>
      </c>
      <c r="E51" s="7">
        <v>16522360</v>
      </c>
      <c r="F51" s="7" t="s">
        <v>48</v>
      </c>
      <c r="G51" s="7" t="s">
        <v>514</v>
      </c>
      <c r="H51" s="7" t="s">
        <v>6</v>
      </c>
      <c r="I51" s="7">
        <v>61</v>
      </c>
      <c r="J51">
        <v>0</v>
      </c>
      <c r="K51">
        <v>0</v>
      </c>
      <c r="L51">
        <v>1</v>
      </c>
      <c r="M51">
        <v>61</v>
      </c>
      <c r="N51">
        <v>103020</v>
      </c>
      <c r="O51">
        <v>102960</v>
      </c>
      <c r="P51" t="s">
        <v>493</v>
      </c>
      <c r="Q51" s="19">
        <v>113</v>
      </c>
      <c r="R51" t="s">
        <v>566</v>
      </c>
    </row>
    <row r="52" spans="1:18" x14ac:dyDescent="0.3">
      <c r="A52" t="s">
        <v>106</v>
      </c>
      <c r="B52">
        <v>3353862</v>
      </c>
      <c r="C52" t="s">
        <v>107</v>
      </c>
      <c r="D52" s="7">
        <v>69</v>
      </c>
      <c r="E52" s="7">
        <v>3353862</v>
      </c>
      <c r="F52" s="7" t="s">
        <v>108</v>
      </c>
      <c r="G52" s="7" t="s">
        <v>509</v>
      </c>
      <c r="H52" s="7" t="s">
        <v>6</v>
      </c>
      <c r="I52" s="7">
        <v>69</v>
      </c>
      <c r="J52">
        <v>0</v>
      </c>
      <c r="K52">
        <v>0</v>
      </c>
      <c r="L52">
        <v>1</v>
      </c>
      <c r="M52">
        <v>69</v>
      </c>
      <c r="N52">
        <v>71433</v>
      </c>
      <c r="O52">
        <v>71365</v>
      </c>
      <c r="P52" t="s">
        <v>7</v>
      </c>
      <c r="Q52" s="19">
        <v>128</v>
      </c>
      <c r="R52" t="s">
        <v>566</v>
      </c>
    </row>
    <row r="53" spans="1:18" x14ac:dyDescent="0.3">
      <c r="A53" t="s">
        <v>109</v>
      </c>
      <c r="B53">
        <v>3600108</v>
      </c>
      <c r="C53" t="s">
        <v>110</v>
      </c>
      <c r="D53" s="7">
        <v>39</v>
      </c>
      <c r="E53" s="7">
        <v>3600108</v>
      </c>
      <c r="F53" s="7" t="s">
        <v>108</v>
      </c>
      <c r="G53" s="7" t="s">
        <v>509</v>
      </c>
      <c r="H53" s="7" t="s">
        <v>6</v>
      </c>
      <c r="I53" s="7">
        <v>39</v>
      </c>
      <c r="J53">
        <v>0</v>
      </c>
      <c r="K53">
        <v>0</v>
      </c>
      <c r="L53">
        <v>1</v>
      </c>
      <c r="M53">
        <v>39</v>
      </c>
      <c r="N53">
        <v>23877</v>
      </c>
      <c r="O53">
        <v>23839</v>
      </c>
      <c r="P53" t="s">
        <v>494</v>
      </c>
      <c r="Q53" s="19" t="s">
        <v>51</v>
      </c>
      <c r="R53" t="s">
        <v>566</v>
      </c>
    </row>
    <row r="54" spans="1:18" x14ac:dyDescent="0.3">
      <c r="A54" t="s">
        <v>111</v>
      </c>
      <c r="B54">
        <v>3737826</v>
      </c>
      <c r="C54" t="s">
        <v>112</v>
      </c>
      <c r="D54" s="7">
        <v>61</v>
      </c>
      <c r="E54" s="7">
        <v>7068691</v>
      </c>
      <c r="F54" s="7" t="s">
        <v>108</v>
      </c>
      <c r="G54" s="7" t="s">
        <v>509</v>
      </c>
      <c r="H54" s="7" t="s">
        <v>6</v>
      </c>
      <c r="I54" s="7">
        <v>61</v>
      </c>
      <c r="J54">
        <v>0</v>
      </c>
      <c r="K54">
        <v>0</v>
      </c>
      <c r="L54">
        <v>1</v>
      </c>
      <c r="M54">
        <v>61</v>
      </c>
      <c r="N54">
        <v>27179</v>
      </c>
      <c r="O54">
        <v>27119</v>
      </c>
      <c r="P54" t="s">
        <v>493</v>
      </c>
      <c r="Q54" s="19">
        <v>113</v>
      </c>
      <c r="R54" t="s">
        <v>566</v>
      </c>
    </row>
    <row r="55" spans="1:18" x14ac:dyDescent="0.3">
      <c r="A55" t="s">
        <v>113</v>
      </c>
      <c r="B55">
        <v>3883095</v>
      </c>
      <c r="C55" t="s">
        <v>114</v>
      </c>
      <c r="D55" s="7">
        <v>32</v>
      </c>
      <c r="E55" s="7">
        <v>3883095</v>
      </c>
      <c r="F55" s="7" t="s">
        <v>108</v>
      </c>
      <c r="G55" s="7" t="s">
        <v>509</v>
      </c>
      <c r="H55" s="7" t="s">
        <v>6</v>
      </c>
      <c r="I55" s="7">
        <v>32</v>
      </c>
      <c r="J55">
        <v>0</v>
      </c>
      <c r="K55">
        <v>0</v>
      </c>
      <c r="L55">
        <v>1</v>
      </c>
      <c r="M55">
        <v>32</v>
      </c>
      <c r="N55">
        <v>9081</v>
      </c>
      <c r="O55">
        <v>9050</v>
      </c>
      <c r="P55" t="s">
        <v>495</v>
      </c>
      <c r="Q55" s="19" t="s">
        <v>115</v>
      </c>
      <c r="R55" t="s">
        <v>566</v>
      </c>
    </row>
    <row r="56" spans="1:18" x14ac:dyDescent="0.3">
      <c r="A56" t="s">
        <v>116</v>
      </c>
      <c r="B56">
        <v>3902720</v>
      </c>
      <c r="C56" t="s">
        <v>117</v>
      </c>
      <c r="D56" s="7">
        <v>51</v>
      </c>
      <c r="E56" s="7">
        <v>3902720</v>
      </c>
      <c r="F56" s="7" t="s">
        <v>108</v>
      </c>
      <c r="G56" s="7" t="s">
        <v>509</v>
      </c>
      <c r="H56" s="7" t="s">
        <v>6</v>
      </c>
      <c r="I56" s="7">
        <v>51</v>
      </c>
      <c r="J56">
        <v>0</v>
      </c>
      <c r="K56">
        <v>0</v>
      </c>
      <c r="L56">
        <v>1</v>
      </c>
      <c r="M56">
        <v>51</v>
      </c>
      <c r="N56">
        <v>17810</v>
      </c>
      <c r="O56">
        <v>17760</v>
      </c>
      <c r="P56" t="s">
        <v>496</v>
      </c>
      <c r="Q56" s="19" t="s">
        <v>118</v>
      </c>
      <c r="R56" t="s">
        <v>566</v>
      </c>
    </row>
    <row r="57" spans="1:18" x14ac:dyDescent="0.3">
      <c r="A57" t="s">
        <v>119</v>
      </c>
      <c r="B57">
        <v>4096016</v>
      </c>
      <c r="C57" t="s">
        <v>120</v>
      </c>
      <c r="D57" s="7">
        <v>47</v>
      </c>
      <c r="E57" s="7">
        <v>4096016</v>
      </c>
      <c r="F57" s="7" t="s">
        <v>108</v>
      </c>
      <c r="G57" s="7" t="s">
        <v>509</v>
      </c>
      <c r="H57" s="7" t="s">
        <v>6</v>
      </c>
      <c r="I57" s="7">
        <v>47</v>
      </c>
      <c r="J57">
        <v>0</v>
      </c>
      <c r="K57">
        <v>0</v>
      </c>
      <c r="L57">
        <v>1</v>
      </c>
      <c r="M57">
        <v>47</v>
      </c>
      <c r="N57">
        <v>63073</v>
      </c>
      <c r="O57">
        <v>63119</v>
      </c>
      <c r="P57" t="s">
        <v>491</v>
      </c>
      <c r="Q57" s="19" t="s">
        <v>100</v>
      </c>
      <c r="R57" t="s">
        <v>566</v>
      </c>
    </row>
    <row r="58" spans="1:18" x14ac:dyDescent="0.3">
      <c r="A58" t="s">
        <v>121</v>
      </c>
      <c r="B58">
        <v>4491917</v>
      </c>
      <c r="C58" t="s">
        <v>122</v>
      </c>
      <c r="D58" s="7">
        <v>26</v>
      </c>
      <c r="E58" s="7"/>
      <c r="F58" s="7" t="s">
        <v>108</v>
      </c>
      <c r="G58" s="7" t="s">
        <v>509</v>
      </c>
      <c r="H58" s="7" t="s">
        <v>6</v>
      </c>
      <c r="I58" s="7">
        <v>26</v>
      </c>
      <c r="J58">
        <v>0</v>
      </c>
      <c r="K58">
        <v>0</v>
      </c>
      <c r="L58">
        <v>1</v>
      </c>
      <c r="M58">
        <v>26</v>
      </c>
      <c r="N58">
        <v>71430</v>
      </c>
      <c r="O58">
        <v>71455</v>
      </c>
      <c r="P58" t="s">
        <v>497</v>
      </c>
      <c r="Q58" s="19" t="s">
        <v>498</v>
      </c>
      <c r="R58" t="s">
        <v>566</v>
      </c>
    </row>
    <row r="59" spans="1:18" x14ac:dyDescent="0.3">
      <c r="A59" t="s">
        <v>123</v>
      </c>
      <c r="B59">
        <v>4492801</v>
      </c>
      <c r="C59" t="s">
        <v>124</v>
      </c>
      <c r="D59" s="7">
        <v>54</v>
      </c>
      <c r="E59" s="7">
        <v>4495489</v>
      </c>
      <c r="F59" s="7" t="s">
        <v>108</v>
      </c>
      <c r="G59" s="7" t="s">
        <v>509</v>
      </c>
      <c r="H59" s="7" t="s">
        <v>6</v>
      </c>
      <c r="I59" s="7">
        <v>54</v>
      </c>
      <c r="J59">
        <v>0</v>
      </c>
      <c r="K59">
        <v>0</v>
      </c>
      <c r="L59">
        <v>1</v>
      </c>
      <c r="M59">
        <v>54</v>
      </c>
      <c r="N59">
        <v>41300</v>
      </c>
      <c r="O59">
        <v>41353</v>
      </c>
      <c r="P59" t="s">
        <v>499</v>
      </c>
      <c r="Q59" s="19">
        <v>100</v>
      </c>
      <c r="R59" t="s">
        <v>566</v>
      </c>
    </row>
    <row r="60" spans="1:18" x14ac:dyDescent="0.3">
      <c r="A60" t="s">
        <v>125</v>
      </c>
      <c r="B60">
        <v>4492834</v>
      </c>
      <c r="C60" t="s">
        <v>126</v>
      </c>
      <c r="D60" s="7">
        <v>32</v>
      </c>
      <c r="E60" s="7">
        <v>4496883</v>
      </c>
      <c r="F60" s="7" t="s">
        <v>108</v>
      </c>
      <c r="G60" s="7" t="s">
        <v>509</v>
      </c>
      <c r="H60" s="7" t="s">
        <v>6</v>
      </c>
      <c r="I60" s="7">
        <v>32</v>
      </c>
      <c r="J60">
        <v>0</v>
      </c>
      <c r="K60">
        <v>0</v>
      </c>
      <c r="L60">
        <v>1</v>
      </c>
      <c r="M60">
        <v>32</v>
      </c>
      <c r="N60">
        <v>27685</v>
      </c>
      <c r="O60">
        <v>27654</v>
      </c>
      <c r="P60" t="s">
        <v>495</v>
      </c>
      <c r="Q60" s="19" t="s">
        <v>115</v>
      </c>
      <c r="R60" t="s">
        <v>566</v>
      </c>
    </row>
    <row r="61" spans="1:18" x14ac:dyDescent="0.3">
      <c r="A61" t="s">
        <v>127</v>
      </c>
      <c r="B61">
        <v>5137821</v>
      </c>
      <c r="C61" t="s">
        <v>128</v>
      </c>
      <c r="D61" s="7">
        <v>57</v>
      </c>
      <c r="E61" s="7">
        <v>5137821</v>
      </c>
      <c r="F61" s="7" t="s">
        <v>108</v>
      </c>
      <c r="G61" s="7" t="s">
        <v>509</v>
      </c>
      <c r="H61" s="7" t="s">
        <v>6</v>
      </c>
      <c r="I61" s="7">
        <v>57</v>
      </c>
      <c r="J61">
        <v>0</v>
      </c>
      <c r="K61">
        <v>0</v>
      </c>
      <c r="L61">
        <v>1</v>
      </c>
      <c r="M61">
        <v>57</v>
      </c>
      <c r="N61">
        <v>104580</v>
      </c>
      <c r="O61">
        <v>104636</v>
      </c>
      <c r="P61" t="s">
        <v>484</v>
      </c>
      <c r="Q61" s="19">
        <v>106</v>
      </c>
      <c r="R61" t="s">
        <v>566</v>
      </c>
    </row>
    <row r="62" spans="1:18" x14ac:dyDescent="0.3">
      <c r="A62" t="s">
        <v>129</v>
      </c>
      <c r="B62">
        <v>5202332</v>
      </c>
      <c r="C62" t="s">
        <v>130</v>
      </c>
      <c r="D62" s="7">
        <v>69</v>
      </c>
      <c r="E62" s="7">
        <v>5202332</v>
      </c>
      <c r="F62" s="7" t="s">
        <v>108</v>
      </c>
      <c r="G62" s="7" t="s">
        <v>509</v>
      </c>
      <c r="H62" s="7" t="s">
        <v>6</v>
      </c>
      <c r="I62" s="7">
        <v>69</v>
      </c>
      <c r="J62">
        <v>0</v>
      </c>
      <c r="K62">
        <v>0</v>
      </c>
      <c r="L62">
        <v>1</v>
      </c>
      <c r="M62">
        <v>69</v>
      </c>
      <c r="N62">
        <v>62233</v>
      </c>
      <c r="O62">
        <v>62165</v>
      </c>
      <c r="P62" t="s">
        <v>7</v>
      </c>
      <c r="Q62" s="19">
        <v>128</v>
      </c>
      <c r="R62" t="s">
        <v>566</v>
      </c>
    </row>
    <row r="63" spans="1:18" x14ac:dyDescent="0.3">
      <c r="A63" t="s">
        <v>131</v>
      </c>
      <c r="B63">
        <v>5500193</v>
      </c>
      <c r="C63" t="s">
        <v>132</v>
      </c>
      <c r="D63" s="7">
        <v>36</v>
      </c>
      <c r="E63" s="7">
        <v>5502706</v>
      </c>
      <c r="F63" s="7" t="s">
        <v>108</v>
      </c>
      <c r="G63" s="7" t="s">
        <v>509</v>
      </c>
      <c r="H63" s="7" t="s">
        <v>6</v>
      </c>
      <c r="I63" s="7">
        <v>36</v>
      </c>
      <c r="J63">
        <v>0</v>
      </c>
      <c r="K63">
        <v>0</v>
      </c>
      <c r="L63">
        <v>1</v>
      </c>
      <c r="M63">
        <v>36</v>
      </c>
      <c r="N63">
        <v>17807</v>
      </c>
      <c r="O63">
        <v>17842</v>
      </c>
      <c r="P63" t="s">
        <v>479</v>
      </c>
      <c r="Q63" s="19" t="s">
        <v>29</v>
      </c>
      <c r="R63" t="s">
        <v>566</v>
      </c>
    </row>
    <row r="64" spans="1:18" x14ac:dyDescent="0.3">
      <c r="A64" t="s">
        <v>133</v>
      </c>
      <c r="B64">
        <v>6210742</v>
      </c>
      <c r="C64" t="s">
        <v>134</v>
      </c>
      <c r="D64" s="7">
        <v>69</v>
      </c>
      <c r="E64" s="7">
        <v>6210742</v>
      </c>
      <c r="F64" s="7" t="s">
        <v>108</v>
      </c>
      <c r="G64" s="7" t="s">
        <v>509</v>
      </c>
      <c r="H64" s="7" t="s">
        <v>6</v>
      </c>
      <c r="I64" s="7">
        <v>69</v>
      </c>
      <c r="J64">
        <v>0</v>
      </c>
      <c r="K64">
        <v>0</v>
      </c>
      <c r="L64">
        <v>1</v>
      </c>
      <c r="M64">
        <v>69</v>
      </c>
      <c r="N64">
        <v>104583</v>
      </c>
      <c r="O64">
        <v>104515</v>
      </c>
      <c r="P64" t="s">
        <v>7</v>
      </c>
      <c r="Q64" s="19">
        <v>128</v>
      </c>
      <c r="R64" t="s">
        <v>566</v>
      </c>
    </row>
    <row r="65" spans="1:18" x14ac:dyDescent="0.3">
      <c r="A65" t="s">
        <v>135</v>
      </c>
      <c r="B65">
        <v>7064533</v>
      </c>
      <c r="C65" t="s">
        <v>136</v>
      </c>
      <c r="D65" s="7">
        <v>69</v>
      </c>
      <c r="E65" s="7">
        <v>7064533</v>
      </c>
      <c r="F65" s="7" t="s">
        <v>108</v>
      </c>
      <c r="G65" s="7" t="s">
        <v>509</v>
      </c>
      <c r="H65" s="7" t="s">
        <v>6</v>
      </c>
      <c r="I65" s="7">
        <v>69</v>
      </c>
      <c r="J65">
        <v>0</v>
      </c>
      <c r="K65">
        <v>0</v>
      </c>
      <c r="L65">
        <v>1</v>
      </c>
      <c r="M65">
        <v>69</v>
      </c>
      <c r="N65">
        <v>44631</v>
      </c>
      <c r="O65">
        <v>44563</v>
      </c>
      <c r="P65" t="s">
        <v>7</v>
      </c>
      <c r="Q65" s="19">
        <v>128</v>
      </c>
      <c r="R65" t="s">
        <v>566</v>
      </c>
    </row>
    <row r="66" spans="1:18" x14ac:dyDescent="0.3">
      <c r="A66" t="s">
        <v>137</v>
      </c>
      <c r="B66">
        <v>7073437</v>
      </c>
      <c r="C66" t="s">
        <v>138</v>
      </c>
      <c r="D66" s="7">
        <v>29</v>
      </c>
      <c r="E66" s="7">
        <v>7073437</v>
      </c>
      <c r="F66" s="7" t="s">
        <v>108</v>
      </c>
      <c r="G66" s="7" t="s">
        <v>509</v>
      </c>
      <c r="H66" s="7" t="s">
        <v>6</v>
      </c>
      <c r="I66" s="7">
        <v>29</v>
      </c>
      <c r="J66">
        <v>0</v>
      </c>
      <c r="K66">
        <v>0</v>
      </c>
      <c r="L66">
        <v>1</v>
      </c>
      <c r="M66">
        <v>29</v>
      </c>
      <c r="N66">
        <v>42097</v>
      </c>
      <c r="O66">
        <v>42069</v>
      </c>
      <c r="P66" t="s">
        <v>500</v>
      </c>
      <c r="Q66" s="19" t="s">
        <v>139</v>
      </c>
      <c r="R66" t="s">
        <v>566</v>
      </c>
    </row>
    <row r="67" spans="1:18" x14ac:dyDescent="0.3">
      <c r="A67" t="s">
        <v>140</v>
      </c>
      <c r="B67">
        <v>7076306</v>
      </c>
      <c r="C67" t="s">
        <v>141</v>
      </c>
      <c r="D67" s="7">
        <v>38</v>
      </c>
      <c r="E67" s="7">
        <v>7076306</v>
      </c>
      <c r="F67" s="7" t="s">
        <v>108</v>
      </c>
      <c r="G67" s="7" t="s">
        <v>509</v>
      </c>
      <c r="H67" s="7" t="s">
        <v>6</v>
      </c>
      <c r="I67" s="7">
        <v>38</v>
      </c>
      <c r="J67">
        <v>0</v>
      </c>
      <c r="K67">
        <v>0</v>
      </c>
      <c r="L67">
        <v>1</v>
      </c>
      <c r="M67">
        <v>38</v>
      </c>
      <c r="N67">
        <v>44793</v>
      </c>
      <c r="O67">
        <v>44830</v>
      </c>
      <c r="P67" t="s">
        <v>481</v>
      </c>
      <c r="Q67" s="19" t="s">
        <v>142</v>
      </c>
      <c r="R67" t="s">
        <v>566</v>
      </c>
    </row>
    <row r="68" spans="1:18" x14ac:dyDescent="0.3">
      <c r="A68" t="s">
        <v>143</v>
      </c>
      <c r="B68">
        <v>7076667</v>
      </c>
      <c r="C68" t="s">
        <v>144</v>
      </c>
      <c r="D68" s="7">
        <v>35</v>
      </c>
      <c r="E68" s="7">
        <v>7076667</v>
      </c>
      <c r="F68" s="7" t="s">
        <v>108</v>
      </c>
      <c r="G68" s="7" t="s">
        <v>509</v>
      </c>
      <c r="H68" s="7" t="s">
        <v>6</v>
      </c>
      <c r="I68" s="7">
        <v>35</v>
      </c>
      <c r="J68">
        <v>0</v>
      </c>
      <c r="K68">
        <v>0</v>
      </c>
      <c r="L68">
        <v>1</v>
      </c>
      <c r="M68">
        <v>35</v>
      </c>
      <c r="N68">
        <v>44796</v>
      </c>
      <c r="O68">
        <v>44762</v>
      </c>
      <c r="P68" t="s">
        <v>501</v>
      </c>
      <c r="Q68" s="19" t="s">
        <v>103</v>
      </c>
      <c r="R68" t="s">
        <v>566</v>
      </c>
    </row>
    <row r="69" spans="1:18" x14ac:dyDescent="0.3">
      <c r="A69" t="s">
        <v>145</v>
      </c>
      <c r="B69">
        <v>7465194</v>
      </c>
      <c r="C69" t="s">
        <v>146</v>
      </c>
      <c r="D69" s="7">
        <v>69</v>
      </c>
      <c r="E69" s="7">
        <v>7465194</v>
      </c>
      <c r="F69" s="7" t="s">
        <v>108</v>
      </c>
      <c r="G69" s="7" t="s">
        <v>509</v>
      </c>
      <c r="H69" s="7" t="s">
        <v>6</v>
      </c>
      <c r="I69" s="7">
        <v>69</v>
      </c>
      <c r="J69">
        <v>0</v>
      </c>
      <c r="K69">
        <v>0</v>
      </c>
      <c r="L69">
        <v>1</v>
      </c>
      <c r="M69">
        <v>69</v>
      </c>
      <c r="N69">
        <v>45268</v>
      </c>
      <c r="O69">
        <v>45200</v>
      </c>
      <c r="P69" t="s">
        <v>7</v>
      </c>
      <c r="Q69" s="19">
        <v>128</v>
      </c>
      <c r="R69" t="s">
        <v>566</v>
      </c>
    </row>
    <row r="70" spans="1:18" x14ac:dyDescent="0.3">
      <c r="A70" t="s">
        <v>147</v>
      </c>
      <c r="B70">
        <v>100010197</v>
      </c>
      <c r="C70" t="s">
        <v>148</v>
      </c>
      <c r="D70" s="7">
        <v>69</v>
      </c>
      <c r="E70" s="7">
        <v>347620</v>
      </c>
      <c r="F70" s="7" t="s">
        <v>108</v>
      </c>
      <c r="G70" s="7" t="s">
        <v>510</v>
      </c>
      <c r="H70" s="7" t="s">
        <v>6</v>
      </c>
      <c r="I70" s="7">
        <v>69</v>
      </c>
      <c r="J70">
        <v>0</v>
      </c>
      <c r="K70">
        <v>0</v>
      </c>
      <c r="L70">
        <v>1</v>
      </c>
      <c r="M70">
        <v>69</v>
      </c>
      <c r="N70">
        <v>86894</v>
      </c>
      <c r="O70">
        <v>86826</v>
      </c>
      <c r="P70" t="s">
        <v>7</v>
      </c>
      <c r="Q70" s="19">
        <v>128</v>
      </c>
      <c r="R70" t="s">
        <v>566</v>
      </c>
    </row>
    <row r="71" spans="1:18" x14ac:dyDescent="0.3">
      <c r="A71" t="s">
        <v>149</v>
      </c>
      <c r="B71">
        <v>3589465</v>
      </c>
      <c r="C71" t="s">
        <v>150</v>
      </c>
      <c r="D71" s="7">
        <v>69</v>
      </c>
      <c r="E71" s="7">
        <v>3589465</v>
      </c>
      <c r="F71" s="7" t="s">
        <v>151</v>
      </c>
      <c r="G71" s="7" t="s">
        <v>509</v>
      </c>
      <c r="H71" s="7" t="s">
        <v>6</v>
      </c>
      <c r="I71" s="7">
        <v>69</v>
      </c>
      <c r="J71">
        <v>0</v>
      </c>
      <c r="K71">
        <v>0</v>
      </c>
      <c r="L71">
        <v>1</v>
      </c>
      <c r="M71">
        <v>69</v>
      </c>
      <c r="N71">
        <v>89671</v>
      </c>
      <c r="O71">
        <v>89603</v>
      </c>
      <c r="P71" t="s">
        <v>7</v>
      </c>
      <c r="Q71" s="19">
        <v>128</v>
      </c>
      <c r="R71" t="s">
        <v>566</v>
      </c>
    </row>
    <row r="72" spans="1:18" x14ac:dyDescent="0.3">
      <c r="A72" t="s">
        <v>152</v>
      </c>
      <c r="B72">
        <v>3602352</v>
      </c>
      <c r="C72" t="s">
        <v>153</v>
      </c>
      <c r="D72" s="7">
        <v>69</v>
      </c>
      <c r="E72" s="7">
        <v>3602352</v>
      </c>
      <c r="F72" s="7" t="s">
        <v>151</v>
      </c>
      <c r="G72" s="7" t="s">
        <v>509</v>
      </c>
      <c r="H72" s="7" t="s">
        <v>6</v>
      </c>
      <c r="I72" s="7">
        <v>69</v>
      </c>
      <c r="J72">
        <v>0</v>
      </c>
      <c r="K72">
        <v>0</v>
      </c>
      <c r="L72">
        <v>1</v>
      </c>
      <c r="M72">
        <v>69</v>
      </c>
      <c r="N72">
        <v>89439</v>
      </c>
      <c r="O72">
        <v>89507</v>
      </c>
      <c r="P72" t="s">
        <v>7</v>
      </c>
      <c r="Q72" s="19">
        <v>128</v>
      </c>
      <c r="R72" t="s">
        <v>566</v>
      </c>
    </row>
    <row r="73" spans="1:18" x14ac:dyDescent="0.3">
      <c r="A73" t="s">
        <v>154</v>
      </c>
      <c r="B73">
        <v>3892796</v>
      </c>
      <c r="C73" t="s">
        <v>155</v>
      </c>
      <c r="D73" s="7">
        <v>64</v>
      </c>
      <c r="E73" s="7">
        <v>3892796</v>
      </c>
      <c r="F73" s="7" t="s">
        <v>151</v>
      </c>
      <c r="G73" s="7" t="s">
        <v>510</v>
      </c>
      <c r="H73" s="7" t="s">
        <v>6</v>
      </c>
      <c r="I73" s="7">
        <v>64</v>
      </c>
      <c r="J73">
        <v>0</v>
      </c>
      <c r="K73">
        <v>0</v>
      </c>
      <c r="L73">
        <v>1</v>
      </c>
      <c r="M73">
        <v>64</v>
      </c>
      <c r="N73">
        <v>9059</v>
      </c>
      <c r="O73">
        <v>8996</v>
      </c>
      <c r="P73" t="s">
        <v>486</v>
      </c>
      <c r="Q73" s="19">
        <v>119</v>
      </c>
      <c r="R73" t="s">
        <v>566</v>
      </c>
    </row>
    <row r="74" spans="1:18" x14ac:dyDescent="0.3">
      <c r="A74" t="s">
        <v>156</v>
      </c>
      <c r="B74">
        <v>5041477</v>
      </c>
      <c r="C74" t="s">
        <v>157</v>
      </c>
      <c r="D74" s="7">
        <v>69</v>
      </c>
      <c r="E74" s="7">
        <v>5041477</v>
      </c>
      <c r="F74" s="7" t="s">
        <v>151</v>
      </c>
      <c r="G74" s="7" t="s">
        <v>509</v>
      </c>
      <c r="H74" s="7" t="s">
        <v>6</v>
      </c>
      <c r="I74" s="7">
        <v>69</v>
      </c>
      <c r="J74">
        <v>0</v>
      </c>
      <c r="K74">
        <v>0</v>
      </c>
      <c r="L74">
        <v>1</v>
      </c>
      <c r="M74">
        <v>69</v>
      </c>
      <c r="N74">
        <v>38491</v>
      </c>
      <c r="O74">
        <v>38559</v>
      </c>
      <c r="P74" t="s">
        <v>7</v>
      </c>
      <c r="Q74" s="19">
        <v>128</v>
      </c>
      <c r="R74" t="s">
        <v>566</v>
      </c>
    </row>
    <row r="75" spans="1:18" x14ac:dyDescent="0.3">
      <c r="A75" t="s">
        <v>158</v>
      </c>
      <c r="B75">
        <v>5045232</v>
      </c>
      <c r="C75" t="s">
        <v>159</v>
      </c>
      <c r="D75" s="7">
        <v>69</v>
      </c>
      <c r="E75" s="7">
        <v>5045232</v>
      </c>
      <c r="F75" s="7" t="s">
        <v>151</v>
      </c>
      <c r="G75" s="7" t="s">
        <v>510</v>
      </c>
      <c r="H75" s="7" t="s">
        <v>244</v>
      </c>
      <c r="I75" s="7"/>
      <c r="Q75" s="19"/>
      <c r="R75" t="s">
        <v>568</v>
      </c>
    </row>
    <row r="76" spans="1:18" x14ac:dyDescent="0.3">
      <c r="A76" t="s">
        <v>160</v>
      </c>
      <c r="B76">
        <v>5209035</v>
      </c>
      <c r="C76" t="s">
        <v>161</v>
      </c>
      <c r="D76" s="7">
        <v>69</v>
      </c>
      <c r="E76" s="7">
        <v>5209035</v>
      </c>
      <c r="F76" s="7" t="s">
        <v>151</v>
      </c>
      <c r="G76" s="7" t="s">
        <v>510</v>
      </c>
      <c r="H76" s="7" t="s">
        <v>6</v>
      </c>
      <c r="I76" s="7">
        <v>69</v>
      </c>
      <c r="J76">
        <v>0</v>
      </c>
      <c r="K76">
        <v>0</v>
      </c>
      <c r="L76">
        <v>1</v>
      </c>
      <c r="M76">
        <v>69</v>
      </c>
      <c r="N76">
        <v>1111</v>
      </c>
      <c r="O76">
        <v>1179</v>
      </c>
      <c r="P76" t="s">
        <v>7</v>
      </c>
      <c r="Q76" s="19">
        <v>128</v>
      </c>
      <c r="R76" t="s">
        <v>566</v>
      </c>
    </row>
    <row r="77" spans="1:18" x14ac:dyDescent="0.3">
      <c r="A77" t="s">
        <v>162</v>
      </c>
      <c r="B77">
        <v>5221992</v>
      </c>
      <c r="C77" t="s">
        <v>163</v>
      </c>
      <c r="D77" s="7">
        <v>69</v>
      </c>
      <c r="E77" s="7">
        <v>5221992</v>
      </c>
      <c r="F77" s="7" t="s">
        <v>151</v>
      </c>
      <c r="G77" s="7" t="s">
        <v>509</v>
      </c>
      <c r="H77" s="7" t="s">
        <v>6</v>
      </c>
      <c r="I77" s="7">
        <v>69</v>
      </c>
      <c r="J77">
        <v>0</v>
      </c>
      <c r="K77">
        <v>0</v>
      </c>
      <c r="L77">
        <v>1</v>
      </c>
      <c r="M77">
        <v>69</v>
      </c>
      <c r="N77">
        <v>23958</v>
      </c>
      <c r="O77">
        <v>23890</v>
      </c>
      <c r="P77" t="s">
        <v>7</v>
      </c>
      <c r="Q77" s="19">
        <v>128</v>
      </c>
      <c r="R77" t="s">
        <v>566</v>
      </c>
    </row>
    <row r="78" spans="1:18" x14ac:dyDescent="0.3">
      <c r="A78" t="s">
        <v>164</v>
      </c>
      <c r="B78">
        <v>5500585</v>
      </c>
      <c r="C78" t="s">
        <v>165</v>
      </c>
      <c r="D78" s="7">
        <v>27</v>
      </c>
      <c r="E78" s="7"/>
      <c r="F78" s="7" t="s">
        <v>151</v>
      </c>
      <c r="G78" s="7" t="s">
        <v>509</v>
      </c>
      <c r="H78" s="7" t="s">
        <v>6</v>
      </c>
      <c r="I78" s="7">
        <v>27</v>
      </c>
      <c r="J78">
        <v>0</v>
      </c>
      <c r="K78">
        <v>0</v>
      </c>
      <c r="L78">
        <v>1</v>
      </c>
      <c r="M78">
        <v>27</v>
      </c>
      <c r="N78">
        <v>88586</v>
      </c>
      <c r="O78">
        <v>88612</v>
      </c>
      <c r="P78" t="s">
        <v>502</v>
      </c>
      <c r="Q78" s="19">
        <v>54</v>
      </c>
      <c r="R78" t="s">
        <v>566</v>
      </c>
    </row>
    <row r="79" spans="1:18" x14ac:dyDescent="0.3">
      <c r="A79" t="s">
        <v>166</v>
      </c>
      <c r="B79">
        <v>5805835</v>
      </c>
      <c r="C79" t="s">
        <v>167</v>
      </c>
      <c r="D79" s="7">
        <v>36</v>
      </c>
      <c r="E79" s="7">
        <v>5805835</v>
      </c>
      <c r="F79" s="7" t="s">
        <v>151</v>
      </c>
      <c r="G79" s="7" t="s">
        <v>510</v>
      </c>
      <c r="H79" s="7" t="s">
        <v>6</v>
      </c>
      <c r="I79" s="7">
        <v>36</v>
      </c>
      <c r="J79">
        <v>0</v>
      </c>
      <c r="K79">
        <v>0</v>
      </c>
      <c r="L79">
        <v>1</v>
      </c>
      <c r="M79">
        <v>36</v>
      </c>
      <c r="N79">
        <v>15997</v>
      </c>
      <c r="O79">
        <v>15962</v>
      </c>
      <c r="P79" t="s">
        <v>479</v>
      </c>
      <c r="Q79" s="19" t="s">
        <v>29</v>
      </c>
      <c r="R79" t="s">
        <v>566</v>
      </c>
    </row>
    <row r="80" spans="1:18" x14ac:dyDescent="0.3">
      <c r="A80" t="s">
        <v>168</v>
      </c>
      <c r="B80">
        <v>7064713</v>
      </c>
      <c r="C80" t="s">
        <v>169</v>
      </c>
      <c r="D80" s="7">
        <v>69</v>
      </c>
      <c r="E80" s="7">
        <v>7064713</v>
      </c>
      <c r="F80" s="7" t="s">
        <v>151</v>
      </c>
      <c r="G80" s="7" t="s">
        <v>509</v>
      </c>
      <c r="H80" s="7" t="s">
        <v>6</v>
      </c>
      <c r="I80" s="7">
        <v>69</v>
      </c>
      <c r="J80">
        <v>0</v>
      </c>
      <c r="K80">
        <v>0</v>
      </c>
      <c r="L80">
        <v>1</v>
      </c>
      <c r="M80">
        <v>69</v>
      </c>
      <c r="N80">
        <v>36129</v>
      </c>
      <c r="O80">
        <v>36197</v>
      </c>
      <c r="P80" t="s">
        <v>7</v>
      </c>
      <c r="Q80" s="19">
        <v>128</v>
      </c>
      <c r="R80" t="s">
        <v>566</v>
      </c>
    </row>
    <row r="81" spans="1:18" x14ac:dyDescent="0.3">
      <c r="A81" t="s">
        <v>170</v>
      </c>
      <c r="B81">
        <v>7094203</v>
      </c>
      <c r="C81" t="s">
        <v>171</v>
      </c>
      <c r="D81" s="7">
        <v>56</v>
      </c>
      <c r="E81" s="7">
        <v>7094203</v>
      </c>
      <c r="F81" s="7" t="s">
        <v>151</v>
      </c>
      <c r="G81" s="7" t="s">
        <v>510</v>
      </c>
      <c r="H81" s="7" t="s">
        <v>6</v>
      </c>
      <c r="I81" s="7">
        <v>56</v>
      </c>
      <c r="J81">
        <v>0</v>
      </c>
      <c r="K81">
        <v>0</v>
      </c>
      <c r="L81">
        <v>1</v>
      </c>
      <c r="M81">
        <v>56</v>
      </c>
      <c r="N81">
        <v>8331</v>
      </c>
      <c r="O81">
        <v>8276</v>
      </c>
      <c r="P81" t="s">
        <v>483</v>
      </c>
      <c r="Q81" s="19">
        <v>104</v>
      </c>
      <c r="R81" t="s">
        <v>566</v>
      </c>
    </row>
    <row r="82" spans="1:18" x14ac:dyDescent="0.3">
      <c r="A82" t="s">
        <v>172</v>
      </c>
      <c r="B82">
        <v>100015059</v>
      </c>
      <c r="C82" t="s">
        <v>173</v>
      </c>
      <c r="D82" s="7">
        <v>69</v>
      </c>
      <c r="E82" s="7">
        <v>5038575</v>
      </c>
      <c r="F82" s="7" t="s">
        <v>151</v>
      </c>
      <c r="G82" s="7" t="s">
        <v>514</v>
      </c>
      <c r="H82" s="7" t="s">
        <v>6</v>
      </c>
      <c r="I82" s="7">
        <v>68</v>
      </c>
      <c r="J82">
        <v>0</v>
      </c>
      <c r="K82">
        <v>0</v>
      </c>
      <c r="L82">
        <v>1</v>
      </c>
      <c r="M82">
        <v>68</v>
      </c>
      <c r="N82">
        <v>16001</v>
      </c>
      <c r="O82">
        <v>16068</v>
      </c>
      <c r="P82" t="s">
        <v>89</v>
      </c>
      <c r="Q82" s="19">
        <v>126</v>
      </c>
      <c r="R82" t="s">
        <v>566</v>
      </c>
    </row>
    <row r="83" spans="1:18" x14ac:dyDescent="0.3">
      <c r="A83" t="s">
        <v>174</v>
      </c>
      <c r="B83">
        <v>100015072</v>
      </c>
      <c r="C83" t="s">
        <v>175</v>
      </c>
      <c r="D83" s="7">
        <v>69</v>
      </c>
      <c r="E83" s="7">
        <v>7355549</v>
      </c>
      <c r="F83" s="7" t="s">
        <v>151</v>
      </c>
      <c r="G83" s="7" t="s">
        <v>514</v>
      </c>
      <c r="H83" s="7" t="s">
        <v>6</v>
      </c>
      <c r="I83" s="7">
        <v>69</v>
      </c>
      <c r="J83">
        <v>0</v>
      </c>
      <c r="K83">
        <v>0</v>
      </c>
      <c r="L83">
        <v>1</v>
      </c>
      <c r="M83">
        <v>69</v>
      </c>
      <c r="N83">
        <v>30189</v>
      </c>
      <c r="O83">
        <v>30121</v>
      </c>
      <c r="P83" t="s">
        <v>7</v>
      </c>
      <c r="Q83" s="19">
        <v>128</v>
      </c>
      <c r="R83" t="s">
        <v>566</v>
      </c>
    </row>
    <row r="84" spans="1:18" x14ac:dyDescent="0.3">
      <c r="A84" t="s">
        <v>176</v>
      </c>
      <c r="B84">
        <v>100066421</v>
      </c>
      <c r="C84" t="s">
        <v>177</v>
      </c>
      <c r="D84" s="7">
        <v>43</v>
      </c>
      <c r="E84" s="7">
        <v>7094795</v>
      </c>
      <c r="F84" s="7" t="s">
        <v>151</v>
      </c>
      <c r="G84" s="7" t="s">
        <v>510</v>
      </c>
      <c r="H84" s="7" t="s">
        <v>6</v>
      </c>
      <c r="I84" s="7">
        <v>43</v>
      </c>
      <c r="J84">
        <v>0</v>
      </c>
      <c r="K84">
        <v>0</v>
      </c>
      <c r="L84">
        <v>1</v>
      </c>
      <c r="M84">
        <v>43</v>
      </c>
      <c r="N84">
        <v>16004</v>
      </c>
      <c r="O84">
        <v>15962</v>
      </c>
      <c r="P84" t="s">
        <v>485</v>
      </c>
      <c r="Q84" s="19" t="s">
        <v>67</v>
      </c>
      <c r="R84" t="s">
        <v>566</v>
      </c>
    </row>
    <row r="85" spans="1:18" x14ac:dyDescent="0.3">
      <c r="A85" t="s">
        <v>178</v>
      </c>
      <c r="B85">
        <v>100072267</v>
      </c>
      <c r="C85" t="s">
        <v>179</v>
      </c>
      <c r="D85" s="7">
        <v>56</v>
      </c>
      <c r="E85" s="7">
        <v>4491746</v>
      </c>
      <c r="F85" s="7" t="s">
        <v>151</v>
      </c>
      <c r="G85" s="7" t="s">
        <v>510</v>
      </c>
      <c r="H85" s="7" t="s">
        <v>6</v>
      </c>
      <c r="I85" s="7">
        <v>56</v>
      </c>
      <c r="J85">
        <v>0</v>
      </c>
      <c r="K85">
        <v>0</v>
      </c>
      <c r="L85">
        <v>1</v>
      </c>
      <c r="M85">
        <v>56</v>
      </c>
      <c r="N85">
        <v>14430</v>
      </c>
      <c r="O85">
        <v>14375</v>
      </c>
      <c r="P85" t="s">
        <v>483</v>
      </c>
      <c r="Q85" s="19">
        <v>104</v>
      </c>
      <c r="R85" t="s">
        <v>566</v>
      </c>
    </row>
    <row r="86" spans="1:18" x14ac:dyDescent="0.3">
      <c r="A86" t="s">
        <v>180</v>
      </c>
      <c r="B86">
        <v>3588851</v>
      </c>
      <c r="C86" t="s">
        <v>181</v>
      </c>
      <c r="D86" s="7">
        <v>69</v>
      </c>
      <c r="E86" s="7">
        <v>3588851</v>
      </c>
      <c r="F86" s="7" t="s">
        <v>182</v>
      </c>
      <c r="G86" s="7" t="s">
        <v>509</v>
      </c>
      <c r="H86" s="7" t="s">
        <v>6</v>
      </c>
      <c r="I86" s="7">
        <v>66</v>
      </c>
      <c r="J86">
        <v>0</v>
      </c>
      <c r="K86">
        <v>0</v>
      </c>
      <c r="L86">
        <v>1</v>
      </c>
      <c r="M86">
        <v>66</v>
      </c>
      <c r="N86">
        <v>69131</v>
      </c>
      <c r="O86">
        <v>69196</v>
      </c>
      <c r="P86" t="s">
        <v>183</v>
      </c>
      <c r="Q86" s="19">
        <v>122</v>
      </c>
      <c r="R86" t="s">
        <v>566</v>
      </c>
    </row>
    <row r="87" spans="1:18" x14ac:dyDescent="0.3">
      <c r="A87" t="s">
        <v>184</v>
      </c>
      <c r="B87">
        <v>7073374</v>
      </c>
      <c r="C87" t="s">
        <v>185</v>
      </c>
      <c r="D87" s="7">
        <v>28</v>
      </c>
      <c r="E87" s="7"/>
      <c r="F87" s="7" t="s">
        <v>182</v>
      </c>
      <c r="G87" s="7" t="s">
        <v>509</v>
      </c>
      <c r="H87" s="7" t="s">
        <v>6</v>
      </c>
      <c r="I87" s="7">
        <v>28</v>
      </c>
      <c r="J87">
        <v>0</v>
      </c>
      <c r="K87">
        <v>0</v>
      </c>
      <c r="L87">
        <v>1</v>
      </c>
      <c r="M87">
        <v>28</v>
      </c>
      <c r="N87">
        <v>21020</v>
      </c>
      <c r="O87">
        <v>20993</v>
      </c>
      <c r="P87" t="s">
        <v>503</v>
      </c>
      <c r="Q87" s="19" t="s">
        <v>186</v>
      </c>
      <c r="R87" t="s">
        <v>566</v>
      </c>
    </row>
    <row r="88" spans="1:18" x14ac:dyDescent="0.3">
      <c r="A88" t="s">
        <v>187</v>
      </c>
      <c r="B88">
        <v>100009202</v>
      </c>
      <c r="C88" t="s">
        <v>188</v>
      </c>
      <c r="D88" s="7">
        <v>69</v>
      </c>
      <c r="E88" s="7">
        <v>505951</v>
      </c>
      <c r="F88" s="7" t="s">
        <v>182</v>
      </c>
      <c r="G88" s="7" t="s">
        <v>510</v>
      </c>
      <c r="H88" s="7" t="s">
        <v>6</v>
      </c>
      <c r="I88" s="7">
        <v>69</v>
      </c>
      <c r="J88">
        <v>0</v>
      </c>
      <c r="K88">
        <v>0</v>
      </c>
      <c r="L88">
        <v>1</v>
      </c>
      <c r="M88">
        <v>69</v>
      </c>
      <c r="N88">
        <v>27604</v>
      </c>
      <c r="O88">
        <v>27536</v>
      </c>
      <c r="P88" t="s">
        <v>7</v>
      </c>
      <c r="Q88" s="19">
        <v>128</v>
      </c>
      <c r="R88" t="s">
        <v>566</v>
      </c>
    </row>
    <row r="89" spans="1:18" x14ac:dyDescent="0.3">
      <c r="A89" t="s">
        <v>189</v>
      </c>
      <c r="B89">
        <v>100010226</v>
      </c>
      <c r="C89" t="s">
        <v>190</v>
      </c>
      <c r="D89" s="7">
        <v>69</v>
      </c>
      <c r="E89" s="7">
        <v>6210606</v>
      </c>
      <c r="F89" s="7" t="s">
        <v>182</v>
      </c>
      <c r="G89" s="7" t="s">
        <v>509</v>
      </c>
      <c r="H89" s="7" t="s">
        <v>6</v>
      </c>
      <c r="I89" s="7">
        <v>69</v>
      </c>
      <c r="J89">
        <v>0</v>
      </c>
      <c r="K89">
        <v>0</v>
      </c>
      <c r="L89">
        <v>1</v>
      </c>
      <c r="M89">
        <v>69</v>
      </c>
      <c r="N89">
        <v>52256</v>
      </c>
      <c r="O89">
        <v>52188</v>
      </c>
      <c r="P89" t="s">
        <v>7</v>
      </c>
      <c r="Q89" s="19">
        <v>128</v>
      </c>
      <c r="R89" t="s">
        <v>566</v>
      </c>
    </row>
    <row r="90" spans="1:18" x14ac:dyDescent="0.3">
      <c r="A90" t="s">
        <v>191</v>
      </c>
      <c r="B90">
        <v>100012841</v>
      </c>
      <c r="C90" t="s">
        <v>192</v>
      </c>
      <c r="D90" s="7">
        <v>69</v>
      </c>
      <c r="E90" s="7">
        <v>3891112</v>
      </c>
      <c r="F90" s="7" t="s">
        <v>182</v>
      </c>
      <c r="G90" s="7" t="s">
        <v>514</v>
      </c>
      <c r="H90" s="7" t="s">
        <v>6</v>
      </c>
      <c r="I90" s="7">
        <v>69</v>
      </c>
      <c r="J90">
        <v>0</v>
      </c>
      <c r="K90">
        <v>0</v>
      </c>
      <c r="L90">
        <v>1</v>
      </c>
      <c r="M90">
        <v>69</v>
      </c>
      <c r="N90">
        <v>51444</v>
      </c>
      <c r="O90">
        <v>51376</v>
      </c>
      <c r="P90" t="s">
        <v>7</v>
      </c>
      <c r="Q90" s="19">
        <v>128</v>
      </c>
      <c r="R90" t="s">
        <v>566</v>
      </c>
    </row>
    <row r="91" spans="1:18" x14ac:dyDescent="0.3">
      <c r="A91" t="s">
        <v>193</v>
      </c>
      <c r="B91">
        <v>100012966</v>
      </c>
      <c r="C91" t="s">
        <v>194</v>
      </c>
      <c r="D91" s="7">
        <v>69</v>
      </c>
      <c r="E91" s="7">
        <v>390286</v>
      </c>
      <c r="F91" s="7" t="s">
        <v>182</v>
      </c>
      <c r="G91" s="7" t="s">
        <v>514</v>
      </c>
      <c r="H91" s="7" t="s">
        <v>6</v>
      </c>
      <c r="I91" s="7">
        <v>69</v>
      </c>
      <c r="J91">
        <v>0</v>
      </c>
      <c r="K91">
        <v>0</v>
      </c>
      <c r="L91">
        <v>1</v>
      </c>
      <c r="M91">
        <v>69</v>
      </c>
      <c r="N91">
        <v>93078</v>
      </c>
      <c r="O91">
        <v>93146</v>
      </c>
      <c r="P91" t="s">
        <v>7</v>
      </c>
      <c r="Q91" s="19">
        <v>128</v>
      </c>
      <c r="R91" t="s">
        <v>566</v>
      </c>
    </row>
    <row r="92" spans="1:18" x14ac:dyDescent="0.3">
      <c r="A92" t="s">
        <v>195</v>
      </c>
      <c r="B92">
        <v>3350773</v>
      </c>
      <c r="C92" t="s">
        <v>196</v>
      </c>
      <c r="D92" s="7">
        <v>69</v>
      </c>
      <c r="E92" s="7">
        <v>3350773</v>
      </c>
      <c r="F92" s="7" t="s">
        <v>197</v>
      </c>
      <c r="G92" s="7" t="s">
        <v>510</v>
      </c>
      <c r="H92" s="7" t="s">
        <v>6</v>
      </c>
      <c r="I92" s="7">
        <v>69</v>
      </c>
      <c r="J92">
        <v>0</v>
      </c>
      <c r="K92">
        <v>0</v>
      </c>
      <c r="L92">
        <v>1</v>
      </c>
      <c r="M92">
        <v>69</v>
      </c>
      <c r="N92">
        <v>77024</v>
      </c>
      <c r="O92">
        <v>77092</v>
      </c>
      <c r="P92" t="s">
        <v>7</v>
      </c>
      <c r="Q92" s="19">
        <v>128</v>
      </c>
      <c r="R92" t="s">
        <v>566</v>
      </c>
    </row>
    <row r="93" spans="1:18" x14ac:dyDescent="0.3">
      <c r="A93" t="s">
        <v>198</v>
      </c>
      <c r="B93">
        <v>3746648</v>
      </c>
      <c r="C93" t="s">
        <v>199</v>
      </c>
      <c r="D93" s="7">
        <v>52</v>
      </c>
      <c r="E93" s="7">
        <v>3746648</v>
      </c>
      <c r="F93" s="7" t="s">
        <v>197</v>
      </c>
      <c r="G93" s="7" t="s">
        <v>510</v>
      </c>
      <c r="H93" s="7" t="s">
        <v>6</v>
      </c>
      <c r="I93" s="7">
        <v>52</v>
      </c>
      <c r="J93">
        <v>0</v>
      </c>
      <c r="K93">
        <v>0</v>
      </c>
      <c r="L93">
        <v>1</v>
      </c>
      <c r="M93">
        <v>52</v>
      </c>
      <c r="N93">
        <v>76714</v>
      </c>
      <c r="O93">
        <v>76663</v>
      </c>
      <c r="P93" t="s">
        <v>504</v>
      </c>
      <c r="Q93" s="19" t="s">
        <v>200</v>
      </c>
      <c r="R93" t="s">
        <v>566</v>
      </c>
    </row>
    <row r="94" spans="1:18" x14ac:dyDescent="0.3">
      <c r="A94" t="s">
        <v>201</v>
      </c>
      <c r="B94">
        <v>3906683</v>
      </c>
      <c r="C94" t="s">
        <v>202</v>
      </c>
      <c r="D94" s="7">
        <v>69</v>
      </c>
      <c r="E94" s="7">
        <v>3906683</v>
      </c>
      <c r="F94" s="7" t="s">
        <v>197</v>
      </c>
      <c r="G94" s="7" t="s">
        <v>509</v>
      </c>
      <c r="H94" s="7" t="s">
        <v>6</v>
      </c>
      <c r="I94" s="7">
        <v>69</v>
      </c>
      <c r="J94">
        <v>0</v>
      </c>
      <c r="K94">
        <v>0</v>
      </c>
      <c r="L94">
        <v>1</v>
      </c>
      <c r="M94">
        <v>69</v>
      </c>
      <c r="N94">
        <v>22458</v>
      </c>
      <c r="O94">
        <v>22390</v>
      </c>
      <c r="P94" t="s">
        <v>7</v>
      </c>
      <c r="Q94" s="19">
        <v>128</v>
      </c>
      <c r="R94" t="s">
        <v>566</v>
      </c>
    </row>
    <row r="95" spans="1:18" x14ac:dyDescent="0.3">
      <c r="A95" t="s">
        <v>203</v>
      </c>
      <c r="B95">
        <v>4495028</v>
      </c>
      <c r="C95" t="s">
        <v>204</v>
      </c>
      <c r="D95" s="7">
        <v>31</v>
      </c>
      <c r="E95" s="7">
        <v>5046955</v>
      </c>
      <c r="F95" s="7" t="s">
        <v>197</v>
      </c>
      <c r="G95" s="7" t="s">
        <v>510</v>
      </c>
      <c r="H95" s="7" t="s">
        <v>6</v>
      </c>
      <c r="I95" s="7">
        <v>31</v>
      </c>
      <c r="J95">
        <v>0</v>
      </c>
      <c r="K95">
        <v>0</v>
      </c>
      <c r="L95">
        <v>1</v>
      </c>
      <c r="M95">
        <v>31</v>
      </c>
      <c r="N95">
        <v>16801</v>
      </c>
      <c r="O95">
        <v>16831</v>
      </c>
      <c r="P95" t="s">
        <v>505</v>
      </c>
      <c r="Q95" s="19" t="s">
        <v>205</v>
      </c>
      <c r="R95" t="s">
        <v>566</v>
      </c>
    </row>
    <row r="96" spans="1:18" x14ac:dyDescent="0.3">
      <c r="A96" t="s">
        <v>206</v>
      </c>
      <c r="B96">
        <v>5206662</v>
      </c>
      <c r="C96" t="s">
        <v>207</v>
      </c>
      <c r="D96" s="7">
        <v>31</v>
      </c>
      <c r="E96" s="7">
        <v>5206662</v>
      </c>
      <c r="F96" s="7" t="s">
        <v>197</v>
      </c>
      <c r="G96" s="7" t="s">
        <v>510</v>
      </c>
      <c r="H96" s="7" t="s">
        <v>6</v>
      </c>
      <c r="I96" s="7">
        <v>31</v>
      </c>
      <c r="J96">
        <v>0</v>
      </c>
      <c r="K96">
        <v>0</v>
      </c>
      <c r="L96">
        <v>1</v>
      </c>
      <c r="M96">
        <v>31</v>
      </c>
      <c r="N96">
        <v>76714</v>
      </c>
      <c r="O96">
        <v>76684</v>
      </c>
      <c r="P96" t="s">
        <v>505</v>
      </c>
      <c r="Q96" s="19" t="s">
        <v>205</v>
      </c>
      <c r="R96" t="s">
        <v>566</v>
      </c>
    </row>
    <row r="97" spans="1:18" x14ac:dyDescent="0.3">
      <c r="A97" t="s">
        <v>208</v>
      </c>
      <c r="B97">
        <v>5487185</v>
      </c>
      <c r="C97" t="s">
        <v>209</v>
      </c>
      <c r="D97" s="7">
        <v>69</v>
      </c>
      <c r="E97" s="7">
        <v>5487185</v>
      </c>
      <c r="F97" s="7" t="s">
        <v>197</v>
      </c>
      <c r="G97" s="7" t="s">
        <v>509</v>
      </c>
      <c r="H97" s="7" t="s">
        <v>6</v>
      </c>
      <c r="I97" s="7">
        <v>69</v>
      </c>
      <c r="J97">
        <v>0</v>
      </c>
      <c r="K97">
        <v>0</v>
      </c>
      <c r="L97">
        <v>1</v>
      </c>
      <c r="M97">
        <v>69</v>
      </c>
      <c r="N97">
        <v>90858</v>
      </c>
      <c r="O97">
        <v>90926</v>
      </c>
      <c r="P97" t="s">
        <v>7</v>
      </c>
      <c r="Q97" s="19">
        <v>128</v>
      </c>
      <c r="R97" t="s">
        <v>566</v>
      </c>
    </row>
    <row r="98" spans="1:18" x14ac:dyDescent="0.3">
      <c r="A98" t="s">
        <v>210</v>
      </c>
      <c r="B98">
        <v>7086577</v>
      </c>
      <c r="C98" t="s">
        <v>211</v>
      </c>
      <c r="D98" s="7">
        <v>69</v>
      </c>
      <c r="E98" s="7">
        <v>7086577</v>
      </c>
      <c r="F98" s="7" t="s">
        <v>197</v>
      </c>
      <c r="G98" s="7" t="s">
        <v>510</v>
      </c>
      <c r="H98" s="7" t="s">
        <v>6</v>
      </c>
      <c r="I98" s="7">
        <v>69</v>
      </c>
      <c r="J98">
        <v>0</v>
      </c>
      <c r="K98">
        <v>0</v>
      </c>
      <c r="L98">
        <v>1</v>
      </c>
      <c r="M98">
        <v>69</v>
      </c>
      <c r="N98">
        <v>23473</v>
      </c>
      <c r="O98">
        <v>23405</v>
      </c>
      <c r="P98" t="s">
        <v>7</v>
      </c>
      <c r="Q98" s="19">
        <v>128</v>
      </c>
      <c r="R98" t="s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5" sqref="A5"/>
    </sheetView>
  </sheetViews>
  <sheetFormatPr defaultRowHeight="14.4" x14ac:dyDescent="0.3"/>
  <cols>
    <col min="1" max="1" width="10.88671875" style="15" customWidth="1"/>
    <col min="2" max="2" width="14.33203125" style="15" customWidth="1"/>
    <col min="3" max="3" width="19.88671875" style="15" customWidth="1"/>
    <col min="4" max="4" width="20.21875" style="15" customWidth="1"/>
    <col min="5" max="5" width="16.77734375" style="15" customWidth="1"/>
    <col min="6" max="6" width="17.21875" style="15" customWidth="1"/>
    <col min="7" max="7" width="17.88671875" style="15" customWidth="1"/>
    <col min="8" max="16384" width="8.88671875" style="15"/>
  </cols>
  <sheetData>
    <row r="1" spans="1:7" customFormat="1" x14ac:dyDescent="0.3">
      <c r="A1" s="1" t="s">
        <v>512</v>
      </c>
    </row>
    <row r="2" spans="1:7" customFormat="1" x14ac:dyDescent="0.3">
      <c r="A2" s="1"/>
    </row>
    <row r="3" spans="1:7" customFormat="1" x14ac:dyDescent="0.3">
      <c r="A3" s="2" t="s">
        <v>592</v>
      </c>
    </row>
    <row r="4" spans="1:7" customFormat="1" x14ac:dyDescent="0.3">
      <c r="A4" s="2"/>
    </row>
    <row r="5" spans="1:7" customFormat="1" x14ac:dyDescent="0.3">
      <c r="A5" s="2" t="s">
        <v>513</v>
      </c>
    </row>
    <row r="7" spans="1:7" ht="60.6" customHeight="1" x14ac:dyDescent="0.3">
      <c r="A7" s="4" t="s">
        <v>214</v>
      </c>
      <c r="B7" s="5" t="s">
        <v>534</v>
      </c>
      <c r="C7" s="5" t="s">
        <v>532</v>
      </c>
      <c r="D7" s="5" t="s">
        <v>560</v>
      </c>
      <c r="E7" s="5" t="s">
        <v>533</v>
      </c>
      <c r="F7" s="5" t="s">
        <v>535</v>
      </c>
      <c r="G7" s="5" t="s">
        <v>561</v>
      </c>
    </row>
    <row r="8" spans="1:7" x14ac:dyDescent="0.3">
      <c r="A8" s="16" t="s">
        <v>5</v>
      </c>
      <c r="B8" s="17">
        <f>COUNTIF(DArT!E$8:E$63,BACclone_averages!A8)</f>
        <v>8</v>
      </c>
      <c r="C8" s="18" t="s">
        <v>536</v>
      </c>
      <c r="D8" s="17" t="s">
        <v>547</v>
      </c>
      <c r="E8" s="17">
        <f>COUNTIF(DArTseq!F$8:F$98,BACclone_averages!A8)</f>
        <v>14</v>
      </c>
      <c r="F8" s="18" t="s">
        <v>544</v>
      </c>
      <c r="G8" s="18" t="s">
        <v>544</v>
      </c>
    </row>
    <row r="9" spans="1:7" x14ac:dyDescent="0.3">
      <c r="A9" s="16" t="s">
        <v>38</v>
      </c>
      <c r="B9" s="17">
        <f>COUNTIF(DArT!E$8:E$63,BACclone_averages!A9)</f>
        <v>10</v>
      </c>
      <c r="C9" s="18" t="s">
        <v>538</v>
      </c>
      <c r="D9" s="17" t="s">
        <v>549</v>
      </c>
      <c r="E9" s="17">
        <f>COUNTIF(DArTseq!F$8:F$98,BACclone_averages!A9)</f>
        <v>4</v>
      </c>
      <c r="F9" s="18" t="s">
        <v>544</v>
      </c>
      <c r="G9" s="18" t="s">
        <v>544</v>
      </c>
    </row>
    <row r="10" spans="1:7" x14ac:dyDescent="0.3">
      <c r="A10" s="16" t="s">
        <v>48</v>
      </c>
      <c r="B10" s="17">
        <f>COUNTIF(DArT!E$8:E$63,BACclone_averages!A10)</f>
        <v>5</v>
      </c>
      <c r="C10" s="18" t="s">
        <v>539</v>
      </c>
      <c r="D10" s="17" t="s">
        <v>550</v>
      </c>
      <c r="E10" s="17">
        <f>COUNTIF(DArTseq!F$8:F$98,BACclone_averages!A10)</f>
        <v>26</v>
      </c>
      <c r="F10" s="18" t="s">
        <v>545</v>
      </c>
      <c r="G10" s="18" t="s">
        <v>556</v>
      </c>
    </row>
    <row r="11" spans="1:7" x14ac:dyDescent="0.3">
      <c r="A11" s="16" t="s">
        <v>108</v>
      </c>
      <c r="B11" s="17">
        <f>COUNTIF(DArT!E$8:E$63,BACclone_averages!A11)</f>
        <v>3</v>
      </c>
      <c r="C11" s="18" t="s">
        <v>540</v>
      </c>
      <c r="D11" s="17" t="s">
        <v>551</v>
      </c>
      <c r="E11" s="17">
        <f>COUNTIF(DArTseq!F$8:F$98,BACclone_averages!A11)</f>
        <v>19</v>
      </c>
      <c r="F11" s="18" t="s">
        <v>544</v>
      </c>
      <c r="G11" s="18" t="s">
        <v>544</v>
      </c>
    </row>
    <row r="12" spans="1:7" x14ac:dyDescent="0.3">
      <c r="A12" s="16" t="s">
        <v>151</v>
      </c>
      <c r="B12" s="17">
        <f>COUNTIF(DArT!E$8:E$63,BACclone_averages!A12)</f>
        <v>3</v>
      </c>
      <c r="C12" s="18" t="s">
        <v>541</v>
      </c>
      <c r="D12" s="17" t="s">
        <v>552</v>
      </c>
      <c r="E12" s="17">
        <f>COUNTIF(DArTseq!F$8:F$98,BACclone_averages!A12)</f>
        <v>15</v>
      </c>
      <c r="F12" s="18" t="s">
        <v>546</v>
      </c>
      <c r="G12" s="18" t="s">
        <v>546</v>
      </c>
    </row>
    <row r="13" spans="1:7" x14ac:dyDescent="0.3">
      <c r="A13" s="16" t="s">
        <v>182</v>
      </c>
      <c r="B13" s="17">
        <f>COUNTIF(DArT!E$8:E$63,BACclone_averages!A13)</f>
        <v>14</v>
      </c>
      <c r="C13" s="18" t="s">
        <v>542</v>
      </c>
      <c r="D13" s="17" t="s">
        <v>553</v>
      </c>
      <c r="E13" s="17">
        <f>COUNTIF(DArTseq!F$8:F$98,BACclone_averages!A13)</f>
        <v>6</v>
      </c>
      <c r="F13" s="18" t="s">
        <v>544</v>
      </c>
      <c r="G13" s="18" t="s">
        <v>544</v>
      </c>
    </row>
    <row r="14" spans="1:7" x14ac:dyDescent="0.3">
      <c r="A14" s="16" t="s">
        <v>197</v>
      </c>
      <c r="B14" s="17">
        <f>COUNTIF(DArT!E$8:E$63,BACclone_averages!A14)</f>
        <v>4</v>
      </c>
      <c r="C14" s="18" t="s">
        <v>543</v>
      </c>
      <c r="D14" s="17" t="s">
        <v>554</v>
      </c>
      <c r="E14" s="17">
        <f>COUNTIF(DArTseq!F$8:F$98,BACclone_averages!A14)</f>
        <v>7</v>
      </c>
      <c r="F14" s="18" t="s">
        <v>544</v>
      </c>
      <c r="G14" s="18" t="s">
        <v>544</v>
      </c>
    </row>
    <row r="15" spans="1:7" x14ac:dyDescent="0.3">
      <c r="A15" s="16" t="s">
        <v>428</v>
      </c>
      <c r="B15" s="17">
        <f>COUNTIF(DArT!E$8:E$63,BACclone_averages!A15)</f>
        <v>9</v>
      </c>
      <c r="C15" s="18" t="s">
        <v>537</v>
      </c>
      <c r="D15" s="17" t="s">
        <v>548</v>
      </c>
      <c r="E15" s="17">
        <f>COUNTIF(DArTseq!F$8:F$98,BACclone_averages!A15)</f>
        <v>0</v>
      </c>
      <c r="F15" s="18" t="s">
        <v>555</v>
      </c>
      <c r="G15" s="18" t="s">
        <v>555</v>
      </c>
    </row>
    <row r="18" spans="1:3" ht="16.2" x14ac:dyDescent="0.3">
      <c r="A18" s="15" t="s">
        <v>565</v>
      </c>
    </row>
    <row r="20" spans="1:3" x14ac:dyDescent="0.3">
      <c r="A20" s="14" t="s">
        <v>559</v>
      </c>
      <c r="B20" s="6"/>
      <c r="C20" s="6"/>
    </row>
    <row r="21" spans="1:3" x14ac:dyDescent="0.3">
      <c r="A21" s="14" t="s">
        <v>563</v>
      </c>
    </row>
    <row r="23" spans="1:3" x14ac:dyDescent="0.3">
      <c r="A23" s="14" t="s">
        <v>562</v>
      </c>
      <c r="B23" s="6"/>
      <c r="C23" s="6"/>
    </row>
    <row r="24" spans="1:3" x14ac:dyDescent="0.3">
      <c r="A24" s="15" t="s">
        <v>564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DArT</vt:lpstr>
      <vt:lpstr>DArTseq</vt:lpstr>
      <vt:lpstr>BACclone_averages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HBB</dc:creator>
  <cp:lastModifiedBy>HBB</cp:lastModifiedBy>
  <dcterms:created xsi:type="dcterms:W3CDTF">2018-02-20T12:46:58Z</dcterms:created>
  <dcterms:modified xsi:type="dcterms:W3CDTF">2018-04-25T21:10:56Z</dcterms:modified>
</cp:coreProperties>
</file>