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REvised lastest SR 180614\SUPPLENTARY FILES _ REVIED VERSION 180613\"/>
    </mc:Choice>
  </mc:AlternateContent>
  <bookViews>
    <workbookView xWindow="0" yWindow="0" windowWidth="20490" windowHeight="7755"/>
  </bookViews>
  <sheets>
    <sheet name="Sheet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4" l="1"/>
  <c r="B23" i="4" l="1"/>
  <c r="B21" i="4"/>
  <c r="B19" i="4"/>
  <c r="B18" i="4"/>
  <c r="E21" i="4" l="1"/>
  <c r="D21" i="4"/>
  <c r="B22" i="4"/>
  <c r="E19" i="4"/>
  <c r="D19" i="4"/>
  <c r="C19" i="4"/>
  <c r="D23" i="4"/>
  <c r="C21" i="4" l="1"/>
  <c r="C22" i="4" s="1"/>
  <c r="E22" i="4"/>
  <c r="D22" i="4"/>
  <c r="E18" i="4"/>
  <c r="C18" i="4"/>
</calcChain>
</file>

<file path=xl/sharedStrings.xml><?xml version="1.0" encoding="utf-8"?>
<sst xmlns="http://schemas.openxmlformats.org/spreadsheetml/2006/main" count="18" uniqueCount="15">
  <si>
    <t>SD</t>
  </si>
  <si>
    <t>*</t>
  </si>
  <si>
    <t>Long-DF</t>
  </si>
  <si>
    <t>Short-DF</t>
  </si>
  <si>
    <t>Sample size</t>
  </si>
  <si>
    <t>Average=</t>
  </si>
  <si>
    <t>Standard Error of Mean (SEM) =</t>
  </si>
  <si>
    <t>T-Test, P values =</t>
  </si>
  <si>
    <t>Sq. root of sample size</t>
  </si>
  <si>
    <t>Supplementary Table S8  Duration of fertility trait  (DN and FN) of long- and short- DF hens</t>
  </si>
  <si>
    <t xml:space="preserve">DN  </t>
  </si>
  <si>
    <t xml:space="preserve">FN </t>
  </si>
  <si>
    <t>T-test of Phenotypic data     (n=7)</t>
  </si>
  <si>
    <t>The statistical analysis considered two important duration of fertility trait between the long and short-DF hens; DN (the days post-insemination until the last fertile egg) and FN (the numbers of fertile eggs laid after AI)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</si>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</sst>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/>
    <xf numFmtId="0" fontId="5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J14" sqref="J14"/>
    </sheetView>
  </sheetViews>
  <sheetFormatPr defaultRowHeight="15" x14ac:dyDescent="0.25"/>
  <cols>
    <col min="1" max="1" width="35.42578125" customWidth="1"/>
    <col min="2" max="2" width="8" customWidth="1"/>
    <col min="3" max="3" width="9.5703125" customWidth="1"/>
    <col min="4" max="4" width="11.140625" customWidth="1"/>
    <col min="8" max="8" width="14.7109375" customWidth="1"/>
    <col min="9" max="9" width="6.28515625" customWidth="1"/>
    <col min="10" max="10" width="8.140625" customWidth="1"/>
    <col min="11" max="11" width="7" customWidth="1"/>
    <col min="12" max="12" width="3.7109375" customWidth="1"/>
    <col min="13" max="13" width="4" customWidth="1"/>
    <col min="14" max="14" width="4.5703125" customWidth="1"/>
    <col min="15" max="15" width="4.28515625" customWidth="1"/>
    <col min="16" max="16" width="21.140625" customWidth="1"/>
  </cols>
  <sheetData>
    <row r="1" spans="1:17" ht="15" customHeight="1" x14ac:dyDescent="0.2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</row>
    <row r="2" spans="1:17" ht="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7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7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7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7" ht="15.75" x14ac:dyDescent="0.25">
      <c r="A6" s="8" t="s">
        <v>9</v>
      </c>
    </row>
    <row r="7" spans="1:17" x14ac:dyDescent="0.25">
      <c r="A7" s="1" t="s">
        <v>13</v>
      </c>
    </row>
    <row r="8" spans="1:17" ht="18.75" x14ac:dyDescent="0.3">
      <c r="B8" s="5" t="s">
        <v>12</v>
      </c>
      <c r="C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B9" s="9" t="s">
        <v>10</v>
      </c>
      <c r="C9" s="9"/>
      <c r="D9" s="10" t="s">
        <v>11</v>
      </c>
      <c r="E9" s="10"/>
      <c r="H9" s="4"/>
      <c r="I9" s="3"/>
      <c r="J9" s="3"/>
      <c r="K9" s="3"/>
      <c r="L9" s="3"/>
      <c r="M9" s="3"/>
      <c r="N9" s="3"/>
      <c r="O9" s="3"/>
    </row>
    <row r="10" spans="1:17" x14ac:dyDescent="0.25">
      <c r="B10" s="3" t="s">
        <v>2</v>
      </c>
      <c r="C10" s="3" t="s">
        <v>3</v>
      </c>
      <c r="D10" s="3" t="s">
        <v>2</v>
      </c>
      <c r="E10" s="3" t="s">
        <v>3</v>
      </c>
      <c r="H10" s="4"/>
      <c r="I10" s="3"/>
      <c r="J10" s="3"/>
      <c r="K10" s="3"/>
      <c r="L10" s="3"/>
      <c r="M10" s="3"/>
      <c r="N10" s="3"/>
      <c r="O10" s="3"/>
    </row>
    <row r="11" spans="1:17" x14ac:dyDescent="0.25">
      <c r="B11" s="3">
        <v>19</v>
      </c>
      <c r="C11" s="3">
        <v>9</v>
      </c>
      <c r="D11" s="3">
        <v>17</v>
      </c>
      <c r="E11" s="3">
        <v>6</v>
      </c>
      <c r="H11" s="4"/>
      <c r="I11" s="3"/>
      <c r="J11" s="3"/>
      <c r="K11" s="3"/>
      <c r="L11" s="3"/>
      <c r="M11" s="3"/>
      <c r="N11" s="3"/>
      <c r="O11" s="3"/>
    </row>
    <row r="12" spans="1:17" x14ac:dyDescent="0.25">
      <c r="B12" s="3">
        <v>18</v>
      </c>
      <c r="C12" s="3">
        <v>6</v>
      </c>
      <c r="D12" s="3">
        <v>17</v>
      </c>
      <c r="E12" s="3">
        <v>9</v>
      </c>
      <c r="H12" s="4"/>
      <c r="I12" s="3"/>
      <c r="J12" s="3"/>
      <c r="K12" s="3"/>
      <c r="L12" s="3"/>
      <c r="M12" s="3"/>
      <c r="N12" s="3"/>
      <c r="O12" s="3"/>
    </row>
    <row r="13" spans="1:17" x14ac:dyDescent="0.25">
      <c r="B13" s="3">
        <v>19</v>
      </c>
      <c r="C13" s="3">
        <v>5</v>
      </c>
      <c r="D13" s="3">
        <v>18</v>
      </c>
      <c r="E13" s="3">
        <v>9</v>
      </c>
    </row>
    <row r="14" spans="1:17" x14ac:dyDescent="0.25">
      <c r="B14" s="3">
        <v>19</v>
      </c>
      <c r="C14" s="3">
        <v>7</v>
      </c>
      <c r="D14" s="3">
        <v>17</v>
      </c>
      <c r="E14" s="3">
        <v>8</v>
      </c>
    </row>
    <row r="15" spans="1:17" x14ac:dyDescent="0.25">
      <c r="B15" s="3">
        <v>19</v>
      </c>
      <c r="C15" s="3">
        <v>9</v>
      </c>
      <c r="D15" s="3">
        <v>17</v>
      </c>
      <c r="E15" s="3">
        <v>6</v>
      </c>
    </row>
    <row r="16" spans="1:17" x14ac:dyDescent="0.25">
      <c r="B16" s="3">
        <v>18</v>
      </c>
      <c r="C16" s="3">
        <v>6</v>
      </c>
      <c r="D16" s="3">
        <v>18</v>
      </c>
      <c r="E16" s="3">
        <v>6</v>
      </c>
    </row>
    <row r="17" spans="1:5" x14ac:dyDescent="0.25">
      <c r="B17" s="3">
        <v>19</v>
      </c>
      <c r="C17" s="3">
        <v>8</v>
      </c>
      <c r="D17" s="3">
        <v>18</v>
      </c>
      <c r="E17" s="3">
        <v>8</v>
      </c>
    </row>
    <row r="18" spans="1:5" x14ac:dyDescent="0.25">
      <c r="A18" s="3" t="s">
        <v>5</v>
      </c>
      <c r="B18" s="6">
        <f>AVERAGE(B11:B17)</f>
        <v>18.714285714285715</v>
      </c>
      <c r="C18" s="6">
        <f>AVERAGE(C11:C17)</f>
        <v>7.1428571428571432</v>
      </c>
      <c r="D18" s="6">
        <f>AVERAGE(D11:D17)</f>
        <v>17.428571428571427</v>
      </c>
      <c r="E18" s="6">
        <f>AVERAGE(E11:E17)</f>
        <v>7.4285714285714288</v>
      </c>
    </row>
    <row r="19" spans="1:5" x14ac:dyDescent="0.25">
      <c r="A19" s="3" t="s">
        <v>0</v>
      </c>
      <c r="B19" s="6">
        <f>STDEV(B11:B17)</f>
        <v>0.4879500364742666</v>
      </c>
      <c r="C19" s="6">
        <f>STDEV(C11:C17)</f>
        <v>1.5735915849388851</v>
      </c>
      <c r="D19" s="6">
        <f>STDEV(D11:D17)</f>
        <v>0.53452248382484879</v>
      </c>
      <c r="E19" s="6">
        <f>STDEV(E11:E17)</f>
        <v>1.3972762620115442</v>
      </c>
    </row>
    <row r="20" spans="1:5" x14ac:dyDescent="0.25">
      <c r="A20" s="3" t="s">
        <v>4</v>
      </c>
      <c r="B20" s="7">
        <v>7</v>
      </c>
      <c r="C20" s="7">
        <v>7</v>
      </c>
      <c r="D20" s="7">
        <v>7</v>
      </c>
      <c r="E20" s="7">
        <v>7</v>
      </c>
    </row>
    <row r="21" spans="1:5" x14ac:dyDescent="0.25">
      <c r="A21" s="3" t="s">
        <v>8</v>
      </c>
      <c r="B21" s="6">
        <f>SQRT(B20)</f>
        <v>2.6457513110645907</v>
      </c>
      <c r="C21" s="6">
        <f>SQRT(C20)</f>
        <v>2.6457513110645907</v>
      </c>
      <c r="D21" s="6">
        <f>SQRT(D20)</f>
        <v>2.6457513110645907</v>
      </c>
      <c r="E21" s="6">
        <f>SQRT(E20)</f>
        <v>2.6457513110645907</v>
      </c>
    </row>
    <row r="22" spans="1:5" x14ac:dyDescent="0.25">
      <c r="A22" s="3" t="s">
        <v>6</v>
      </c>
      <c r="B22" s="6">
        <f>B19/B21</f>
        <v>0.18442777839082938</v>
      </c>
      <c r="C22" s="6">
        <f>C19/C21</f>
        <v>0.59476171413318024</v>
      </c>
      <c r="D22" s="6">
        <f>D19/D21</f>
        <v>0.20203050891044214</v>
      </c>
      <c r="E22" s="6">
        <f>E19/E21</f>
        <v>0.52812078601949619</v>
      </c>
    </row>
    <row r="23" spans="1:5" x14ac:dyDescent="0.25">
      <c r="A23" s="1" t="s">
        <v>7</v>
      </c>
      <c r="B23" s="11">
        <f>TTEST(B11:B17,C11:C17,2,2)</f>
        <v>3.284216412315294E-10</v>
      </c>
      <c r="C23" s="11"/>
      <c r="D23" s="11">
        <f>TTEST(D11:D17,E11:E17,2,2)</f>
        <v>5.8340303072622893E-10</v>
      </c>
      <c r="E23" s="11"/>
    </row>
    <row r="24" spans="1:5" ht="31.5" x14ac:dyDescent="0.5">
      <c r="B24" s="12" t="s">
        <v>1</v>
      </c>
      <c r="C24" s="12"/>
      <c r="D24" s="12" t="s">
        <v>1</v>
      </c>
      <c r="E24" s="12"/>
    </row>
  </sheetData>
  <mergeCells count="7">
    <mergeCell ref="A1:J5"/>
    <mergeCell ref="B9:C9"/>
    <mergeCell ref="D9:E9"/>
    <mergeCell ref="D23:E23"/>
    <mergeCell ref="B23:C23"/>
    <mergeCell ref="B24:C24"/>
    <mergeCell ref="D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2017-09-05T06:52:51Z</dcterms:created>
  <dcterms:modified xsi:type="dcterms:W3CDTF">2018-07-03T23:47:22Z</dcterms:modified>
</cp:coreProperties>
</file>