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Artigos ARC FRK\ARC Bioinformatics analysis prophages A. baumannii\Scientific Reports\Após revisao\"/>
    </mc:Choice>
  </mc:AlternateContent>
  <bookViews>
    <workbookView xWindow="0" yWindow="0" windowWidth="23016" windowHeight="8748"/>
  </bookViews>
  <sheets>
    <sheet name="Table S4" sheetId="9" r:id="rId1"/>
  </sheets>
  <definedNames>
    <definedName name="_xlnm.Print_Area" localSheetId="0">'Table S4'!$B$7:$F$116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" i="9" l="1"/>
</calcChain>
</file>

<file path=xl/sharedStrings.xml><?xml version="1.0" encoding="utf-8"?>
<sst xmlns="http://schemas.openxmlformats.org/spreadsheetml/2006/main" count="511" uniqueCount="322">
  <si>
    <t>ANC 4097</t>
  </si>
  <si>
    <t>NIPH 146</t>
  </si>
  <si>
    <t>NIPH 60</t>
  </si>
  <si>
    <t>NIPH 615</t>
  </si>
  <si>
    <t>NIPH 329</t>
  </si>
  <si>
    <t>NIPH 190</t>
  </si>
  <si>
    <t>NIPH 2061</t>
  </si>
  <si>
    <t>NIPH 601</t>
  </si>
  <si>
    <t>NIPH 335</t>
  </si>
  <si>
    <t>NIPH 70</t>
  </si>
  <si>
    <t>NIPH 290</t>
  </si>
  <si>
    <t>NIPH 201</t>
  </si>
  <si>
    <t>NIPH 527</t>
  </si>
  <si>
    <t>NIPH 80</t>
  </si>
  <si>
    <t>Intact prophages</t>
  </si>
  <si>
    <t>Size (kb)</t>
  </si>
  <si>
    <t>Genome location</t>
  </si>
  <si>
    <t>TraR/DksA family protein</t>
  </si>
  <si>
    <t>580291-617726</t>
  </si>
  <si>
    <t>3083099-3122389</t>
  </si>
  <si>
    <t>585120-609594</t>
  </si>
  <si>
    <t>3913952-3998023</t>
  </si>
  <si>
    <t>2434262-2487891</t>
  </si>
  <si>
    <t>1576984-1622604</t>
  </si>
  <si>
    <t>NinI protein</t>
  </si>
  <si>
    <t>3089322-3113796</t>
  </si>
  <si>
    <t>1728214-1822986</t>
  </si>
  <si>
    <t>1546034-1596472</t>
  </si>
  <si>
    <t>3209540-3234387</t>
  </si>
  <si>
    <t>2015072-2095276</t>
  </si>
  <si>
    <t>903226-954849</t>
  </si>
  <si>
    <t>3072022-3113714</t>
  </si>
  <si>
    <t>ABBL013</t>
  </si>
  <si>
    <t>1238733-1301603</t>
  </si>
  <si>
    <t>AB_2007-16-25-01-7</t>
  </si>
  <si>
    <t>142998-192358</t>
  </si>
  <si>
    <t>P630</t>
  </si>
  <si>
    <t>2671027-2710131</t>
  </si>
  <si>
    <t>3953479-3978968</t>
  </si>
  <si>
    <t>AB_2007-09-110-01-7</t>
  </si>
  <si>
    <t>2022958-2060737</t>
  </si>
  <si>
    <t>DksA-like zinc finger domain containing protein</t>
  </si>
  <si>
    <t>373516-420503</t>
  </si>
  <si>
    <t>ABBL125</t>
  </si>
  <si>
    <t>1901056-1923633</t>
  </si>
  <si>
    <t>NIPH 410</t>
  </si>
  <si>
    <t>1288481-1328996</t>
  </si>
  <si>
    <t>1365944-1444635</t>
  </si>
  <si>
    <t>GroES; chaperonin GroEL</t>
  </si>
  <si>
    <t>OIFC137</t>
  </si>
  <si>
    <t>2145120-2200558</t>
  </si>
  <si>
    <t>clpP protease</t>
  </si>
  <si>
    <t>AB307-0294</t>
  </si>
  <si>
    <t>AB_TG2028</t>
  </si>
  <si>
    <t>2853250-2892601</t>
  </si>
  <si>
    <t>4551545-4603848</t>
  </si>
  <si>
    <t>AB44444</t>
  </si>
  <si>
    <t>442448-478179</t>
  </si>
  <si>
    <t>BJAB0715</t>
  </si>
  <si>
    <t>2440229-2476427</t>
  </si>
  <si>
    <t>DNA-binding HU protein</t>
  </si>
  <si>
    <t>Lipoprotein, putative</t>
  </si>
  <si>
    <t>SGNH hydrolase domain-containing protein</t>
  </si>
  <si>
    <t>tRNA nucleotidyltransferase</t>
  </si>
  <si>
    <t>2011GDAB2</t>
  </si>
  <si>
    <t>713559-751609</t>
  </si>
  <si>
    <t>25977_1</t>
  </si>
  <si>
    <t>637351-677425</t>
  </si>
  <si>
    <t>3648708-3685784</t>
  </si>
  <si>
    <t>3-deoxy-D-manno-octulosonic-acid transferase</t>
  </si>
  <si>
    <t>910215-943038</t>
  </si>
  <si>
    <t>2437373-2475385</t>
  </si>
  <si>
    <t>3725796-3791585</t>
  </si>
  <si>
    <t>796380-1375</t>
  </si>
  <si>
    <t>3787583-3820124</t>
  </si>
  <si>
    <t>1199052-1224691</t>
  </si>
  <si>
    <t>3813184-3852514</t>
  </si>
  <si>
    <t>GTP cyclohydrolase</t>
  </si>
  <si>
    <t>2331839-2358080</t>
  </si>
  <si>
    <t>3073544-3125404</t>
  </si>
  <si>
    <t>1654603-1678878</t>
  </si>
  <si>
    <t>A144</t>
  </si>
  <si>
    <t>352952-390389</t>
  </si>
  <si>
    <t>3805235-3844284</t>
  </si>
  <si>
    <t>SGNH hydrolase domain-containing protein; isochorismatase</t>
  </si>
  <si>
    <t>AB_TG2030</t>
  </si>
  <si>
    <t>604590-643941</t>
  </si>
  <si>
    <t>AB0057</t>
  </si>
  <si>
    <t>3311832-3364656</t>
  </si>
  <si>
    <t>ABBL003</t>
  </si>
  <si>
    <t>1619735-1652674</t>
  </si>
  <si>
    <t>ABBL025</t>
  </si>
  <si>
    <t>2835412-2888021</t>
  </si>
  <si>
    <t>ABBL061</t>
  </si>
  <si>
    <t>1906803-1939742</t>
  </si>
  <si>
    <t>ABBL131</t>
  </si>
  <si>
    <t>1044424-1088321</t>
  </si>
  <si>
    <t>AC29</t>
  </si>
  <si>
    <t>BZICU-2</t>
  </si>
  <si>
    <t>3031958-3074317</t>
  </si>
  <si>
    <t>GTC 03329</t>
  </si>
  <si>
    <t>IS-251</t>
  </si>
  <si>
    <t>1319213-1337353</t>
  </si>
  <si>
    <t>MRSN 3942</t>
  </si>
  <si>
    <t>Naval-82</t>
  </si>
  <si>
    <t>NBRC 110495</t>
  </si>
  <si>
    <t>OIFC109</t>
  </si>
  <si>
    <t>1208137-1258228</t>
  </si>
  <si>
    <t>TG22146</t>
  </si>
  <si>
    <t>TYTH-1</t>
  </si>
  <si>
    <t>1487176-1537572</t>
  </si>
  <si>
    <t>LANA</t>
  </si>
  <si>
    <t>UH6507</t>
  </si>
  <si>
    <t>2353063-2388435</t>
  </si>
  <si>
    <t>XH386</t>
  </si>
  <si>
    <t>1572191-1625288</t>
  </si>
  <si>
    <t>2780214-2830610</t>
  </si>
  <si>
    <t>25977_4</t>
  </si>
  <si>
    <t>3652403-3683878</t>
  </si>
  <si>
    <t>gp7, putative addiction module killer protein; gp6, putative addiction module antidote protein</t>
  </si>
  <si>
    <t>1136474-1186655</t>
  </si>
  <si>
    <t>45075_4</t>
  </si>
  <si>
    <t>1086481-1116208</t>
  </si>
  <si>
    <t>1703507-1765974</t>
  </si>
  <si>
    <t>1870145-1910133</t>
  </si>
  <si>
    <t>3712127-3747594</t>
  </si>
  <si>
    <t>4001032-4032960</t>
  </si>
  <si>
    <t>2934507-2965641</t>
  </si>
  <si>
    <t>3973289-4066230</t>
  </si>
  <si>
    <t>1023575-1071906</t>
  </si>
  <si>
    <t>1701058-1740624</t>
  </si>
  <si>
    <t>3494820-3555267</t>
  </si>
  <si>
    <t>3643865-3717701</t>
  </si>
  <si>
    <t>929964-997218</t>
  </si>
  <si>
    <t>1028687-1063429</t>
  </si>
  <si>
    <t>4055646-4119651</t>
  </si>
  <si>
    <t xml:space="preserve">44322-101522 </t>
  </si>
  <si>
    <t>661890-694234</t>
  </si>
  <si>
    <t>842759-893460</t>
  </si>
  <si>
    <t>1558309-1591327</t>
  </si>
  <si>
    <t>3037549-3078092</t>
  </si>
  <si>
    <t>364036-408736</t>
  </si>
  <si>
    <t>1368173-1400545</t>
  </si>
  <si>
    <t>3525111-3557732</t>
  </si>
  <si>
    <t>2852206-2914946</t>
  </si>
  <si>
    <t>3166811-3222124</t>
  </si>
  <si>
    <t>191149-254617</t>
  </si>
  <si>
    <t>3227804-3269564</t>
  </si>
  <si>
    <t>2705577-2757972</t>
  </si>
  <si>
    <t>1479713-1523127</t>
  </si>
  <si>
    <t>2810953-2849002</t>
  </si>
  <si>
    <t>975364-1025330</t>
  </si>
  <si>
    <t>1517738-1585337</t>
  </si>
  <si>
    <t>1272028-1318975</t>
  </si>
  <si>
    <t xml:space="preserve">1420007-1464917 </t>
  </si>
  <si>
    <t>3661070-3692386</t>
  </si>
  <si>
    <t>476005-505524</t>
  </si>
  <si>
    <t>3388952-3427522</t>
  </si>
  <si>
    <t>313443-365722</t>
  </si>
  <si>
    <t>600855-634539</t>
  </si>
  <si>
    <t>871223-902831</t>
  </si>
  <si>
    <t>2830813-2867640</t>
  </si>
  <si>
    <t>982404-1022530</t>
  </si>
  <si>
    <t>630697-680640</t>
  </si>
  <si>
    <t>2349345-2394257</t>
  </si>
  <si>
    <t>2683493-2735445</t>
  </si>
  <si>
    <t>ATP-dependent metalloprotease</t>
  </si>
  <si>
    <t>3729788-3761900</t>
  </si>
  <si>
    <t>1014869-1065488</t>
  </si>
  <si>
    <t>2499225-2538721</t>
  </si>
  <si>
    <t xml:space="preserve">1100108-1148825 </t>
  </si>
  <si>
    <t>4491321-4524480</t>
  </si>
  <si>
    <t>2458629-2494686</t>
  </si>
  <si>
    <t>3126229-3227752</t>
  </si>
  <si>
    <t xml:space="preserve">SH3 type 3 domain-containing protein </t>
  </si>
  <si>
    <t>SH3 type 3 domain-containing protein</t>
  </si>
  <si>
    <t>SH3 type 3 domain-containing protein (x2)</t>
  </si>
  <si>
    <t>DnaJ-class molecular chaperone with C-terminal Zn finger domain, putative</t>
  </si>
  <si>
    <t>AHL-lactonase; mandelate racemase/muconate lactonizing protein</t>
  </si>
  <si>
    <t>Zn-dependent protease with chaperone function; protease DegS</t>
  </si>
  <si>
    <t>PSPase-like protein</t>
  </si>
  <si>
    <t>chromate resistance signal peptide protein; chromate transporter</t>
  </si>
  <si>
    <t>SH3 type 3 domain-containing protein (x2); protein umuD</t>
  </si>
  <si>
    <t>Anthranilate phosphoribosyltransferase</t>
  </si>
  <si>
    <t>Protein umuD</t>
  </si>
  <si>
    <t>Lipoprotein</t>
  </si>
  <si>
    <t>Guanylate kinase</t>
  </si>
  <si>
    <t>AIPM/Hcit synthase family transferase</t>
  </si>
  <si>
    <t>OmpA/MotB</t>
  </si>
  <si>
    <t>RTX toxin; SH3 domain-containing protein; putative translation elongation factor EF-1 alpha</t>
  </si>
  <si>
    <t>proline/glycine betaine transporter</t>
  </si>
  <si>
    <t>Cell wall hydrolase SleB</t>
  </si>
  <si>
    <t>Transcriptional regulator, IclR family</t>
  </si>
  <si>
    <t>3-dehydroquinate dehydratase, type II</t>
  </si>
  <si>
    <t>Beta-lactamase OXA-23</t>
  </si>
  <si>
    <t>Putative threonine efflux protein</t>
  </si>
  <si>
    <t>Threonine efflux protein</t>
  </si>
  <si>
    <t>Putative protein kinase</t>
  </si>
  <si>
    <t>Putative guanylate kinase</t>
  </si>
  <si>
    <t>Putative hybrid sensor histdine kinase</t>
  </si>
  <si>
    <t>Putative sensor histidine kinase</t>
  </si>
  <si>
    <t>Putative hybrid sensor histidine kinase</t>
  </si>
  <si>
    <t>Membrane protease subunit</t>
  </si>
  <si>
    <t>Serine protease</t>
  </si>
  <si>
    <t>Putative lon protease</t>
  </si>
  <si>
    <t>Serine protease; putative protease (I) and scaffold (Z) protein</t>
  </si>
  <si>
    <t>Protease DegS</t>
  </si>
  <si>
    <t>Putative serine/threonine phosphatase</t>
  </si>
  <si>
    <t>Phosphoprotein phosphatase</t>
  </si>
  <si>
    <t>Thioredoxin</t>
  </si>
  <si>
    <t>Peroxidase; nuoG; alcohol dehydrogenase</t>
  </si>
  <si>
    <t>Thioredoxin; ribonucleoside-diphosphate reductase beta subunit</t>
  </si>
  <si>
    <t>Alkyl hydroperoxide reductase subunit F</t>
  </si>
  <si>
    <t>Ribonucleoside-diphosphate reductase beta subunit</t>
  </si>
  <si>
    <t>Probable zinc-type alcohol dehydrogenase-like protein</t>
  </si>
  <si>
    <t>Nitroreductase-like oxidoreductase; 2,4-dienoyl-CoA reductase</t>
  </si>
  <si>
    <t>Peroxidase</t>
  </si>
  <si>
    <t>Alcohol dehydrogenase</t>
  </si>
  <si>
    <t>NuoG; alcohol dehydrogenase</t>
  </si>
  <si>
    <t>Nucleotide pyrophosphohydrolase</t>
  </si>
  <si>
    <t>Putative cell wall-associated hydrolase</t>
  </si>
  <si>
    <t>Adenosine deaminase; thioesterase superfamily protein</t>
  </si>
  <si>
    <t>Asparaginyl t-RNA synthetase</t>
  </si>
  <si>
    <t>Acetyltransferase, N-acetylglutamate synthase</t>
  </si>
  <si>
    <t>p-Aminobenzoic acid synthase</t>
  </si>
  <si>
    <t>Glycyl-tRNA synthetase subunit beta</t>
  </si>
  <si>
    <t>Thymidilate synthase; putative porphyrin biosynthetic protein (x2)</t>
  </si>
  <si>
    <t>2,3-Dihydroxybenzoate-AMP ligase</t>
  </si>
  <si>
    <t>5-Formyltetrahydrofolate cyclo-ligase</t>
  </si>
  <si>
    <t>Putative glutathionylspermidine synthase</t>
  </si>
  <si>
    <t>Methionyl-tRNA synthetase</t>
  </si>
  <si>
    <t>Putative porphyrin biosynthetic protein (2x)</t>
  </si>
  <si>
    <t>Thymidilate synthase; putative porphyrin biosynthetic protein (2x)</t>
  </si>
  <si>
    <t>Pyruvate synthase subunit PorA</t>
  </si>
  <si>
    <t>Biotin carboxylase; biotin carboxyl carrier protein of acetyl-CoA carboxylase</t>
  </si>
  <si>
    <t>Putative porphyrin biosynthetic protein (x2)</t>
  </si>
  <si>
    <t>Ethanolamine ammonia-lyase, small subunit</t>
  </si>
  <si>
    <t>Putative photolyase</t>
  </si>
  <si>
    <t>Acetyltransferase (GNAT) family protein</t>
  </si>
  <si>
    <t>Acetyltransferase; Putative acyltransferase; succinyl-CoA:coenzyme A transferase</t>
  </si>
  <si>
    <t>Anthranilate phosphoribosyltransferase;</t>
  </si>
  <si>
    <t>Fimbrial chaperone protein</t>
  </si>
  <si>
    <t>Putative DnaJ/Hsp40</t>
  </si>
  <si>
    <t>Outer membrane receptor protein</t>
  </si>
  <si>
    <t>Putative lipoprotein</t>
  </si>
  <si>
    <t>Filamentous hemagglutinin outer membrane protein</t>
  </si>
  <si>
    <t>TonB-dependent receptor protein</t>
  </si>
  <si>
    <t>Putative lipoprotein (x2)</t>
  </si>
  <si>
    <t>Outer membrane usher protein</t>
  </si>
  <si>
    <t>Threonine efflux protein; putative glutamine transport system permease protein; Na+/H+ antiporter NhaP; TonB dependent receptor family protein</t>
  </si>
  <si>
    <t>Lipoprotein [Methylococcus capsulatus str. Bath]; putative lipoprotein; outer membrane usher protein</t>
  </si>
  <si>
    <t>Hemolysin activator protein</t>
  </si>
  <si>
    <t>Ankyrin repeat protein; protein umuD</t>
  </si>
  <si>
    <t>Protein umuD; sec-C metal-binding protein</t>
  </si>
  <si>
    <t>Hemolysin activator protein; putative patatin-like phospholipase</t>
  </si>
  <si>
    <t>G protein 2; DNA-binding HU protein</t>
  </si>
  <si>
    <t>Potassium voltage-gated channel subfamily A member 1 protein</t>
  </si>
  <si>
    <t>Primosomal protein I</t>
  </si>
  <si>
    <t>Amylopullulanase like protein; protein umuD</t>
  </si>
  <si>
    <t>A. baumannii strain</t>
  </si>
  <si>
    <t>Kinases</t>
  </si>
  <si>
    <t>Proteases</t>
  </si>
  <si>
    <t>Phosphatases</t>
  </si>
  <si>
    <t>Oxydoreductases</t>
  </si>
  <si>
    <t>Hydrolases</t>
  </si>
  <si>
    <t>Synthases</t>
  </si>
  <si>
    <t>Lyases</t>
  </si>
  <si>
    <t>Transferases</t>
  </si>
  <si>
    <t>Transporters</t>
  </si>
  <si>
    <t>Transcriptional regulators</t>
  </si>
  <si>
    <t>Molecular chaperones</t>
  </si>
  <si>
    <t>Membrane-associated</t>
  </si>
  <si>
    <t>Others</t>
  </si>
  <si>
    <t>Family</t>
  </si>
  <si>
    <t>Myoviridae</t>
  </si>
  <si>
    <t>Siphoviridae</t>
  </si>
  <si>
    <t>Podoviridae</t>
  </si>
  <si>
    <t>Unclassified</t>
  </si>
  <si>
    <t>RUH 134</t>
  </si>
  <si>
    <t>820039-844487</t>
  </si>
  <si>
    <t>1747627-1777170</t>
  </si>
  <si>
    <t>NIPH 67</t>
  </si>
  <si>
    <t>TG22198</t>
  </si>
  <si>
    <t>Naval-72</t>
  </si>
  <si>
    <t>WC-A-92</t>
  </si>
  <si>
    <t>AB-1583-8</t>
  </si>
  <si>
    <t>Naval-57</t>
  </si>
  <si>
    <t>25493-6</t>
  </si>
  <si>
    <t>45075_2</t>
  </si>
  <si>
    <t>45075_10</t>
  </si>
  <si>
    <t>AB-2008-15-71</t>
  </si>
  <si>
    <t>AB-2008-23-01-01-7</t>
  </si>
  <si>
    <t>BJAB0868</t>
  </si>
  <si>
    <t>Canada BC-5</t>
  </si>
  <si>
    <t>TG27395</t>
  </si>
  <si>
    <t>UH592-595</t>
  </si>
  <si>
    <t>WC-348</t>
  </si>
  <si>
    <t>2011TJAB1</t>
  </si>
  <si>
    <t>25493_5</t>
  </si>
  <si>
    <t>25493_9</t>
  </si>
  <si>
    <t>25493_10</t>
  </si>
  <si>
    <t>25569_4</t>
  </si>
  <si>
    <t>25569_7</t>
  </si>
  <si>
    <t>25569_8</t>
  </si>
  <si>
    <t>45052_3</t>
  </si>
  <si>
    <t>OmpA/MotB domain-containing protein; biofilm-associated protein (x3); putative cell-surface adhesin; surface adhesion protein</t>
  </si>
  <si>
    <t>Antibiotic resistance</t>
  </si>
  <si>
    <t>Enzymes</t>
  </si>
  <si>
    <t>Efflux pumps</t>
  </si>
  <si>
    <t>Metabolic enzymes</t>
  </si>
  <si>
    <t>VIRULENCE</t>
  </si>
  <si>
    <t>VIRULENCE AND FITNESS</t>
  </si>
  <si>
    <t>FITNESS</t>
  </si>
  <si>
    <t>Ana Rita Costa, Rodrigo Monteiro, Joana Azeredo</t>
  </si>
  <si>
    <t>major facilitator superfamily (MFS) antibiotic efflux pump</t>
  </si>
  <si>
    <t>ATP-binding cassette (ABC) antibiotic efflux pump</t>
  </si>
  <si>
    <t xml:space="preserve">pmr phosphoethanolamine transferase </t>
  </si>
  <si>
    <t>MCR phosphoethanolamine transferase; streptogramin vat acetyltransferase</t>
  </si>
  <si>
    <t>cholramphenicol phosphotransferase</t>
  </si>
  <si>
    <t>resistance-nodulation-cell division (RND) antibiotic efflux pump (x2)</t>
  </si>
  <si>
    <t>Genomic analysis of Acinetobacter baumannii prophages reveals remarkable diversity and suggests profound impact on bacterial virulence and fitness</t>
  </si>
  <si>
    <r>
      <rPr>
        <b/>
        <sz val="14"/>
        <color theme="1"/>
        <rFont val="Arial"/>
        <family val="2"/>
      </rPr>
      <t>TABLE S4.</t>
    </r>
    <r>
      <rPr>
        <sz val="14"/>
        <color theme="1"/>
        <rFont val="Arial"/>
        <family val="2"/>
      </rPr>
      <t xml:space="preserve"> Family, virulence and fitness factors identified for 109 prophages of</t>
    </r>
    <r>
      <rPr>
        <i/>
        <sz val="14"/>
        <color theme="1"/>
        <rFont val="Arial"/>
        <family val="2"/>
      </rPr>
      <t xml:space="preserve"> Acinetobacter baumannii</t>
    </r>
    <r>
      <rPr>
        <sz val="14"/>
        <color theme="1"/>
        <rFont val="Arial"/>
        <family val="2"/>
      </rPr>
      <t xml:space="preserve"> strains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</si>
</sst>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indexed="64"/>
      </right>
      <top/>
      <bottom style="thin">
        <color theme="0" tint="-0.14999847407452621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" fillId="3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2" borderId="9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1" fillId="0" borderId="0" xfId="0" applyFont="1" applyAlignment="1"/>
    <xf numFmtId="0" fontId="0" fillId="2" borderId="8" xfId="0" applyFont="1" applyFill="1" applyBorder="1" applyAlignment="1">
      <alignment horizontal="center" vertical="center" wrapText="1"/>
    </xf>
    <xf numFmtId="10" fontId="0" fillId="0" borderId="0" xfId="1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0" fontId="0" fillId="0" borderId="0" xfId="1" applyNumberFormat="1" applyFont="1" applyAlignment="1">
      <alignment horizontal="center"/>
    </xf>
    <xf numFmtId="0" fontId="15" fillId="0" borderId="0" xfId="0" applyFont="1" applyFill="1" applyAlignment="1">
      <alignment wrapText="1"/>
    </xf>
  </cellXfs>
  <cellStyles count="2">
    <cellStyle name="Normal" xfId="0" builtinId="0"/>
    <cellStyle name="Percentagem" xfId="1" builtinId="5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712D3D"/>
      <color rgb="FFEAEAEA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B7:U151" totalsRowShown="0" headerRowDxfId="20" dataDxfId="19" tableBorderDxfId="18">
  <autoFilter ref="B7:U151"/>
  <tableColumns count="20">
    <tableColumn id="1" name="A. baumannii strain" dataDxfId="17"/>
    <tableColumn id="2" name="Intact prophages" dataDxfId="16"/>
    <tableColumn id="3" name="Size (kb)" dataDxfId="15"/>
    <tableColumn id="4" name="Genome location"/>
    <tableColumn id="17" name="Family"/>
    <tableColumn id="5" name="Enzymes" dataDxfId="14"/>
    <tableColumn id="6" name="Efflux pumps" dataDxfId="13"/>
    <tableColumn id="20" name="Membrane-associated" dataDxfId="12"/>
    <tableColumn id="16" name="Transporters" dataDxfId="11"/>
    <tableColumn id="18" name="Transcriptional regulators" dataDxfId="10"/>
    <tableColumn id="19" name="Molecular chaperones" dataDxfId="9"/>
    <tableColumn id="21" name="Others" dataDxfId="8"/>
    <tableColumn id="7" name="Kinases" dataDxfId="7"/>
    <tableColumn id="8" name="Proteases" dataDxfId="6"/>
    <tableColumn id="9" name="Phosphatases" dataDxfId="5"/>
    <tableColumn id="10" name="Oxydoreductases" dataDxfId="4"/>
    <tableColumn id="11" name="Hydrolases" dataDxfId="3"/>
    <tableColumn id="12" name="Synthases" dataDxfId="2"/>
    <tableColumn id="13" name="Lyases" dataDxfId="1"/>
    <tableColumn id="14" name="Transferase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H158"/>
  <sheetViews>
    <sheetView showGridLines="0" tabSelected="1" zoomScale="40" zoomScaleNormal="40" workbookViewId="0">
      <pane ySplit="7" topLeftCell="A8" activePane="bottomLeft" state="frozen"/>
      <selection pane="bottomLeft" activeCell="B2" sqref="B2:U2"/>
    </sheetView>
  </sheetViews>
  <sheetFormatPr defaultRowHeight="14.4" x14ac:dyDescent="0.3"/>
  <cols>
    <col min="1" max="1" width="3.5546875" customWidth="1"/>
    <col min="2" max="2" width="22" style="1" customWidth="1"/>
    <col min="3" max="3" width="25.5546875" style="1" customWidth="1"/>
    <col min="4" max="4" width="15.21875" style="1" customWidth="1"/>
    <col min="5" max="6" width="24.77734375" style="2" customWidth="1"/>
    <col min="7" max="7" width="33" style="3" customWidth="1"/>
    <col min="8" max="8" width="26.109375" style="3" customWidth="1"/>
    <col min="9" max="9" width="37.44140625" style="3" customWidth="1"/>
    <col min="10" max="10" width="25.21875" style="3" customWidth="1"/>
    <col min="11" max="11" width="47.77734375" style="3" customWidth="1"/>
    <col min="12" max="12" width="38.88671875" style="3" customWidth="1"/>
    <col min="13" max="13" width="33.21875" style="3" customWidth="1"/>
    <col min="14" max="14" width="17.6640625" style="3" bestFit="1" customWidth="1"/>
    <col min="15" max="15" width="19.6640625" style="3" customWidth="1"/>
    <col min="16" max="16" width="24.77734375" style="3" customWidth="1"/>
    <col min="17" max="17" width="33" style="3" customWidth="1"/>
    <col min="18" max="18" width="23.33203125" style="3" customWidth="1"/>
    <col min="19" max="19" width="23" style="3" customWidth="1"/>
    <col min="20" max="20" width="17.6640625" style="3" customWidth="1"/>
    <col min="21" max="21" width="24.44140625" style="3" customWidth="1"/>
    <col min="23" max="23" width="8.88671875" style="20"/>
  </cols>
  <sheetData>
    <row r="1" spans="2:60" ht="21" x14ac:dyDescent="0.3">
      <c r="B1" s="50" t="s">
        <v>320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</row>
    <row r="2" spans="2:60" ht="21" x14ac:dyDescent="0.4">
      <c r="B2" s="51" t="s">
        <v>313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</row>
    <row r="3" spans="2:60" ht="25.8" x14ac:dyDescent="0.5">
      <c r="B3" s="61"/>
    </row>
    <row r="4" spans="2:60" ht="18" x14ac:dyDescent="0.35">
      <c r="B4" s="45" t="s">
        <v>321</v>
      </c>
    </row>
    <row r="5" spans="2:60" x14ac:dyDescent="0.3">
      <c r="B5" s="16"/>
      <c r="G5" s="53" t="s">
        <v>310</v>
      </c>
      <c r="H5" s="53"/>
      <c r="I5" s="53"/>
      <c r="J5" s="54" t="s">
        <v>311</v>
      </c>
      <c r="K5" s="55"/>
      <c r="L5" s="55"/>
      <c r="M5" s="56"/>
      <c r="N5" s="53" t="s">
        <v>312</v>
      </c>
      <c r="O5" s="53"/>
      <c r="P5" s="53"/>
      <c r="Q5" s="53"/>
      <c r="R5" s="53"/>
      <c r="S5" s="53"/>
      <c r="T5" s="53"/>
      <c r="U5" s="53"/>
    </row>
    <row r="6" spans="2:60" x14ac:dyDescent="0.3">
      <c r="B6" s="16"/>
      <c r="G6" s="52" t="s">
        <v>306</v>
      </c>
      <c r="H6" s="52"/>
      <c r="I6" s="40"/>
      <c r="J6" s="57"/>
      <c r="K6" s="58"/>
      <c r="L6" s="58"/>
      <c r="M6" s="59"/>
      <c r="N6" s="52" t="s">
        <v>309</v>
      </c>
      <c r="O6" s="52"/>
      <c r="P6" s="52"/>
      <c r="Q6" s="52"/>
      <c r="R6" s="52"/>
      <c r="S6" s="52"/>
      <c r="T6" s="52"/>
      <c r="U6" s="52"/>
    </row>
    <row r="7" spans="2:60" x14ac:dyDescent="0.3">
      <c r="B7" s="43" t="s">
        <v>259</v>
      </c>
      <c r="C7" s="41" t="s">
        <v>14</v>
      </c>
      <c r="D7" s="41" t="s">
        <v>15</v>
      </c>
      <c r="E7" s="41" t="s">
        <v>16</v>
      </c>
      <c r="F7" s="41" t="s">
        <v>273</v>
      </c>
      <c r="G7" s="41" t="s">
        <v>307</v>
      </c>
      <c r="H7" s="41" t="s">
        <v>308</v>
      </c>
      <c r="I7" s="42" t="s">
        <v>271</v>
      </c>
      <c r="J7" s="42" t="s">
        <v>268</v>
      </c>
      <c r="K7" s="42" t="s">
        <v>269</v>
      </c>
      <c r="L7" s="42" t="s">
        <v>270</v>
      </c>
      <c r="M7" s="42" t="s">
        <v>272</v>
      </c>
      <c r="N7" s="41" t="s">
        <v>260</v>
      </c>
      <c r="O7" s="41" t="s">
        <v>261</v>
      </c>
      <c r="P7" s="41" t="s">
        <v>262</v>
      </c>
      <c r="Q7" s="41" t="s">
        <v>263</v>
      </c>
      <c r="R7" s="41" t="s">
        <v>264</v>
      </c>
      <c r="S7" s="41" t="s">
        <v>265</v>
      </c>
      <c r="T7" s="41" t="s">
        <v>266</v>
      </c>
      <c r="U7" s="41" t="s">
        <v>267</v>
      </c>
    </row>
    <row r="8" spans="2:60" x14ac:dyDescent="0.3">
      <c r="B8" s="24" t="s">
        <v>0</v>
      </c>
      <c r="C8" s="25">
        <v>1</v>
      </c>
      <c r="D8" s="23">
        <v>31.3</v>
      </c>
      <c r="E8" s="36" t="s">
        <v>155</v>
      </c>
      <c r="F8" s="37" t="s">
        <v>274</v>
      </c>
      <c r="G8" s="38" t="s">
        <v>194</v>
      </c>
      <c r="H8" s="38"/>
      <c r="I8" s="23"/>
      <c r="J8" s="23"/>
      <c r="K8" s="23" t="s">
        <v>17</v>
      </c>
      <c r="L8" s="23"/>
      <c r="M8" s="39"/>
      <c r="N8" s="38"/>
      <c r="O8" s="38"/>
      <c r="P8" s="23"/>
      <c r="Q8" s="23"/>
      <c r="R8" s="38"/>
      <c r="S8" s="23"/>
      <c r="T8" s="23"/>
      <c r="U8" s="23"/>
      <c r="Y8">
        <f>COUNTA(Tabela1[[#This Row],[Enzymes]:[Transferases]])</f>
        <v>2</v>
      </c>
    </row>
    <row r="9" spans="2:60" x14ac:dyDescent="0.3">
      <c r="B9" s="26" t="s">
        <v>278</v>
      </c>
      <c r="C9" s="19">
        <v>1</v>
      </c>
      <c r="D9" s="48">
        <v>37.4</v>
      </c>
      <c r="E9" s="29" t="s">
        <v>18</v>
      </c>
      <c r="F9" s="30" t="s">
        <v>275</v>
      </c>
      <c r="G9" s="48"/>
      <c r="H9" s="48"/>
      <c r="I9" s="48"/>
      <c r="J9" s="48"/>
      <c r="K9" s="48"/>
      <c r="L9" s="48"/>
      <c r="M9" s="22"/>
      <c r="N9" s="48"/>
      <c r="O9" s="48"/>
      <c r="P9" s="48"/>
      <c r="Q9" s="48"/>
      <c r="R9" s="48"/>
      <c r="S9" s="48"/>
      <c r="T9" s="48"/>
      <c r="U9" s="48"/>
    </row>
    <row r="10" spans="2:60" x14ac:dyDescent="0.3">
      <c r="B10" s="26" t="s">
        <v>1</v>
      </c>
      <c r="C10" s="19">
        <v>1</v>
      </c>
      <c r="D10" s="4">
        <v>41.8</v>
      </c>
      <c r="E10" s="5" t="s">
        <v>147</v>
      </c>
      <c r="F10" s="17" t="s">
        <v>276</v>
      </c>
      <c r="G10" s="6"/>
      <c r="H10" s="6"/>
      <c r="I10" s="4"/>
      <c r="J10" s="4"/>
      <c r="K10" s="4"/>
      <c r="L10" s="4"/>
      <c r="M10" s="9"/>
      <c r="N10" s="4"/>
      <c r="O10" s="4"/>
      <c r="P10" s="4"/>
      <c r="Q10" s="4"/>
      <c r="R10" s="4"/>
      <c r="S10" s="4"/>
      <c r="T10" s="4"/>
      <c r="U10" s="4"/>
    </row>
    <row r="11" spans="2:60" x14ac:dyDescent="0.3">
      <c r="B11" s="26" t="s">
        <v>2</v>
      </c>
      <c r="C11" s="19">
        <v>1</v>
      </c>
      <c r="D11" s="48">
        <v>39.200000000000003</v>
      </c>
      <c r="E11" s="29" t="s">
        <v>19</v>
      </c>
      <c r="F11" s="30" t="s">
        <v>274</v>
      </c>
      <c r="G11" s="48"/>
      <c r="H11" s="48"/>
      <c r="I11" s="48"/>
      <c r="J11" s="48"/>
      <c r="K11" s="48"/>
      <c r="L11" s="48"/>
      <c r="M11" s="22"/>
      <c r="N11" s="48"/>
      <c r="O11" s="48"/>
      <c r="P11" s="48"/>
      <c r="Q11" s="48"/>
      <c r="R11" s="48"/>
      <c r="S11" s="48"/>
      <c r="T11" s="48"/>
      <c r="U11" s="48"/>
    </row>
    <row r="12" spans="2:60" x14ac:dyDescent="0.3">
      <c r="B12" s="26" t="s">
        <v>3</v>
      </c>
      <c r="C12" s="19">
        <v>1</v>
      </c>
      <c r="D12" s="4">
        <v>24.4</v>
      </c>
      <c r="E12" s="5" t="s">
        <v>20</v>
      </c>
      <c r="F12" s="17" t="s">
        <v>274</v>
      </c>
      <c r="G12" s="4"/>
      <c r="H12" s="4"/>
      <c r="I12" s="4"/>
      <c r="J12" s="4"/>
      <c r="K12" s="4"/>
      <c r="L12" s="4"/>
      <c r="M12" s="9"/>
      <c r="N12" s="4"/>
      <c r="O12" s="4"/>
      <c r="P12" s="4"/>
      <c r="Q12" s="4"/>
      <c r="R12" s="4"/>
      <c r="S12" s="4"/>
      <c r="T12" s="4"/>
      <c r="U12" s="4"/>
    </row>
    <row r="13" spans="2:60" x14ac:dyDescent="0.3">
      <c r="B13" s="26" t="s">
        <v>36</v>
      </c>
      <c r="C13" s="19">
        <v>1</v>
      </c>
      <c r="D13" s="48">
        <v>39.1</v>
      </c>
      <c r="E13" s="29" t="s">
        <v>37</v>
      </c>
      <c r="F13" s="30" t="s">
        <v>274</v>
      </c>
      <c r="G13" s="48"/>
      <c r="H13" s="48"/>
      <c r="I13" s="48"/>
      <c r="J13" s="48"/>
      <c r="K13" s="48"/>
      <c r="L13" s="48"/>
      <c r="M13" s="22" t="s">
        <v>60</v>
      </c>
      <c r="N13" s="48"/>
      <c r="O13" s="48" t="s">
        <v>206</v>
      </c>
      <c r="P13" s="48"/>
      <c r="Q13" s="48"/>
      <c r="R13" s="48"/>
      <c r="S13" s="48"/>
      <c r="T13" s="48"/>
      <c r="U13" s="48" t="s">
        <v>63</v>
      </c>
    </row>
    <row r="14" spans="2:60" ht="43.2" x14ac:dyDescent="0.3">
      <c r="B14" s="26">
        <v>121738</v>
      </c>
      <c r="C14" s="19">
        <v>1</v>
      </c>
      <c r="D14" s="4">
        <v>25.4</v>
      </c>
      <c r="E14" s="5" t="s">
        <v>38</v>
      </c>
      <c r="F14" s="17" t="s">
        <v>277</v>
      </c>
      <c r="G14" s="4"/>
      <c r="H14" s="4"/>
      <c r="I14" s="4"/>
      <c r="J14" s="4" t="s">
        <v>181</v>
      </c>
      <c r="K14" s="4"/>
      <c r="L14" s="4"/>
      <c r="M14" s="9" t="s">
        <v>251</v>
      </c>
      <c r="N14" s="4"/>
      <c r="O14" s="4"/>
      <c r="P14" s="4"/>
      <c r="Q14" s="4"/>
      <c r="R14" s="4"/>
      <c r="S14" s="4"/>
      <c r="T14" s="4"/>
      <c r="U14" s="4"/>
    </row>
    <row r="15" spans="2:60" x14ac:dyDescent="0.3">
      <c r="B15" s="26" t="s">
        <v>39</v>
      </c>
      <c r="C15" s="19">
        <v>1</v>
      </c>
      <c r="D15" s="48">
        <v>37.700000000000003</v>
      </c>
      <c r="E15" s="29" t="s">
        <v>40</v>
      </c>
      <c r="F15" s="30" t="s">
        <v>274</v>
      </c>
      <c r="G15" s="48"/>
      <c r="H15" s="48"/>
      <c r="I15" s="48"/>
      <c r="J15" s="48"/>
      <c r="K15" s="48" t="s">
        <v>41</v>
      </c>
      <c r="L15" s="48"/>
      <c r="M15" s="22" t="s">
        <v>60</v>
      </c>
      <c r="N15" s="48"/>
      <c r="O15" s="48"/>
      <c r="P15" s="48"/>
      <c r="Q15" s="48"/>
      <c r="R15" s="48"/>
      <c r="S15" s="48"/>
      <c r="T15" s="48"/>
      <c r="U15" s="48"/>
    </row>
    <row r="16" spans="2:60" x14ac:dyDescent="0.3">
      <c r="B16" s="26">
        <v>625974</v>
      </c>
      <c r="C16" s="19">
        <v>1</v>
      </c>
      <c r="D16" s="4">
        <v>31.6</v>
      </c>
      <c r="E16" s="5" t="s">
        <v>160</v>
      </c>
      <c r="F16" s="17" t="s">
        <v>274</v>
      </c>
      <c r="G16" s="4"/>
      <c r="H16" s="4"/>
      <c r="I16" s="4"/>
      <c r="J16" s="4"/>
      <c r="K16" s="4"/>
      <c r="L16" s="4"/>
      <c r="M16" s="9"/>
      <c r="N16" s="4"/>
      <c r="O16" s="4"/>
      <c r="P16" s="4"/>
      <c r="Q16" s="4"/>
      <c r="R16" s="4"/>
      <c r="S16" s="4"/>
      <c r="T16" s="4"/>
      <c r="U16" s="4"/>
    </row>
    <row r="17" spans="2:21" ht="28.8" x14ac:dyDescent="0.3">
      <c r="B17" s="15">
        <v>1295743</v>
      </c>
      <c r="C17" s="14">
        <v>1</v>
      </c>
      <c r="D17" s="48">
        <v>49.9</v>
      </c>
      <c r="E17" s="29" t="s">
        <v>163</v>
      </c>
      <c r="F17" s="30" t="s">
        <v>275</v>
      </c>
      <c r="G17" s="48"/>
      <c r="H17" s="48"/>
      <c r="I17" s="48" t="s">
        <v>244</v>
      </c>
      <c r="J17" s="48"/>
      <c r="K17" s="48"/>
      <c r="L17" s="48"/>
      <c r="M17" s="22" t="s">
        <v>184</v>
      </c>
      <c r="N17" s="48"/>
      <c r="O17" s="48"/>
      <c r="P17" s="48"/>
      <c r="Q17" s="48"/>
      <c r="R17" s="48"/>
      <c r="S17" s="48" t="s">
        <v>224</v>
      </c>
      <c r="T17" s="48"/>
      <c r="U17" s="48"/>
    </row>
    <row r="18" spans="2:21" ht="28.8" x14ac:dyDescent="0.3">
      <c r="B18" s="26" t="s">
        <v>52</v>
      </c>
      <c r="C18" s="19">
        <v>1</v>
      </c>
      <c r="D18" s="4">
        <v>52</v>
      </c>
      <c r="E18" s="5" t="s">
        <v>165</v>
      </c>
      <c r="F18" s="17" t="s">
        <v>275</v>
      </c>
      <c r="G18" s="4"/>
      <c r="H18" s="4"/>
      <c r="I18" s="4"/>
      <c r="J18" s="4"/>
      <c r="K18" s="4"/>
      <c r="L18" s="4"/>
      <c r="M18" s="9"/>
      <c r="N18" s="4"/>
      <c r="O18" s="4" t="s">
        <v>166</v>
      </c>
      <c r="P18" s="4"/>
      <c r="Q18" s="4"/>
      <c r="R18" s="4"/>
      <c r="S18" s="4"/>
      <c r="T18" s="4"/>
      <c r="U18" s="4"/>
    </row>
    <row r="19" spans="2:21" x14ac:dyDescent="0.3">
      <c r="B19" s="26" t="s">
        <v>58</v>
      </c>
      <c r="C19" s="19">
        <v>1</v>
      </c>
      <c r="D19" s="48">
        <v>36.1</v>
      </c>
      <c r="E19" s="29" t="s">
        <v>59</v>
      </c>
      <c r="F19" s="30" t="s">
        <v>274</v>
      </c>
      <c r="G19" s="48"/>
      <c r="H19" s="48"/>
      <c r="I19" s="48"/>
      <c r="J19" s="48"/>
      <c r="K19" s="48"/>
      <c r="L19" s="48"/>
      <c r="M19" s="22" t="s">
        <v>60</v>
      </c>
      <c r="N19" s="48"/>
      <c r="O19" s="48"/>
      <c r="P19" s="48"/>
      <c r="Q19" s="48"/>
      <c r="R19" s="48"/>
      <c r="S19" s="48"/>
      <c r="T19" s="48"/>
      <c r="U19" s="48"/>
    </row>
    <row r="20" spans="2:21" ht="43.2" x14ac:dyDescent="0.3">
      <c r="B20" s="26" t="s">
        <v>43</v>
      </c>
      <c r="C20" s="19">
        <v>1</v>
      </c>
      <c r="D20" s="4">
        <v>22.5</v>
      </c>
      <c r="E20" s="5" t="s">
        <v>44</v>
      </c>
      <c r="F20" s="17" t="s">
        <v>274</v>
      </c>
      <c r="G20" s="4"/>
      <c r="H20" s="4"/>
      <c r="I20" s="4"/>
      <c r="J20" s="4"/>
      <c r="K20" s="4"/>
      <c r="L20" s="4"/>
      <c r="M20" s="9"/>
      <c r="N20" s="4" t="s">
        <v>199</v>
      </c>
      <c r="O20" s="4"/>
      <c r="P20" s="4"/>
      <c r="Q20" s="4"/>
      <c r="R20" s="4"/>
      <c r="S20" s="4"/>
      <c r="T20" s="4"/>
      <c r="U20" s="4"/>
    </row>
    <row r="21" spans="2:21" x14ac:dyDescent="0.3">
      <c r="B21" s="15" t="s">
        <v>66</v>
      </c>
      <c r="C21" s="28">
        <v>1</v>
      </c>
      <c r="D21" s="48">
        <v>35.5</v>
      </c>
      <c r="E21" s="34" t="s">
        <v>125</v>
      </c>
      <c r="F21" s="30" t="s">
        <v>277</v>
      </c>
      <c r="G21" s="48"/>
      <c r="H21" s="48"/>
      <c r="I21" s="48"/>
      <c r="J21" s="48"/>
      <c r="K21" s="48"/>
      <c r="L21" s="48"/>
      <c r="M21" s="22"/>
      <c r="N21" s="48"/>
      <c r="O21" s="48"/>
      <c r="P21" s="48"/>
      <c r="Q21" s="48"/>
      <c r="R21" s="48"/>
      <c r="S21" s="48"/>
      <c r="T21" s="48"/>
      <c r="U21" s="48"/>
    </row>
    <row r="22" spans="2:21" x14ac:dyDescent="0.3">
      <c r="B22" s="26">
        <v>21871</v>
      </c>
      <c r="C22" s="19">
        <v>1</v>
      </c>
      <c r="D22" s="4">
        <v>38</v>
      </c>
      <c r="E22" s="5" t="s">
        <v>65</v>
      </c>
      <c r="F22" s="17" t="s">
        <v>277</v>
      </c>
      <c r="G22" s="4"/>
      <c r="H22" s="4"/>
      <c r="I22" s="4" t="s">
        <v>244</v>
      </c>
      <c r="J22" s="4"/>
      <c r="K22" s="4"/>
      <c r="L22" s="4"/>
      <c r="M22" s="9"/>
      <c r="N22" s="4"/>
      <c r="O22" s="4"/>
      <c r="P22" s="4"/>
      <c r="Q22" s="4"/>
      <c r="R22" s="4"/>
      <c r="S22" s="4"/>
      <c r="T22" s="4"/>
      <c r="U22" s="4"/>
    </row>
    <row r="23" spans="2:21" ht="28.8" x14ac:dyDescent="0.3">
      <c r="B23" s="26">
        <v>984213</v>
      </c>
      <c r="C23" s="19">
        <v>1</v>
      </c>
      <c r="D23" s="48">
        <v>25.6</v>
      </c>
      <c r="E23" s="29" t="s">
        <v>75</v>
      </c>
      <c r="F23" s="30" t="s">
        <v>274</v>
      </c>
      <c r="G23" s="48"/>
      <c r="H23" s="48"/>
      <c r="I23" s="48"/>
      <c r="J23" s="48"/>
      <c r="K23" s="48"/>
      <c r="L23" s="48"/>
      <c r="M23" s="22"/>
      <c r="N23" s="48"/>
      <c r="O23" s="48"/>
      <c r="P23" s="48"/>
      <c r="Q23" s="48"/>
      <c r="R23" s="48"/>
      <c r="S23" s="48" t="s">
        <v>224</v>
      </c>
      <c r="T23" s="48"/>
      <c r="U23" s="48"/>
    </row>
    <row r="24" spans="2:21" ht="28.8" x14ac:dyDescent="0.3">
      <c r="B24" s="26">
        <v>1058283</v>
      </c>
      <c r="C24" s="19">
        <v>1</v>
      </c>
      <c r="D24" s="4">
        <v>39.299999999999997</v>
      </c>
      <c r="E24" s="5" t="s">
        <v>76</v>
      </c>
      <c r="F24" s="17" t="s">
        <v>276</v>
      </c>
      <c r="G24" s="4"/>
      <c r="H24" s="4"/>
      <c r="I24" s="4"/>
      <c r="J24" s="4"/>
      <c r="K24" s="4"/>
      <c r="L24" s="4"/>
      <c r="M24" s="9"/>
      <c r="N24" s="4"/>
      <c r="O24" s="4" t="s">
        <v>204</v>
      </c>
      <c r="P24" s="4"/>
      <c r="Q24" s="4"/>
      <c r="R24" s="4" t="s">
        <v>77</v>
      </c>
      <c r="S24" s="4" t="s">
        <v>228</v>
      </c>
      <c r="T24" s="4"/>
      <c r="U24" s="4"/>
    </row>
    <row r="25" spans="2:21" ht="28.8" x14ac:dyDescent="0.3">
      <c r="B25" s="15">
        <v>1289694</v>
      </c>
      <c r="C25" s="14">
        <v>1</v>
      </c>
      <c r="D25" s="48">
        <v>51.8</v>
      </c>
      <c r="E25" s="29" t="s">
        <v>79</v>
      </c>
      <c r="F25" s="30" t="s">
        <v>277</v>
      </c>
      <c r="G25" s="48"/>
      <c r="H25" s="48"/>
      <c r="I25" s="48"/>
      <c r="J25" s="48"/>
      <c r="K25" s="48"/>
      <c r="L25" s="48"/>
      <c r="M25" s="22" t="s">
        <v>184</v>
      </c>
      <c r="N25" s="48"/>
      <c r="O25" s="48"/>
      <c r="P25" s="48"/>
      <c r="Q25" s="48" t="s">
        <v>214</v>
      </c>
      <c r="R25" s="48"/>
      <c r="S25" s="48"/>
      <c r="T25" s="48"/>
      <c r="U25" s="48"/>
    </row>
    <row r="26" spans="2:21" ht="42.6" customHeight="1" x14ac:dyDescent="0.3">
      <c r="B26" s="15">
        <v>1419130</v>
      </c>
      <c r="C26" s="14">
        <v>1</v>
      </c>
      <c r="D26" s="4">
        <v>24.2</v>
      </c>
      <c r="E26" s="5" t="s">
        <v>80</v>
      </c>
      <c r="F26" s="17" t="s">
        <v>277</v>
      </c>
      <c r="G26" s="4"/>
      <c r="H26" s="4"/>
      <c r="I26" s="4"/>
      <c r="J26" s="4"/>
      <c r="K26" s="4"/>
      <c r="L26" s="4"/>
      <c r="M26" s="9" t="s">
        <v>254</v>
      </c>
      <c r="N26" s="4"/>
      <c r="O26" s="4"/>
      <c r="P26" s="4"/>
      <c r="Q26" s="4"/>
      <c r="R26" s="4"/>
      <c r="S26" s="4"/>
      <c r="T26" s="4"/>
      <c r="U26" s="4"/>
    </row>
    <row r="27" spans="2:21" x14ac:dyDescent="0.3">
      <c r="B27" s="15" t="s">
        <v>91</v>
      </c>
      <c r="C27" s="19">
        <v>1</v>
      </c>
      <c r="D27" s="48">
        <v>52.6</v>
      </c>
      <c r="E27" s="29" t="s">
        <v>92</v>
      </c>
      <c r="F27" s="30" t="s">
        <v>277</v>
      </c>
      <c r="G27" s="48"/>
      <c r="H27" s="48"/>
      <c r="I27" s="48" t="s">
        <v>248</v>
      </c>
      <c r="J27" s="48"/>
      <c r="K27" s="48"/>
      <c r="L27" s="48" t="s">
        <v>241</v>
      </c>
      <c r="M27" s="22" t="s">
        <v>175</v>
      </c>
      <c r="N27" s="48"/>
      <c r="O27" s="48"/>
      <c r="P27" s="48"/>
      <c r="Q27" s="48"/>
      <c r="R27" s="48"/>
      <c r="S27" s="48"/>
      <c r="T27" s="48"/>
      <c r="U27" s="48"/>
    </row>
    <row r="28" spans="2:21" ht="28.8" x14ac:dyDescent="0.3">
      <c r="B28" s="26" t="s">
        <v>87</v>
      </c>
      <c r="C28" s="19">
        <v>1</v>
      </c>
      <c r="D28" s="4">
        <v>52.8</v>
      </c>
      <c r="E28" s="5" t="s">
        <v>88</v>
      </c>
      <c r="F28" s="17" t="s">
        <v>277</v>
      </c>
      <c r="G28" s="4"/>
      <c r="H28" s="4"/>
      <c r="I28" s="4" t="s">
        <v>244</v>
      </c>
      <c r="J28" s="4"/>
      <c r="K28" s="4"/>
      <c r="L28" s="4" t="s">
        <v>177</v>
      </c>
      <c r="M28" s="9"/>
      <c r="N28" s="4"/>
      <c r="O28" s="4"/>
      <c r="P28" s="4" t="s">
        <v>208</v>
      </c>
      <c r="Q28" s="4"/>
      <c r="R28" s="4"/>
      <c r="S28" s="4"/>
      <c r="T28" s="4"/>
      <c r="U28" s="4"/>
    </row>
    <row r="29" spans="2:21" x14ac:dyDescent="0.3">
      <c r="B29" s="26" t="s">
        <v>109</v>
      </c>
      <c r="C29" s="19">
        <v>1</v>
      </c>
      <c r="D29" s="48">
        <v>50.3</v>
      </c>
      <c r="E29" s="29" t="s">
        <v>110</v>
      </c>
      <c r="F29" s="30" t="s">
        <v>277</v>
      </c>
      <c r="G29" s="48"/>
      <c r="H29" s="48"/>
      <c r="I29" s="48"/>
      <c r="J29" s="48"/>
      <c r="K29" s="48"/>
      <c r="L29" s="48"/>
      <c r="M29" s="22"/>
      <c r="N29" s="48"/>
      <c r="O29" s="48"/>
      <c r="P29" s="48"/>
      <c r="Q29" s="48"/>
      <c r="R29" s="48"/>
      <c r="S29" s="48"/>
      <c r="T29" s="48"/>
      <c r="U29" s="48"/>
    </row>
    <row r="30" spans="2:21" ht="28.8" x14ac:dyDescent="0.3">
      <c r="B30" s="26" t="s">
        <v>112</v>
      </c>
      <c r="C30" s="19">
        <v>1</v>
      </c>
      <c r="D30" s="4">
        <v>35.299999999999997</v>
      </c>
      <c r="E30" s="5" t="s">
        <v>113</v>
      </c>
      <c r="F30" s="17" t="s">
        <v>277</v>
      </c>
      <c r="G30" s="4"/>
      <c r="H30" s="4"/>
      <c r="I30" s="4"/>
      <c r="J30" s="4"/>
      <c r="K30" s="4"/>
      <c r="L30" s="4"/>
      <c r="M30" s="9"/>
      <c r="N30" s="4"/>
      <c r="O30" s="4"/>
      <c r="P30" s="4"/>
      <c r="Q30" s="4" t="s">
        <v>212</v>
      </c>
      <c r="R30" s="4"/>
      <c r="S30" s="4"/>
      <c r="T30" s="4"/>
      <c r="U30" s="4"/>
    </row>
    <row r="31" spans="2:21" x14ac:dyDescent="0.3">
      <c r="B31" s="26" t="s">
        <v>100</v>
      </c>
      <c r="C31" s="19">
        <v>1</v>
      </c>
      <c r="D31" s="48">
        <v>62.7</v>
      </c>
      <c r="E31" s="29" t="s">
        <v>144</v>
      </c>
      <c r="F31" s="30" t="s">
        <v>275</v>
      </c>
      <c r="G31" s="48"/>
      <c r="H31" s="48"/>
      <c r="I31" s="48"/>
      <c r="J31" s="48"/>
      <c r="K31" s="48"/>
      <c r="L31" s="48"/>
      <c r="M31" s="22" t="s">
        <v>257</v>
      </c>
      <c r="N31" s="48"/>
      <c r="O31" s="48" t="s">
        <v>51</v>
      </c>
      <c r="P31" s="48"/>
      <c r="Q31" s="48"/>
      <c r="R31" s="48"/>
      <c r="S31" s="48"/>
      <c r="T31" s="48"/>
      <c r="U31" s="48"/>
    </row>
    <row r="32" spans="2:21" ht="43.2" x14ac:dyDescent="0.3">
      <c r="B32" s="26" t="s">
        <v>101</v>
      </c>
      <c r="C32" s="19">
        <v>1</v>
      </c>
      <c r="D32" s="4">
        <v>18.100000000000001</v>
      </c>
      <c r="E32" s="5" t="s">
        <v>102</v>
      </c>
      <c r="F32" s="17" t="s">
        <v>274</v>
      </c>
      <c r="G32" s="4"/>
      <c r="H32" s="4"/>
      <c r="I32" s="4"/>
      <c r="J32" s="4"/>
      <c r="K32" s="4"/>
      <c r="L32" s="4"/>
      <c r="M32" s="9"/>
      <c r="N32" s="4" t="s">
        <v>201</v>
      </c>
      <c r="O32" s="4"/>
      <c r="P32" s="4"/>
      <c r="Q32" s="4"/>
      <c r="R32" s="4"/>
      <c r="S32" s="4"/>
      <c r="T32" s="4"/>
      <c r="U32" s="4"/>
    </row>
    <row r="33" spans="2:21" x14ac:dyDescent="0.3">
      <c r="B33" s="26" t="s">
        <v>105</v>
      </c>
      <c r="C33" s="19">
        <v>1</v>
      </c>
      <c r="D33" s="48">
        <v>55.3</v>
      </c>
      <c r="E33" s="29" t="s">
        <v>145</v>
      </c>
      <c r="F33" s="30" t="s">
        <v>275</v>
      </c>
      <c r="G33" s="48"/>
      <c r="H33" s="48"/>
      <c r="I33" s="48"/>
      <c r="J33" s="48"/>
      <c r="K33" s="48"/>
      <c r="L33" s="48"/>
      <c r="M33" s="22" t="s">
        <v>257</v>
      </c>
      <c r="N33" s="48"/>
      <c r="O33" s="48" t="s">
        <v>51</v>
      </c>
      <c r="P33" s="48"/>
      <c r="Q33" s="48"/>
      <c r="R33" s="48"/>
      <c r="S33" s="48"/>
      <c r="T33" s="48"/>
      <c r="U33" s="48"/>
    </row>
    <row r="34" spans="2:21" x14ac:dyDescent="0.3">
      <c r="B34" s="26" t="s">
        <v>95</v>
      </c>
      <c r="C34" s="19">
        <v>1</v>
      </c>
      <c r="D34" s="4">
        <v>43.8</v>
      </c>
      <c r="E34" s="5" t="s">
        <v>96</v>
      </c>
      <c r="F34" s="17" t="s">
        <v>275</v>
      </c>
      <c r="G34" s="4"/>
      <c r="H34" s="4"/>
      <c r="I34" s="4"/>
      <c r="J34" s="4"/>
      <c r="K34" s="4"/>
      <c r="L34" s="4"/>
      <c r="M34" s="9"/>
      <c r="N34" s="4"/>
      <c r="O34" s="4" t="s">
        <v>51</v>
      </c>
      <c r="P34" s="4"/>
      <c r="Q34" s="4"/>
      <c r="R34" s="4"/>
      <c r="S34" s="4"/>
      <c r="T34" s="4"/>
      <c r="U34" s="4"/>
    </row>
    <row r="35" spans="2:21" x14ac:dyDescent="0.3">
      <c r="B35" s="26" t="s">
        <v>98</v>
      </c>
      <c r="C35" s="19">
        <v>1</v>
      </c>
      <c r="D35" s="48">
        <v>42.3</v>
      </c>
      <c r="E35" s="29" t="s">
        <v>99</v>
      </c>
      <c r="F35" s="30" t="s">
        <v>277</v>
      </c>
      <c r="G35" s="48"/>
      <c r="H35" s="48"/>
      <c r="I35" s="48"/>
      <c r="J35" s="48"/>
      <c r="K35" s="48"/>
      <c r="L35" s="48"/>
      <c r="M35" s="22" t="s">
        <v>184</v>
      </c>
      <c r="N35" s="48"/>
      <c r="O35" s="48"/>
      <c r="P35" s="48"/>
      <c r="Q35" s="48"/>
      <c r="R35" s="48"/>
      <c r="S35" s="48"/>
      <c r="T35" s="48"/>
      <c r="U35" s="48"/>
    </row>
    <row r="36" spans="2:21" x14ac:dyDescent="0.3">
      <c r="B36" s="26">
        <v>42887</v>
      </c>
      <c r="C36" s="19">
        <v>1</v>
      </c>
      <c r="D36" s="4">
        <v>50.1</v>
      </c>
      <c r="E36" s="5" t="s">
        <v>120</v>
      </c>
      <c r="F36" s="17" t="s">
        <v>276</v>
      </c>
      <c r="G36" s="4"/>
      <c r="H36" s="4"/>
      <c r="I36" s="4"/>
      <c r="J36" s="4"/>
      <c r="K36" s="4"/>
      <c r="L36" s="4"/>
      <c r="M36" s="9" t="s">
        <v>111</v>
      </c>
      <c r="N36" s="4"/>
      <c r="O36" s="4"/>
      <c r="P36" s="4"/>
      <c r="Q36" s="4"/>
      <c r="R36" s="4" t="s">
        <v>77</v>
      </c>
      <c r="S36" s="4"/>
      <c r="T36" s="4"/>
      <c r="U36" s="4"/>
    </row>
    <row r="37" spans="2:21" x14ac:dyDescent="0.3">
      <c r="B37" s="26" t="s">
        <v>56</v>
      </c>
      <c r="C37" s="19">
        <v>1</v>
      </c>
      <c r="D37" s="48">
        <v>36.1</v>
      </c>
      <c r="E37" s="29" t="s">
        <v>172</v>
      </c>
      <c r="F37" s="30" t="s">
        <v>275</v>
      </c>
      <c r="G37" s="48"/>
      <c r="H37" s="48"/>
      <c r="I37" s="48"/>
      <c r="J37" s="48"/>
      <c r="K37" s="48"/>
      <c r="L37" s="48"/>
      <c r="M37" s="22"/>
      <c r="N37" s="48"/>
      <c r="O37" s="48"/>
      <c r="P37" s="48"/>
      <c r="Q37" s="48"/>
      <c r="R37" s="48"/>
      <c r="S37" s="48"/>
      <c r="T37" s="48"/>
      <c r="U37" s="48"/>
    </row>
    <row r="38" spans="2:21" ht="63" customHeight="1" x14ac:dyDescent="0.3">
      <c r="B38" s="15">
        <v>232184</v>
      </c>
      <c r="C38" s="14">
        <v>1</v>
      </c>
      <c r="D38" s="11">
        <v>60.4</v>
      </c>
      <c r="E38" s="12" t="s">
        <v>131</v>
      </c>
      <c r="F38" s="17" t="s">
        <v>277</v>
      </c>
      <c r="G38" s="11"/>
      <c r="H38" s="11"/>
      <c r="I38" s="11" t="s">
        <v>250</v>
      </c>
      <c r="J38" s="11"/>
      <c r="K38" s="11"/>
      <c r="L38" s="11" t="s">
        <v>241</v>
      </c>
      <c r="M38" s="13"/>
      <c r="N38" s="11"/>
      <c r="O38" s="11"/>
      <c r="P38" s="11"/>
      <c r="Q38" s="11"/>
      <c r="R38" s="11"/>
      <c r="S38" s="11"/>
      <c r="T38" s="11"/>
      <c r="U38" s="11"/>
    </row>
    <row r="39" spans="2:21" ht="28.8" x14ac:dyDescent="0.3">
      <c r="B39" s="15" t="s">
        <v>4</v>
      </c>
      <c r="C39" s="14">
        <v>2</v>
      </c>
      <c r="D39" s="48">
        <v>52.4</v>
      </c>
      <c r="E39" s="29" t="s">
        <v>148</v>
      </c>
      <c r="F39" s="30" t="s">
        <v>275</v>
      </c>
      <c r="G39" s="48"/>
      <c r="H39" s="48"/>
      <c r="I39" s="48"/>
      <c r="J39" s="31"/>
      <c r="K39" s="48"/>
      <c r="L39" s="48"/>
      <c r="M39" s="22"/>
      <c r="N39" s="31" t="s">
        <v>197</v>
      </c>
      <c r="O39" s="48"/>
      <c r="P39" s="31" t="s">
        <v>207</v>
      </c>
      <c r="Q39" s="31"/>
      <c r="R39" s="31"/>
      <c r="S39" s="31"/>
      <c r="T39" s="31"/>
      <c r="U39" s="31"/>
    </row>
    <row r="40" spans="2:21" ht="52.2" customHeight="1" x14ac:dyDescent="0.3">
      <c r="B40" s="24"/>
      <c r="C40" s="25"/>
      <c r="D40" s="4">
        <v>84</v>
      </c>
      <c r="E40" s="5" t="s">
        <v>21</v>
      </c>
      <c r="F40" s="17" t="s">
        <v>275</v>
      </c>
      <c r="G40" s="4"/>
      <c r="H40" s="4" t="s">
        <v>315</v>
      </c>
      <c r="I40" s="4"/>
      <c r="J40" s="4"/>
      <c r="K40" s="4"/>
      <c r="L40" s="4"/>
      <c r="M40" s="9"/>
      <c r="N40" s="4" t="s">
        <v>198</v>
      </c>
      <c r="O40" s="4"/>
      <c r="P40" s="4"/>
      <c r="Q40" s="4" t="s">
        <v>209</v>
      </c>
      <c r="R40" s="4" t="s">
        <v>219</v>
      </c>
      <c r="S40" s="4" t="s">
        <v>226</v>
      </c>
      <c r="T40" s="4"/>
      <c r="U40" s="4"/>
    </row>
    <row r="41" spans="2:21" x14ac:dyDescent="0.3">
      <c r="B41" s="15" t="s">
        <v>5</v>
      </c>
      <c r="C41" s="14">
        <v>2</v>
      </c>
      <c r="D41" s="48">
        <v>40.1</v>
      </c>
      <c r="E41" s="29" t="s">
        <v>162</v>
      </c>
      <c r="F41" s="30" t="s">
        <v>275</v>
      </c>
      <c r="G41" s="31"/>
      <c r="H41" s="31"/>
      <c r="I41" s="31"/>
      <c r="J41" s="31"/>
      <c r="K41" s="31"/>
      <c r="L41" s="31"/>
      <c r="M41" s="32"/>
      <c r="N41" s="31"/>
      <c r="O41" s="31"/>
      <c r="P41" s="31"/>
      <c r="Q41" s="31"/>
      <c r="R41" s="31"/>
      <c r="S41" s="31"/>
      <c r="T41" s="31"/>
      <c r="U41" s="31"/>
    </row>
    <row r="42" spans="2:21" ht="28.8" x14ac:dyDescent="0.3">
      <c r="B42" s="24"/>
      <c r="C42" s="25"/>
      <c r="D42" s="4">
        <v>36.799999999999997</v>
      </c>
      <c r="E42" s="5" t="s">
        <v>161</v>
      </c>
      <c r="F42" s="17" t="s">
        <v>277</v>
      </c>
      <c r="G42" s="6"/>
      <c r="H42" s="6"/>
      <c r="I42" s="6"/>
      <c r="J42" s="6"/>
      <c r="K42" s="6"/>
      <c r="L42" s="6"/>
      <c r="M42" s="10"/>
      <c r="N42" s="6"/>
      <c r="O42" s="6"/>
      <c r="P42" s="6"/>
      <c r="Q42" s="6" t="s">
        <v>218</v>
      </c>
      <c r="R42" s="6"/>
      <c r="S42" s="6"/>
      <c r="T42" s="6"/>
      <c r="U42" s="6" t="s">
        <v>183</v>
      </c>
    </row>
    <row r="43" spans="2:21" ht="28.8" x14ac:dyDescent="0.3">
      <c r="B43" s="15" t="s">
        <v>6</v>
      </c>
      <c r="C43" s="14">
        <v>2</v>
      </c>
      <c r="D43" s="48">
        <v>46.9</v>
      </c>
      <c r="E43" s="29" t="s">
        <v>153</v>
      </c>
      <c r="F43" s="30" t="s">
        <v>277</v>
      </c>
      <c r="G43" s="48" t="s">
        <v>316</v>
      </c>
      <c r="H43" s="48"/>
      <c r="I43" s="48" t="s">
        <v>243</v>
      </c>
      <c r="J43" s="33"/>
      <c r="K43" s="48"/>
      <c r="L43" s="48"/>
      <c r="M43" s="22"/>
      <c r="N43" s="48"/>
      <c r="O43" s="48"/>
      <c r="P43" s="33"/>
      <c r="Q43" s="33"/>
      <c r="R43" s="48"/>
      <c r="S43" s="33"/>
      <c r="T43" s="33"/>
      <c r="U43" s="33"/>
    </row>
    <row r="44" spans="2:21" ht="28.8" x14ac:dyDescent="0.3">
      <c r="B44" s="24"/>
      <c r="C44" s="25"/>
      <c r="D44" s="4">
        <v>53.6</v>
      </c>
      <c r="E44" s="5" t="s">
        <v>22</v>
      </c>
      <c r="F44" s="17" t="s">
        <v>276</v>
      </c>
      <c r="G44" s="4"/>
      <c r="H44" s="4"/>
      <c r="I44" s="4"/>
      <c r="J44" s="7"/>
      <c r="K44" s="4"/>
      <c r="L44" s="4"/>
      <c r="M44" s="9"/>
      <c r="N44" s="4"/>
      <c r="O44" s="4"/>
      <c r="P44" s="6" t="s">
        <v>208</v>
      </c>
      <c r="Q44" s="7"/>
      <c r="R44" s="4"/>
      <c r="S44" s="7"/>
      <c r="T44" s="7"/>
      <c r="U44" s="7"/>
    </row>
    <row r="45" spans="2:21" ht="28.8" x14ac:dyDescent="0.3">
      <c r="B45" s="15" t="s">
        <v>7</v>
      </c>
      <c r="C45" s="14">
        <v>2</v>
      </c>
      <c r="D45" s="48">
        <v>45.6</v>
      </c>
      <c r="E45" s="29" t="s">
        <v>23</v>
      </c>
      <c r="F45" s="30" t="s">
        <v>275</v>
      </c>
      <c r="G45" s="48"/>
      <c r="H45" s="48"/>
      <c r="I45" s="48"/>
      <c r="J45" s="48"/>
      <c r="K45" s="48"/>
      <c r="L45" s="48"/>
      <c r="M45" s="22"/>
      <c r="N45" s="48"/>
      <c r="O45" s="48"/>
      <c r="P45" s="48" t="s">
        <v>24</v>
      </c>
      <c r="Q45" s="48"/>
      <c r="R45" s="48" t="s">
        <v>220</v>
      </c>
      <c r="S45" s="48"/>
      <c r="T45" s="48"/>
      <c r="U45" s="48"/>
    </row>
    <row r="46" spans="2:21" x14ac:dyDescent="0.3">
      <c r="B46" s="24"/>
      <c r="C46" s="25"/>
      <c r="D46" s="4">
        <v>24.4</v>
      </c>
      <c r="E46" s="5" t="s">
        <v>25</v>
      </c>
      <c r="F46" s="17" t="s">
        <v>274</v>
      </c>
      <c r="G46" s="4"/>
      <c r="H46" s="4"/>
      <c r="I46" s="4"/>
      <c r="J46" s="4"/>
      <c r="K46" s="4"/>
      <c r="L46" s="4"/>
      <c r="M46" s="9"/>
      <c r="N46" s="4"/>
      <c r="O46" s="4"/>
      <c r="P46" s="4"/>
      <c r="Q46" s="4"/>
      <c r="R46" s="4"/>
      <c r="S46" s="4"/>
      <c r="T46" s="4"/>
      <c r="U46" s="4"/>
    </row>
    <row r="47" spans="2:21" x14ac:dyDescent="0.3">
      <c r="B47" s="15" t="s">
        <v>8</v>
      </c>
      <c r="C47" s="14">
        <v>2</v>
      </c>
      <c r="D47" s="48">
        <v>50.6</v>
      </c>
      <c r="E47" s="29" t="s">
        <v>168</v>
      </c>
      <c r="F47" s="30" t="s">
        <v>275</v>
      </c>
      <c r="G47" s="48"/>
      <c r="H47" s="48"/>
      <c r="I47" s="48"/>
      <c r="J47" s="48"/>
      <c r="K47" s="48"/>
      <c r="L47" s="48"/>
      <c r="M47" s="22"/>
      <c r="N47" s="48"/>
      <c r="O47" s="48"/>
      <c r="P47" s="48"/>
      <c r="Q47" s="48"/>
      <c r="R47" s="48"/>
      <c r="S47" s="48"/>
      <c r="T47" s="48"/>
      <c r="U47" s="48"/>
    </row>
    <row r="48" spans="2:21" x14ac:dyDescent="0.3">
      <c r="B48" s="24"/>
      <c r="C48" s="25"/>
      <c r="D48" s="4">
        <v>39.5</v>
      </c>
      <c r="E48" s="5" t="s">
        <v>169</v>
      </c>
      <c r="F48" s="17" t="s">
        <v>275</v>
      </c>
      <c r="G48" s="4"/>
      <c r="H48" s="4"/>
      <c r="I48" s="4"/>
      <c r="J48" s="4"/>
      <c r="K48" s="4"/>
      <c r="L48" s="4"/>
      <c r="M48" s="9"/>
      <c r="N48" s="4"/>
      <c r="O48" s="4"/>
      <c r="P48" s="4"/>
      <c r="Q48" s="4"/>
      <c r="R48" s="4"/>
      <c r="S48" s="4"/>
      <c r="T48" s="4"/>
      <c r="U48" s="4"/>
    </row>
    <row r="49" spans="2:21" ht="28.8" x14ac:dyDescent="0.3">
      <c r="B49" s="15" t="s">
        <v>9</v>
      </c>
      <c r="C49" s="14">
        <v>2</v>
      </c>
      <c r="D49" s="48">
        <v>63.5</v>
      </c>
      <c r="E49" s="29" t="s">
        <v>146</v>
      </c>
      <c r="F49" s="30" t="s">
        <v>275</v>
      </c>
      <c r="G49" s="48"/>
      <c r="H49" s="48"/>
      <c r="I49" s="48"/>
      <c r="J49" s="48"/>
      <c r="K49" s="48"/>
      <c r="L49" s="48"/>
      <c r="M49" s="22"/>
      <c r="N49" s="48" t="s">
        <v>198</v>
      </c>
      <c r="O49" s="48"/>
      <c r="P49" s="48"/>
      <c r="Q49" s="48"/>
      <c r="R49" s="48"/>
      <c r="S49" s="48" t="s">
        <v>235</v>
      </c>
      <c r="T49" s="48"/>
      <c r="U49" s="48"/>
    </row>
    <row r="50" spans="2:21" x14ac:dyDescent="0.3">
      <c r="B50" s="24"/>
      <c r="C50" s="25"/>
      <c r="D50" s="4">
        <v>94.7</v>
      </c>
      <c r="E50" s="5" t="s">
        <v>26</v>
      </c>
      <c r="F50" s="17" t="s">
        <v>276</v>
      </c>
      <c r="G50" s="4"/>
      <c r="H50" s="4"/>
      <c r="I50" s="4"/>
      <c r="J50" s="4"/>
      <c r="K50" s="4"/>
      <c r="L50" s="4"/>
      <c r="M50" s="9"/>
      <c r="N50" s="4"/>
      <c r="O50" s="4"/>
      <c r="P50" s="4"/>
      <c r="Q50" s="4"/>
      <c r="R50" s="4"/>
      <c r="S50" s="4"/>
      <c r="T50" s="4"/>
      <c r="U50" s="4"/>
    </row>
    <row r="51" spans="2:21" ht="28.8" x14ac:dyDescent="0.3">
      <c r="B51" s="15" t="s">
        <v>12</v>
      </c>
      <c r="C51" s="28">
        <v>2</v>
      </c>
      <c r="D51" s="48">
        <v>50</v>
      </c>
      <c r="E51" s="29" t="s">
        <v>151</v>
      </c>
      <c r="F51" s="30" t="s">
        <v>275</v>
      </c>
      <c r="G51" s="48"/>
      <c r="H51" s="48"/>
      <c r="I51" s="31" t="s">
        <v>244</v>
      </c>
      <c r="J51" s="48"/>
      <c r="K51" s="48"/>
      <c r="L51" s="48"/>
      <c r="M51" s="22"/>
      <c r="N51" s="48"/>
      <c r="O51" s="48"/>
      <c r="P51" s="48"/>
      <c r="Q51" s="48"/>
      <c r="R51" s="48" t="s">
        <v>62</v>
      </c>
      <c r="S51" s="48"/>
      <c r="T51" s="48"/>
      <c r="U51" s="48"/>
    </row>
    <row r="52" spans="2:21" x14ac:dyDescent="0.3">
      <c r="B52" s="24"/>
      <c r="C52" s="25"/>
      <c r="D52" s="4">
        <v>67.599999999999994</v>
      </c>
      <c r="E52" s="5" t="s">
        <v>152</v>
      </c>
      <c r="F52" s="17" t="s">
        <v>276</v>
      </c>
      <c r="G52" s="4"/>
      <c r="H52" s="4"/>
      <c r="I52" s="4"/>
      <c r="J52" s="4"/>
      <c r="K52" s="4"/>
      <c r="L52" s="4"/>
      <c r="M52" s="9"/>
      <c r="N52" s="4"/>
      <c r="O52" s="4"/>
      <c r="P52" s="4"/>
      <c r="Q52" s="4"/>
      <c r="R52" s="4"/>
      <c r="S52" s="4"/>
      <c r="T52" s="4"/>
      <c r="U52" s="4"/>
    </row>
    <row r="53" spans="2:21" ht="28.8" x14ac:dyDescent="0.3">
      <c r="B53" s="15">
        <v>110912</v>
      </c>
      <c r="C53" s="14">
        <v>2</v>
      </c>
      <c r="D53" s="48">
        <v>51.5</v>
      </c>
      <c r="E53" s="29" t="s">
        <v>30</v>
      </c>
      <c r="F53" s="30" t="s">
        <v>276</v>
      </c>
      <c r="G53" s="48" t="s">
        <v>316</v>
      </c>
      <c r="H53" s="48"/>
      <c r="I53" s="48" t="s">
        <v>244</v>
      </c>
      <c r="J53" s="48"/>
      <c r="K53" s="48"/>
      <c r="L53" s="48"/>
      <c r="M53" s="22" t="s">
        <v>174</v>
      </c>
      <c r="N53" s="48"/>
      <c r="O53" s="48"/>
      <c r="P53" s="48"/>
      <c r="Q53" s="48"/>
      <c r="R53" s="48"/>
      <c r="S53" s="48"/>
      <c r="T53" s="48"/>
      <c r="U53" s="48"/>
    </row>
    <row r="54" spans="2:21" x14ac:dyDescent="0.3">
      <c r="B54" s="24"/>
      <c r="C54" s="25"/>
      <c r="D54" s="4">
        <v>41.6</v>
      </c>
      <c r="E54" s="5" t="s">
        <v>31</v>
      </c>
      <c r="F54" s="17" t="s">
        <v>277</v>
      </c>
      <c r="G54" s="4"/>
      <c r="H54" s="4"/>
      <c r="I54" s="4"/>
      <c r="J54" s="4"/>
      <c r="K54" s="4"/>
      <c r="L54" s="4"/>
      <c r="M54" s="9"/>
      <c r="N54" s="4"/>
      <c r="O54" s="4"/>
      <c r="P54" s="4"/>
      <c r="Q54" s="4"/>
      <c r="R54" s="4"/>
      <c r="S54" s="4"/>
      <c r="T54" s="4"/>
      <c r="U54" s="4"/>
    </row>
    <row r="55" spans="2:21" ht="43.2" x14ac:dyDescent="0.3">
      <c r="B55" s="15" t="s">
        <v>32</v>
      </c>
      <c r="C55" s="14">
        <v>2</v>
      </c>
      <c r="D55" s="48">
        <v>29.5</v>
      </c>
      <c r="E55" s="29" t="s">
        <v>156</v>
      </c>
      <c r="F55" s="30" t="s">
        <v>277</v>
      </c>
      <c r="G55" s="48" t="s">
        <v>317</v>
      </c>
      <c r="H55" s="48"/>
      <c r="I55" s="48"/>
      <c r="J55" s="48"/>
      <c r="K55" s="48"/>
      <c r="L55" s="48"/>
      <c r="M55" s="22"/>
      <c r="N55" s="48"/>
      <c r="O55" s="48"/>
      <c r="P55" s="48"/>
      <c r="Q55" s="48"/>
      <c r="R55" s="48"/>
      <c r="S55" s="48" t="s">
        <v>233</v>
      </c>
      <c r="T55" s="48"/>
      <c r="U55" s="48" t="s">
        <v>187</v>
      </c>
    </row>
    <row r="56" spans="2:21" ht="28.8" x14ac:dyDescent="0.3">
      <c r="B56" s="24"/>
      <c r="C56" s="25"/>
      <c r="D56" s="4">
        <v>62.8</v>
      </c>
      <c r="E56" s="5" t="s">
        <v>33</v>
      </c>
      <c r="F56" s="17" t="s">
        <v>275</v>
      </c>
      <c r="G56" s="4"/>
      <c r="H56" s="4"/>
      <c r="I56" s="4" t="s">
        <v>245</v>
      </c>
      <c r="J56" s="4"/>
      <c r="K56" s="4"/>
      <c r="L56" s="4"/>
      <c r="M56" s="9" t="s">
        <v>251</v>
      </c>
      <c r="N56" s="4"/>
      <c r="O56" s="4"/>
      <c r="P56" s="4"/>
      <c r="Q56" s="4" t="s">
        <v>210</v>
      </c>
      <c r="R56" s="4"/>
      <c r="S56" s="4"/>
      <c r="T56" s="4"/>
      <c r="U56" s="4" t="s">
        <v>240</v>
      </c>
    </row>
    <row r="57" spans="2:21" x14ac:dyDescent="0.3">
      <c r="B57" s="15" t="s">
        <v>34</v>
      </c>
      <c r="C57" s="14">
        <v>2</v>
      </c>
      <c r="D57" s="48">
        <v>49.3</v>
      </c>
      <c r="E57" s="29" t="s">
        <v>35</v>
      </c>
      <c r="F57" s="30" t="s">
        <v>277</v>
      </c>
      <c r="G57" s="48"/>
      <c r="H57" s="48"/>
      <c r="I57" s="48"/>
      <c r="J57" s="48"/>
      <c r="K57" s="48"/>
      <c r="L57" s="48"/>
      <c r="M57" s="22"/>
      <c r="N57" s="48"/>
      <c r="O57" s="48"/>
      <c r="P57" s="48"/>
      <c r="Q57" s="48"/>
      <c r="R57" s="48"/>
      <c r="S57" s="48"/>
      <c r="T57" s="48"/>
      <c r="U57" s="48"/>
    </row>
    <row r="58" spans="2:21" x14ac:dyDescent="0.3">
      <c r="B58" s="24"/>
      <c r="C58" s="28"/>
      <c r="D58" s="4">
        <v>38.6</v>
      </c>
      <c r="E58" s="5" t="s">
        <v>157</v>
      </c>
      <c r="F58" s="17" t="s">
        <v>274</v>
      </c>
      <c r="G58" s="4"/>
      <c r="H58" s="4"/>
      <c r="I58" s="4"/>
      <c r="J58" s="4"/>
      <c r="K58" s="4" t="s">
        <v>17</v>
      </c>
      <c r="L58" s="4"/>
      <c r="M58" s="9" t="s">
        <v>252</v>
      </c>
      <c r="N58" s="4"/>
      <c r="O58" s="4"/>
      <c r="P58" s="4"/>
      <c r="Q58" s="4"/>
      <c r="R58" s="4"/>
      <c r="S58" s="4"/>
      <c r="T58" s="4"/>
      <c r="U58" s="4"/>
    </row>
    <row r="59" spans="2:21" ht="57.6" x14ac:dyDescent="0.3">
      <c r="B59" s="15" t="s">
        <v>53</v>
      </c>
      <c r="C59" s="14">
        <v>2</v>
      </c>
      <c r="D59" s="48">
        <v>39.299999999999997</v>
      </c>
      <c r="E59" s="29" t="s">
        <v>54</v>
      </c>
      <c r="F59" s="30" t="s">
        <v>274</v>
      </c>
      <c r="G59" s="48" t="s">
        <v>318</v>
      </c>
      <c r="H59" s="48"/>
      <c r="I59" s="48"/>
      <c r="J59" s="48"/>
      <c r="K59" s="48"/>
      <c r="L59" s="48"/>
      <c r="M59" s="22" t="s">
        <v>60</v>
      </c>
      <c r="N59" s="48"/>
      <c r="O59" s="48" t="s">
        <v>205</v>
      </c>
      <c r="P59" s="48"/>
      <c r="Q59" s="48"/>
      <c r="R59" s="48"/>
      <c r="S59" s="48"/>
      <c r="T59" s="48"/>
      <c r="U59" s="48"/>
    </row>
    <row r="60" spans="2:21" x14ac:dyDescent="0.3">
      <c r="B60" s="24"/>
      <c r="C60" s="25"/>
      <c r="D60" s="4">
        <v>32.1</v>
      </c>
      <c r="E60" s="5" t="s">
        <v>167</v>
      </c>
      <c r="F60" s="17" t="s">
        <v>274</v>
      </c>
      <c r="G60" s="4"/>
      <c r="H60" s="4"/>
      <c r="I60" s="4"/>
      <c r="J60" s="4"/>
      <c r="K60" s="4" t="s">
        <v>17</v>
      </c>
      <c r="L60" s="4"/>
      <c r="M60" s="9"/>
      <c r="N60" s="4"/>
      <c r="O60" s="4"/>
      <c r="P60" s="4"/>
      <c r="Q60" s="4"/>
      <c r="R60" s="4"/>
      <c r="S60" s="4"/>
      <c r="T60" s="4"/>
      <c r="U60" s="4"/>
    </row>
    <row r="61" spans="2:21" x14ac:dyDescent="0.3">
      <c r="B61" s="15">
        <v>6935</v>
      </c>
      <c r="C61" s="14">
        <v>2</v>
      </c>
      <c r="D61" s="48">
        <v>35.700000000000003</v>
      </c>
      <c r="E61" s="29" t="s">
        <v>57</v>
      </c>
      <c r="F61" s="30" t="s">
        <v>275</v>
      </c>
      <c r="G61" s="48"/>
      <c r="H61" s="48"/>
      <c r="I61" s="48"/>
      <c r="J61" s="48"/>
      <c r="K61" s="48"/>
      <c r="L61" s="48"/>
      <c r="M61" s="22"/>
      <c r="N61" s="48"/>
      <c r="O61" s="48" t="s">
        <v>51</v>
      </c>
      <c r="P61" s="48"/>
      <c r="Q61" s="48"/>
      <c r="R61" s="48"/>
      <c r="S61" s="48"/>
      <c r="T61" s="48"/>
      <c r="U61" s="48"/>
    </row>
    <row r="62" spans="2:21" ht="52.8" customHeight="1" x14ac:dyDescent="0.3">
      <c r="B62" s="27"/>
      <c r="C62" s="28"/>
      <c r="D62" s="4">
        <v>101.5</v>
      </c>
      <c r="E62" s="5" t="s">
        <v>173</v>
      </c>
      <c r="F62" s="17" t="s">
        <v>275</v>
      </c>
      <c r="G62" s="4"/>
      <c r="H62" s="4" t="s">
        <v>315</v>
      </c>
      <c r="I62" s="4"/>
      <c r="J62" s="4"/>
      <c r="K62" s="4"/>
      <c r="L62" s="4"/>
      <c r="M62" s="9"/>
      <c r="N62" s="4"/>
      <c r="O62" s="4"/>
      <c r="P62" s="4"/>
      <c r="Q62" s="4" t="s">
        <v>211</v>
      </c>
      <c r="R62" s="4" t="s">
        <v>191</v>
      </c>
      <c r="S62" s="4" t="s">
        <v>231</v>
      </c>
      <c r="T62" s="4"/>
      <c r="U62" s="4"/>
    </row>
    <row r="63" spans="2:21" ht="30" customHeight="1" x14ac:dyDescent="0.3">
      <c r="B63" s="15">
        <v>88816</v>
      </c>
      <c r="C63" s="14">
        <v>2</v>
      </c>
      <c r="D63" s="48">
        <v>32.799999999999997</v>
      </c>
      <c r="E63" s="29" t="s">
        <v>70</v>
      </c>
      <c r="F63" s="30" t="s">
        <v>277</v>
      </c>
      <c r="G63" s="48"/>
      <c r="H63" s="48"/>
      <c r="I63" s="48"/>
      <c r="J63" s="48"/>
      <c r="K63" s="48"/>
      <c r="L63" s="48"/>
      <c r="M63" s="22"/>
      <c r="N63" s="48"/>
      <c r="O63" s="48"/>
      <c r="P63" s="48"/>
      <c r="Q63" s="48"/>
      <c r="R63" s="48"/>
      <c r="S63" s="48"/>
      <c r="T63" s="48" t="s">
        <v>237</v>
      </c>
      <c r="U63" s="48"/>
    </row>
    <row r="64" spans="2:21" x14ac:dyDescent="0.3">
      <c r="B64" s="24"/>
      <c r="C64" s="25"/>
      <c r="D64" s="4">
        <v>39.6</v>
      </c>
      <c r="E64" s="5" t="s">
        <v>130</v>
      </c>
      <c r="F64" s="17" t="s">
        <v>277</v>
      </c>
      <c r="G64" s="4"/>
      <c r="H64" s="4"/>
      <c r="I64" s="4"/>
      <c r="J64" s="4"/>
      <c r="K64" s="4"/>
      <c r="L64" s="4"/>
      <c r="M64" s="9"/>
      <c r="N64" s="4"/>
      <c r="O64" s="4"/>
      <c r="P64" s="4"/>
      <c r="Q64" s="4"/>
      <c r="R64" s="4"/>
      <c r="S64" s="4"/>
      <c r="T64" s="4"/>
      <c r="U64" s="4"/>
    </row>
    <row r="65" spans="2:21" x14ac:dyDescent="0.3">
      <c r="B65" s="15">
        <v>722310</v>
      </c>
      <c r="C65" s="14">
        <v>2</v>
      </c>
      <c r="D65" s="48">
        <v>38</v>
      </c>
      <c r="E65" s="29" t="s">
        <v>71</v>
      </c>
      <c r="F65" s="30" t="s">
        <v>276</v>
      </c>
      <c r="G65" s="48"/>
      <c r="H65" s="48"/>
      <c r="I65" s="48"/>
      <c r="J65" s="48"/>
      <c r="K65" s="48"/>
      <c r="L65" s="48"/>
      <c r="M65" s="22"/>
      <c r="N65" s="48"/>
      <c r="O65" s="48"/>
      <c r="P65" s="48"/>
      <c r="Q65" s="48"/>
      <c r="R65" s="48"/>
      <c r="S65" s="48"/>
      <c r="T65" s="48"/>
      <c r="U65" s="48"/>
    </row>
    <row r="66" spans="2:21" ht="28.8" x14ac:dyDescent="0.3">
      <c r="B66" s="24"/>
      <c r="C66" s="25"/>
      <c r="D66" s="4">
        <v>65.7</v>
      </c>
      <c r="E66" s="5" t="s">
        <v>72</v>
      </c>
      <c r="F66" s="17" t="s">
        <v>276</v>
      </c>
      <c r="G66" s="4"/>
      <c r="H66" s="4"/>
      <c r="I66" s="4" t="s">
        <v>247</v>
      </c>
      <c r="J66" s="4"/>
      <c r="K66" s="4"/>
      <c r="L66" s="4"/>
      <c r="M66" s="9" t="s">
        <v>176</v>
      </c>
      <c r="N66" s="4"/>
      <c r="O66" s="4"/>
      <c r="P66" s="4"/>
      <c r="Q66" s="4"/>
      <c r="R66" s="4"/>
      <c r="S66" s="4"/>
      <c r="T66" s="4"/>
      <c r="U66" s="4"/>
    </row>
    <row r="67" spans="2:21" x14ac:dyDescent="0.3">
      <c r="B67" s="15" t="s">
        <v>73</v>
      </c>
      <c r="C67" s="14">
        <v>2</v>
      </c>
      <c r="D67" s="48">
        <v>73.8</v>
      </c>
      <c r="E67" s="29" t="s">
        <v>132</v>
      </c>
      <c r="F67" s="30" t="s">
        <v>277</v>
      </c>
      <c r="G67" s="48"/>
      <c r="H67" s="48"/>
      <c r="I67" s="48" t="s">
        <v>244</v>
      </c>
      <c r="J67" s="48"/>
      <c r="K67" s="48"/>
      <c r="L67" s="48" t="s">
        <v>241</v>
      </c>
      <c r="M67" s="22"/>
      <c r="N67" s="48"/>
      <c r="O67" s="48"/>
      <c r="P67" s="48"/>
      <c r="Q67" s="48"/>
      <c r="R67" s="48" t="s">
        <v>180</v>
      </c>
      <c r="S67" s="48"/>
      <c r="T67" s="48"/>
      <c r="U67" s="48"/>
    </row>
    <row r="68" spans="2:21" ht="43.2" x14ac:dyDescent="0.3">
      <c r="B68" s="27"/>
      <c r="C68" s="28"/>
      <c r="D68" s="4">
        <v>32.5</v>
      </c>
      <c r="E68" s="5" t="s">
        <v>74</v>
      </c>
      <c r="F68" s="17" t="s">
        <v>277</v>
      </c>
      <c r="G68" s="4"/>
      <c r="H68" s="4"/>
      <c r="I68" s="4" t="s">
        <v>185</v>
      </c>
      <c r="J68" s="4"/>
      <c r="K68" s="4"/>
      <c r="L68" s="4"/>
      <c r="M68" s="9"/>
      <c r="N68" s="4"/>
      <c r="O68" s="4"/>
      <c r="P68" s="4"/>
      <c r="Q68" s="4"/>
      <c r="R68" s="4"/>
      <c r="S68" s="4" t="s">
        <v>229</v>
      </c>
      <c r="T68" s="4"/>
      <c r="U68" s="4"/>
    </row>
    <row r="69" spans="2:21" x14ac:dyDescent="0.3">
      <c r="B69" s="15">
        <v>1130196</v>
      </c>
      <c r="C69" s="14">
        <v>2</v>
      </c>
      <c r="D69" s="48">
        <v>33</v>
      </c>
      <c r="E69" s="34" t="s">
        <v>139</v>
      </c>
      <c r="F69" s="30" t="s">
        <v>274</v>
      </c>
      <c r="G69" s="48"/>
      <c r="H69" s="48"/>
      <c r="I69" s="48" t="s">
        <v>185</v>
      </c>
      <c r="J69" s="48"/>
      <c r="K69" s="48"/>
      <c r="L69" s="48"/>
      <c r="M69" s="22"/>
      <c r="N69" s="48"/>
      <c r="O69" s="48"/>
      <c r="P69" s="48"/>
      <c r="Q69" s="48"/>
      <c r="R69" s="48"/>
      <c r="S69" s="48"/>
      <c r="T69" s="48"/>
      <c r="U69" s="48"/>
    </row>
    <row r="70" spans="2:21" ht="28.8" x14ac:dyDescent="0.3">
      <c r="B70" s="27"/>
      <c r="C70" s="28"/>
      <c r="D70" s="4">
        <v>26.2</v>
      </c>
      <c r="E70" s="5" t="s">
        <v>78</v>
      </c>
      <c r="F70" s="17" t="s">
        <v>277</v>
      </c>
      <c r="G70" s="4"/>
      <c r="H70" s="4"/>
      <c r="I70" s="4"/>
      <c r="J70" s="4"/>
      <c r="K70" s="4"/>
      <c r="L70" s="4"/>
      <c r="M70" s="9"/>
      <c r="N70" s="4"/>
      <c r="O70" s="4"/>
      <c r="P70" s="4"/>
      <c r="Q70" s="4"/>
      <c r="R70" s="4"/>
      <c r="S70" s="4" t="s">
        <v>225</v>
      </c>
      <c r="T70" s="4"/>
      <c r="U70" s="4"/>
    </row>
    <row r="71" spans="2:21" ht="28.8" x14ac:dyDescent="0.3">
      <c r="B71" s="15" t="s">
        <v>89</v>
      </c>
      <c r="C71" s="14">
        <v>2</v>
      </c>
      <c r="D71" s="48">
        <v>32.4</v>
      </c>
      <c r="E71" s="29" t="s">
        <v>142</v>
      </c>
      <c r="F71" s="30" t="s">
        <v>275</v>
      </c>
      <c r="G71" s="48"/>
      <c r="H71" s="48"/>
      <c r="I71" s="48" t="s">
        <v>244</v>
      </c>
      <c r="J71" s="48"/>
      <c r="K71" s="48"/>
      <c r="L71" s="48"/>
      <c r="M71" s="22"/>
      <c r="N71" s="48"/>
      <c r="O71" s="48"/>
      <c r="P71" s="48" t="s">
        <v>208</v>
      </c>
      <c r="Q71" s="48"/>
      <c r="R71" s="48" t="s">
        <v>62</v>
      </c>
      <c r="S71" s="48"/>
      <c r="T71" s="48"/>
      <c r="U71" s="48"/>
    </row>
    <row r="72" spans="2:21" ht="43.2" x14ac:dyDescent="0.3">
      <c r="B72" s="24"/>
      <c r="C72" s="25"/>
      <c r="D72" s="4">
        <v>32.9</v>
      </c>
      <c r="E72" s="5" t="s">
        <v>90</v>
      </c>
      <c r="F72" s="17" t="s">
        <v>277</v>
      </c>
      <c r="G72" s="4"/>
      <c r="H72" s="4"/>
      <c r="I72" s="4"/>
      <c r="J72" s="4"/>
      <c r="K72" s="4"/>
      <c r="L72" s="4"/>
      <c r="M72" s="9" t="s">
        <v>178</v>
      </c>
      <c r="N72" s="4"/>
      <c r="O72" s="4"/>
      <c r="P72" s="4"/>
      <c r="Q72" s="4"/>
      <c r="R72" s="4"/>
      <c r="S72" s="4"/>
      <c r="T72" s="4"/>
      <c r="U72" s="4" t="s">
        <v>183</v>
      </c>
    </row>
    <row r="73" spans="2:21" ht="43.2" x14ac:dyDescent="0.3">
      <c r="B73" s="15" t="s">
        <v>85</v>
      </c>
      <c r="C73" s="14">
        <v>2</v>
      </c>
      <c r="D73" s="48">
        <v>44.7</v>
      </c>
      <c r="E73" s="29" t="s">
        <v>141</v>
      </c>
      <c r="F73" s="30" t="s">
        <v>274</v>
      </c>
      <c r="G73" s="48"/>
      <c r="H73" s="48"/>
      <c r="I73" s="48"/>
      <c r="J73" s="48"/>
      <c r="K73" s="48" t="s">
        <v>17</v>
      </c>
      <c r="L73" s="48"/>
      <c r="M73" s="22"/>
      <c r="N73" s="48" t="s">
        <v>199</v>
      </c>
      <c r="O73" s="48"/>
      <c r="P73" s="48"/>
      <c r="Q73" s="48"/>
      <c r="R73" s="48"/>
      <c r="S73" s="48"/>
      <c r="T73" s="48"/>
      <c r="U73" s="48"/>
    </row>
    <row r="74" spans="2:21" ht="43.2" x14ac:dyDescent="0.3">
      <c r="B74" s="24"/>
      <c r="C74" s="25"/>
      <c r="D74" s="4">
        <v>39.299999999999997</v>
      </c>
      <c r="E74" s="5" t="s">
        <v>86</v>
      </c>
      <c r="F74" s="17" t="s">
        <v>274</v>
      </c>
      <c r="G74" s="4" t="s">
        <v>318</v>
      </c>
      <c r="H74" s="4"/>
      <c r="I74" s="4"/>
      <c r="J74" s="4" t="s">
        <v>256</v>
      </c>
      <c r="K74" s="4"/>
      <c r="L74" s="4"/>
      <c r="M74" s="9" t="s">
        <v>60</v>
      </c>
      <c r="N74" s="4"/>
      <c r="O74" s="4" t="s">
        <v>203</v>
      </c>
      <c r="P74" s="4"/>
      <c r="Q74" s="4"/>
      <c r="R74" s="4" t="s">
        <v>62</v>
      </c>
      <c r="S74" s="4"/>
      <c r="T74" s="4"/>
      <c r="U74" s="4"/>
    </row>
    <row r="75" spans="2:21" ht="43.2" x14ac:dyDescent="0.3">
      <c r="B75" s="15" t="s">
        <v>93</v>
      </c>
      <c r="C75" s="14">
        <v>2</v>
      </c>
      <c r="D75" s="48">
        <v>32.9</v>
      </c>
      <c r="E75" s="29" t="s">
        <v>94</v>
      </c>
      <c r="F75" s="30" t="s">
        <v>275</v>
      </c>
      <c r="G75" s="48"/>
      <c r="H75" s="48"/>
      <c r="I75" s="48"/>
      <c r="J75" s="48"/>
      <c r="K75" s="48"/>
      <c r="L75" s="48"/>
      <c r="M75" s="22" t="s">
        <v>178</v>
      </c>
      <c r="N75" s="48"/>
      <c r="O75" s="48"/>
      <c r="P75" s="48"/>
      <c r="Q75" s="48"/>
      <c r="R75" s="48"/>
      <c r="S75" s="48"/>
      <c r="T75" s="48"/>
      <c r="U75" s="48" t="s">
        <v>183</v>
      </c>
    </row>
    <row r="76" spans="2:21" x14ac:dyDescent="0.3">
      <c r="B76" s="24"/>
      <c r="C76" s="25"/>
      <c r="D76" s="4">
        <v>32.6</v>
      </c>
      <c r="E76" s="5" t="s">
        <v>143</v>
      </c>
      <c r="F76" s="17" t="s">
        <v>274</v>
      </c>
      <c r="G76" s="4"/>
      <c r="H76" s="4"/>
      <c r="I76" s="4"/>
      <c r="J76" s="4"/>
      <c r="K76" s="4" t="s">
        <v>17</v>
      </c>
      <c r="L76" s="4"/>
      <c r="M76" s="9"/>
      <c r="N76" s="4"/>
      <c r="O76" s="4"/>
      <c r="P76" s="4"/>
      <c r="Q76" s="4"/>
      <c r="R76" s="4"/>
      <c r="S76" s="4"/>
      <c r="T76" s="4"/>
      <c r="U76" s="4"/>
    </row>
    <row r="77" spans="2:21" x14ac:dyDescent="0.3">
      <c r="B77" s="15" t="s">
        <v>114</v>
      </c>
      <c r="C77" s="14">
        <v>2</v>
      </c>
      <c r="D77" s="48">
        <v>53</v>
      </c>
      <c r="E77" s="29" t="s">
        <v>115</v>
      </c>
      <c r="F77" s="30" t="s">
        <v>276</v>
      </c>
      <c r="G77" s="48"/>
      <c r="H77" s="48"/>
      <c r="I77" s="48"/>
      <c r="J77" s="48"/>
      <c r="K77" s="48"/>
      <c r="L77" s="48"/>
      <c r="M77" s="22"/>
      <c r="N77" s="48"/>
      <c r="O77" s="48"/>
      <c r="P77" s="48"/>
      <c r="Q77" s="48"/>
      <c r="R77" s="48"/>
      <c r="S77" s="48"/>
      <c r="T77" s="48"/>
      <c r="U77" s="48"/>
    </row>
    <row r="78" spans="2:21" ht="28.8" x14ac:dyDescent="0.3">
      <c r="B78" s="27"/>
      <c r="C78" s="28"/>
      <c r="D78" s="4">
        <v>50.3</v>
      </c>
      <c r="E78" s="5" t="s">
        <v>116</v>
      </c>
      <c r="F78" s="17" t="s">
        <v>277</v>
      </c>
      <c r="G78" s="4"/>
      <c r="H78" s="4"/>
      <c r="I78" s="4"/>
      <c r="J78" s="4"/>
      <c r="K78" s="4"/>
      <c r="L78" s="4"/>
      <c r="M78" s="9"/>
      <c r="N78" s="4"/>
      <c r="O78" s="4" t="s">
        <v>202</v>
      </c>
      <c r="P78" s="4"/>
      <c r="Q78" s="4"/>
      <c r="R78" s="4"/>
      <c r="S78" s="4"/>
      <c r="T78" s="4"/>
      <c r="U78" s="4"/>
    </row>
    <row r="79" spans="2:21" ht="43.2" x14ac:dyDescent="0.3">
      <c r="B79" s="15" t="s">
        <v>117</v>
      </c>
      <c r="C79" s="14">
        <v>2</v>
      </c>
      <c r="D79" s="48">
        <v>31.4</v>
      </c>
      <c r="E79" s="29" t="s">
        <v>118</v>
      </c>
      <c r="F79" s="30" t="s">
        <v>277</v>
      </c>
      <c r="G79" s="48"/>
      <c r="H79" s="48"/>
      <c r="I79" s="48"/>
      <c r="J79" s="48"/>
      <c r="K79" s="48"/>
      <c r="L79" s="48"/>
      <c r="M79" s="22" t="s">
        <v>119</v>
      </c>
      <c r="N79" s="48"/>
      <c r="O79" s="48" t="s">
        <v>202</v>
      </c>
      <c r="P79" s="48"/>
      <c r="Q79" s="48"/>
      <c r="R79" s="48"/>
      <c r="S79" s="48"/>
      <c r="T79" s="48"/>
      <c r="U79" s="48"/>
    </row>
    <row r="80" spans="2:21" ht="57.6" x14ac:dyDescent="0.3">
      <c r="B80" s="24"/>
      <c r="C80" s="25"/>
      <c r="D80" s="4">
        <v>31.9</v>
      </c>
      <c r="E80" s="8" t="s">
        <v>126</v>
      </c>
      <c r="F80" s="17" t="s">
        <v>277</v>
      </c>
      <c r="G80" s="4"/>
      <c r="H80" s="4"/>
      <c r="I80" s="4" t="s">
        <v>188</v>
      </c>
      <c r="J80" s="4"/>
      <c r="K80" s="4"/>
      <c r="L80" s="4"/>
      <c r="M80" s="9"/>
      <c r="N80" s="4"/>
      <c r="O80" s="4"/>
      <c r="P80" s="4"/>
      <c r="Q80" s="4"/>
      <c r="R80" s="4"/>
      <c r="S80" s="4" t="s">
        <v>223</v>
      </c>
      <c r="T80" s="4"/>
      <c r="U80" s="4" t="s">
        <v>239</v>
      </c>
    </row>
    <row r="81" spans="2:21" x14ac:dyDescent="0.3">
      <c r="B81" s="15" t="s">
        <v>121</v>
      </c>
      <c r="C81" s="14">
        <v>2</v>
      </c>
      <c r="D81" s="48">
        <v>31.1</v>
      </c>
      <c r="E81" s="29" t="s">
        <v>127</v>
      </c>
      <c r="F81" s="30" t="s">
        <v>274</v>
      </c>
      <c r="G81" s="48"/>
      <c r="H81" s="48"/>
      <c r="I81" s="48"/>
      <c r="J81" s="48"/>
      <c r="K81" s="48" t="s">
        <v>17</v>
      </c>
      <c r="L81" s="48"/>
      <c r="M81" s="22"/>
      <c r="N81" s="48"/>
      <c r="O81" s="48"/>
      <c r="P81" s="48"/>
      <c r="Q81" s="48"/>
      <c r="R81" s="48"/>
      <c r="S81" s="48"/>
      <c r="T81" s="48"/>
      <c r="U81" s="48"/>
    </row>
    <row r="82" spans="2:21" ht="117.6" customHeight="1" x14ac:dyDescent="0.3">
      <c r="B82" s="24"/>
      <c r="C82" s="25"/>
      <c r="D82" s="4">
        <v>92.9</v>
      </c>
      <c r="E82" s="5" t="s">
        <v>128</v>
      </c>
      <c r="F82" s="17" t="s">
        <v>277</v>
      </c>
      <c r="G82" s="4"/>
      <c r="H82" s="4"/>
      <c r="I82" s="4"/>
      <c r="J82" s="4" t="s">
        <v>249</v>
      </c>
      <c r="K82" s="4"/>
      <c r="L82" s="4"/>
      <c r="M82" s="9" t="s">
        <v>258</v>
      </c>
      <c r="N82" s="4" t="s">
        <v>200</v>
      </c>
      <c r="O82" s="4"/>
      <c r="P82" s="4"/>
      <c r="Q82" s="4"/>
      <c r="R82" s="4"/>
      <c r="S82" s="4" t="s">
        <v>222</v>
      </c>
      <c r="T82" s="4"/>
      <c r="U82" s="4" t="s">
        <v>238</v>
      </c>
    </row>
    <row r="83" spans="2:21" ht="28.8" x14ac:dyDescent="0.3">
      <c r="B83" s="15" t="s">
        <v>10</v>
      </c>
      <c r="C83" s="14">
        <v>3</v>
      </c>
      <c r="D83" s="48">
        <v>57.2</v>
      </c>
      <c r="E83" s="29" t="s">
        <v>136</v>
      </c>
      <c r="F83" s="30" t="s">
        <v>275</v>
      </c>
      <c r="G83" s="48"/>
      <c r="H83" s="48"/>
      <c r="I83" s="48"/>
      <c r="J83" s="48"/>
      <c r="K83" s="48"/>
      <c r="L83" s="48"/>
      <c r="M83" s="22"/>
      <c r="N83" s="48" t="s">
        <v>186</v>
      </c>
      <c r="O83" s="48"/>
      <c r="P83" s="48"/>
      <c r="Q83" s="48"/>
      <c r="R83" s="48"/>
      <c r="S83" s="48" t="s">
        <v>235</v>
      </c>
      <c r="T83" s="48"/>
      <c r="U83" s="48"/>
    </row>
    <row r="84" spans="2:21" x14ac:dyDescent="0.3">
      <c r="B84" s="27"/>
      <c r="C84" s="28"/>
      <c r="D84" s="4">
        <v>32.299999999999997</v>
      </c>
      <c r="E84" s="5" t="s">
        <v>137</v>
      </c>
      <c r="F84" s="17" t="s">
        <v>274</v>
      </c>
      <c r="G84" s="4"/>
      <c r="H84" s="4"/>
      <c r="I84" s="4"/>
      <c r="J84" s="4"/>
      <c r="K84" s="4" t="s">
        <v>17</v>
      </c>
      <c r="L84" s="4"/>
      <c r="M84" s="9"/>
      <c r="N84" s="4"/>
      <c r="O84" s="4"/>
      <c r="P84" s="4"/>
      <c r="Q84" s="4"/>
      <c r="R84" s="4"/>
      <c r="S84" s="4"/>
      <c r="T84" s="4"/>
      <c r="U84" s="4"/>
    </row>
    <row r="85" spans="2:21" ht="28.8" x14ac:dyDescent="0.3">
      <c r="B85" s="24"/>
      <c r="C85" s="25"/>
      <c r="D85" s="48">
        <v>50.7</v>
      </c>
      <c r="E85" s="29" t="s">
        <v>138</v>
      </c>
      <c r="F85" s="30" t="s">
        <v>275</v>
      </c>
      <c r="G85" s="48"/>
      <c r="H85" s="48"/>
      <c r="I85" s="48" t="s">
        <v>244</v>
      </c>
      <c r="J85" s="48"/>
      <c r="K85" s="48"/>
      <c r="L85" s="48"/>
      <c r="M85" s="22"/>
      <c r="N85" s="48"/>
      <c r="O85" s="48"/>
      <c r="P85" s="48"/>
      <c r="Q85" s="48"/>
      <c r="R85" s="48" t="s">
        <v>62</v>
      </c>
      <c r="S85" s="48"/>
      <c r="T85" s="48"/>
      <c r="U85" s="48"/>
    </row>
    <row r="86" spans="2:21" x14ac:dyDescent="0.3">
      <c r="B86" s="15" t="s">
        <v>11</v>
      </c>
      <c r="C86" s="14">
        <v>3</v>
      </c>
      <c r="D86" s="4">
        <v>50.4</v>
      </c>
      <c r="E86" s="5" t="s">
        <v>27</v>
      </c>
      <c r="F86" s="17" t="s">
        <v>277</v>
      </c>
      <c r="G86" s="4"/>
      <c r="H86" s="4"/>
      <c r="I86" s="4"/>
      <c r="J86" s="4"/>
      <c r="K86" s="4"/>
      <c r="L86" s="4"/>
      <c r="M86" s="9"/>
      <c r="N86" s="4"/>
      <c r="O86" s="4"/>
      <c r="P86" s="4"/>
      <c r="Q86" s="4"/>
      <c r="R86" s="4"/>
      <c r="S86" s="4"/>
      <c r="T86" s="4"/>
      <c r="U86" s="4"/>
    </row>
    <row r="87" spans="2:21" x14ac:dyDescent="0.3">
      <c r="B87" s="27"/>
      <c r="C87" s="28"/>
      <c r="D87" s="48">
        <v>24.8</v>
      </c>
      <c r="E87" s="29" t="s">
        <v>28</v>
      </c>
      <c r="F87" s="30" t="s">
        <v>274</v>
      </c>
      <c r="G87" s="48"/>
      <c r="H87" s="48"/>
      <c r="I87" s="48"/>
      <c r="J87" s="48"/>
      <c r="K87" s="48"/>
      <c r="L87" s="48"/>
      <c r="M87" s="22"/>
      <c r="N87" s="48"/>
      <c r="O87" s="48"/>
      <c r="P87" s="48"/>
      <c r="Q87" s="48"/>
      <c r="R87" s="48"/>
      <c r="S87" s="48"/>
      <c r="T87" s="48"/>
      <c r="U87" s="48"/>
    </row>
    <row r="88" spans="2:21" ht="28.8" x14ac:dyDescent="0.3">
      <c r="B88" s="24"/>
      <c r="C88" s="25"/>
      <c r="D88" s="4">
        <v>64</v>
      </c>
      <c r="E88" s="5" t="s">
        <v>135</v>
      </c>
      <c r="F88" s="17" t="s">
        <v>275</v>
      </c>
      <c r="G88" s="4"/>
      <c r="H88" s="4"/>
      <c r="I88" s="4"/>
      <c r="J88" s="4"/>
      <c r="K88" s="4"/>
      <c r="L88" s="4"/>
      <c r="M88" s="9"/>
      <c r="N88" s="4" t="s">
        <v>198</v>
      </c>
      <c r="O88" s="4"/>
      <c r="P88" s="4"/>
      <c r="Q88" s="4"/>
      <c r="R88" s="4"/>
      <c r="S88" s="4" t="s">
        <v>235</v>
      </c>
      <c r="T88" s="4"/>
      <c r="U88" s="4"/>
    </row>
    <row r="89" spans="2:21" ht="28.8" x14ac:dyDescent="0.3">
      <c r="B89" s="15" t="s">
        <v>13</v>
      </c>
      <c r="C89" s="14">
        <v>3</v>
      </c>
      <c r="D89" s="48">
        <v>67.3</v>
      </c>
      <c r="E89" s="29" t="s">
        <v>133</v>
      </c>
      <c r="F89" s="30" t="s">
        <v>275</v>
      </c>
      <c r="G89" s="48"/>
      <c r="H89" s="48"/>
      <c r="I89" s="48"/>
      <c r="J89" s="48"/>
      <c r="K89" s="48"/>
      <c r="L89" s="48"/>
      <c r="M89" s="22"/>
      <c r="N89" s="48" t="s">
        <v>198</v>
      </c>
      <c r="O89" s="48"/>
      <c r="P89" s="48"/>
      <c r="Q89" s="48"/>
      <c r="R89" s="48"/>
      <c r="S89" s="48" t="s">
        <v>235</v>
      </c>
      <c r="T89" s="48"/>
      <c r="U89" s="48"/>
    </row>
    <row r="90" spans="2:21" x14ac:dyDescent="0.3">
      <c r="B90" s="27"/>
      <c r="C90" s="28"/>
      <c r="D90" s="4">
        <v>34.700000000000003</v>
      </c>
      <c r="E90" s="5" t="s">
        <v>134</v>
      </c>
      <c r="F90" s="17" t="s">
        <v>274</v>
      </c>
      <c r="G90" s="4"/>
      <c r="H90" s="4"/>
      <c r="I90" s="4"/>
      <c r="J90" s="4"/>
      <c r="K90" s="4" t="s">
        <v>17</v>
      </c>
      <c r="L90" s="4"/>
      <c r="M90" s="9"/>
      <c r="N90" s="4"/>
      <c r="O90" s="4"/>
      <c r="P90" s="4"/>
      <c r="Q90" s="4"/>
      <c r="R90" s="4"/>
      <c r="S90" s="4"/>
      <c r="T90" s="4"/>
      <c r="U90" s="4"/>
    </row>
    <row r="91" spans="2:21" ht="43.2" x14ac:dyDescent="0.3">
      <c r="B91" s="24"/>
      <c r="C91" s="25"/>
      <c r="D91" s="48">
        <v>80.2</v>
      </c>
      <c r="E91" s="29" t="s">
        <v>29</v>
      </c>
      <c r="F91" s="30" t="s">
        <v>277</v>
      </c>
      <c r="G91" s="48" t="s">
        <v>316</v>
      </c>
      <c r="H91" s="48"/>
      <c r="I91" s="48"/>
      <c r="J91" s="48"/>
      <c r="K91" s="48"/>
      <c r="L91" s="48"/>
      <c r="M91" s="22"/>
      <c r="N91" s="48" t="s">
        <v>197</v>
      </c>
      <c r="O91" s="48"/>
      <c r="P91" s="48" t="s">
        <v>207</v>
      </c>
      <c r="Q91" s="48"/>
      <c r="R91" s="48"/>
      <c r="S91" s="48" t="s">
        <v>234</v>
      </c>
      <c r="T91" s="48" t="s">
        <v>193</v>
      </c>
      <c r="U91" s="48"/>
    </row>
    <row r="92" spans="2:21" ht="43.2" x14ac:dyDescent="0.3">
      <c r="B92" s="15">
        <v>21072</v>
      </c>
      <c r="C92" s="14">
        <v>3</v>
      </c>
      <c r="D92" s="4">
        <v>52.3</v>
      </c>
      <c r="E92" s="5" t="s">
        <v>158</v>
      </c>
      <c r="F92" s="17" t="s">
        <v>274</v>
      </c>
      <c r="G92" s="4"/>
      <c r="H92" s="4"/>
      <c r="I92" s="4"/>
      <c r="J92" s="4"/>
      <c r="K92" s="4"/>
      <c r="L92" s="4"/>
      <c r="M92" s="9"/>
      <c r="N92" s="4"/>
      <c r="O92" s="4"/>
      <c r="P92" s="4"/>
      <c r="Q92" s="4" t="s">
        <v>213</v>
      </c>
      <c r="R92" s="4" t="s">
        <v>219</v>
      </c>
      <c r="S92" s="4" t="s">
        <v>232</v>
      </c>
      <c r="T92" s="4"/>
      <c r="U92" s="4"/>
    </row>
    <row r="93" spans="2:21" ht="51" customHeight="1" x14ac:dyDescent="0.3">
      <c r="B93" s="27"/>
      <c r="C93" s="28"/>
      <c r="D93" s="48">
        <v>46.9</v>
      </c>
      <c r="E93" s="29" t="s">
        <v>42</v>
      </c>
      <c r="F93" s="30" t="s">
        <v>275</v>
      </c>
      <c r="G93" s="48"/>
      <c r="H93" s="48" t="s">
        <v>315</v>
      </c>
      <c r="I93" s="48"/>
      <c r="J93" s="48"/>
      <c r="K93" s="48"/>
      <c r="L93" s="48"/>
      <c r="M93" s="22"/>
      <c r="N93" s="48"/>
      <c r="O93" s="48"/>
      <c r="P93" s="48"/>
      <c r="Q93" s="48" t="s">
        <v>209</v>
      </c>
      <c r="R93" s="48"/>
      <c r="S93" s="48"/>
      <c r="T93" s="48"/>
      <c r="U93" s="48"/>
    </row>
    <row r="94" spans="2:21" ht="42.6" customHeight="1" x14ac:dyDescent="0.3">
      <c r="B94" s="27"/>
      <c r="C94" s="28"/>
      <c r="D94" s="4">
        <v>33.700000000000003</v>
      </c>
      <c r="E94" s="5" t="s">
        <v>159</v>
      </c>
      <c r="F94" s="17" t="s">
        <v>275</v>
      </c>
      <c r="G94" s="4"/>
      <c r="H94" s="4"/>
      <c r="I94" s="4"/>
      <c r="J94" s="4" t="s">
        <v>190</v>
      </c>
      <c r="K94" s="4"/>
      <c r="L94" s="4"/>
      <c r="M94" s="9"/>
      <c r="N94" s="4"/>
      <c r="O94" s="4"/>
      <c r="P94" s="4"/>
      <c r="Q94" s="4" t="s">
        <v>217</v>
      </c>
      <c r="R94" s="4"/>
      <c r="S94" s="4"/>
      <c r="T94" s="4"/>
      <c r="U94" s="4" t="s">
        <v>183</v>
      </c>
    </row>
    <row r="95" spans="2:21" ht="43.2" x14ac:dyDescent="0.3">
      <c r="B95" s="15" t="s">
        <v>49</v>
      </c>
      <c r="C95" s="14">
        <v>3</v>
      </c>
      <c r="D95" s="48">
        <v>29.5</v>
      </c>
      <c r="E95" s="29" t="s">
        <v>280</v>
      </c>
      <c r="F95" s="30" t="s">
        <v>275</v>
      </c>
      <c r="G95" s="48"/>
      <c r="H95" s="48"/>
      <c r="I95" s="48"/>
      <c r="J95" s="48"/>
      <c r="K95" s="48"/>
      <c r="L95" s="48"/>
      <c r="M95" s="22" t="s">
        <v>178</v>
      </c>
      <c r="N95" s="48"/>
      <c r="O95" s="48"/>
      <c r="P95" s="48"/>
      <c r="Q95" s="48" t="s">
        <v>216</v>
      </c>
      <c r="R95" s="48"/>
      <c r="S95" s="48"/>
      <c r="T95" s="48"/>
      <c r="U95" s="48" t="s">
        <v>183</v>
      </c>
    </row>
    <row r="96" spans="2:21" x14ac:dyDescent="0.3">
      <c r="B96" s="27"/>
      <c r="C96" s="28"/>
      <c r="D96" s="4">
        <v>55.4</v>
      </c>
      <c r="E96" s="5" t="s">
        <v>50</v>
      </c>
      <c r="F96" s="17" t="s">
        <v>275</v>
      </c>
      <c r="G96" s="4"/>
      <c r="H96" s="4"/>
      <c r="I96" s="4"/>
      <c r="J96" s="4"/>
      <c r="K96" s="4"/>
      <c r="L96" s="4"/>
      <c r="M96" s="9"/>
      <c r="N96" s="4"/>
      <c r="O96" s="4" t="s">
        <v>51</v>
      </c>
      <c r="P96" s="4"/>
      <c r="Q96" s="4"/>
      <c r="R96" s="4"/>
      <c r="S96" s="4"/>
      <c r="T96" s="4"/>
      <c r="U96" s="4"/>
    </row>
    <row r="97" spans="2:21" ht="43.2" x14ac:dyDescent="0.3">
      <c r="B97" s="24"/>
      <c r="C97" s="25"/>
      <c r="D97" s="48">
        <v>44.9</v>
      </c>
      <c r="E97" s="29" t="s">
        <v>164</v>
      </c>
      <c r="F97" s="30" t="s">
        <v>274</v>
      </c>
      <c r="G97" s="48"/>
      <c r="H97" s="48"/>
      <c r="I97" s="48"/>
      <c r="J97" s="48"/>
      <c r="K97" s="48" t="s">
        <v>17</v>
      </c>
      <c r="L97" s="48"/>
      <c r="M97" s="22"/>
      <c r="N97" s="48" t="s">
        <v>199</v>
      </c>
      <c r="O97" s="48"/>
      <c r="P97" s="48"/>
      <c r="Q97" s="48"/>
      <c r="R97" s="48"/>
      <c r="S97" s="48"/>
      <c r="T97" s="48"/>
      <c r="U97" s="48"/>
    </row>
    <row r="98" spans="2:21" x14ac:dyDescent="0.3">
      <c r="B98" s="15">
        <v>135867</v>
      </c>
      <c r="C98" s="14">
        <v>3</v>
      </c>
      <c r="D98" s="4">
        <v>48.7</v>
      </c>
      <c r="E98" s="5" t="s">
        <v>170</v>
      </c>
      <c r="F98" s="17" t="s">
        <v>275</v>
      </c>
      <c r="G98" s="4"/>
      <c r="H98" s="4"/>
      <c r="I98" s="4"/>
      <c r="J98" s="4"/>
      <c r="K98" s="4"/>
      <c r="L98" s="4"/>
      <c r="M98" s="9"/>
      <c r="N98" s="4"/>
      <c r="O98" s="4"/>
      <c r="P98" s="4"/>
      <c r="Q98" s="4"/>
      <c r="R98" s="4"/>
      <c r="S98" s="4"/>
      <c r="T98" s="4"/>
      <c r="U98" s="4"/>
    </row>
    <row r="99" spans="2:21" ht="57.6" x14ac:dyDescent="0.3">
      <c r="B99" s="27"/>
      <c r="C99" s="28"/>
      <c r="D99" s="48">
        <v>33.200000000000003</v>
      </c>
      <c r="E99" s="29" t="s">
        <v>171</v>
      </c>
      <c r="F99" s="30" t="s">
        <v>277</v>
      </c>
      <c r="G99" s="48" t="s">
        <v>316</v>
      </c>
      <c r="H99" s="48" t="s">
        <v>319</v>
      </c>
      <c r="I99" s="48"/>
      <c r="J99" s="48" t="s">
        <v>196</v>
      </c>
      <c r="K99" s="48"/>
      <c r="L99" s="48"/>
      <c r="M99" s="22"/>
      <c r="N99" s="48" t="s">
        <v>200</v>
      </c>
      <c r="O99" s="48" t="s">
        <v>179</v>
      </c>
      <c r="P99" s="48"/>
      <c r="Q99" s="48" t="s">
        <v>215</v>
      </c>
      <c r="R99" s="48" t="s">
        <v>221</v>
      </c>
      <c r="S99" s="48"/>
      <c r="T99" s="48"/>
      <c r="U99" s="48"/>
    </row>
    <row r="100" spans="2:21" ht="63" customHeight="1" x14ac:dyDescent="0.3">
      <c r="B100" s="24"/>
      <c r="C100" s="25"/>
      <c r="D100" s="4">
        <v>52.3</v>
      </c>
      <c r="E100" s="5" t="s">
        <v>55</v>
      </c>
      <c r="F100" s="17" t="s">
        <v>277</v>
      </c>
      <c r="G100" s="4"/>
      <c r="H100" s="4" t="s">
        <v>314</v>
      </c>
      <c r="I100" s="4" t="s">
        <v>305</v>
      </c>
      <c r="J100" s="4" t="s">
        <v>246</v>
      </c>
      <c r="K100" s="4"/>
      <c r="L100" s="4" t="s">
        <v>242</v>
      </c>
      <c r="M100" s="9" t="s">
        <v>189</v>
      </c>
      <c r="N100" s="4"/>
      <c r="O100" s="4"/>
      <c r="P100" s="4"/>
      <c r="Q100" s="4"/>
      <c r="R100" s="4"/>
      <c r="S100" s="4"/>
      <c r="T100" s="4" t="s">
        <v>236</v>
      </c>
      <c r="U100" s="4"/>
    </row>
    <row r="101" spans="2:21" x14ac:dyDescent="0.3">
      <c r="B101" s="15" t="s">
        <v>64</v>
      </c>
      <c r="C101" s="14">
        <v>3</v>
      </c>
      <c r="D101" s="48">
        <v>29.7</v>
      </c>
      <c r="E101" s="34" t="s">
        <v>122</v>
      </c>
      <c r="F101" s="30" t="s">
        <v>274</v>
      </c>
      <c r="G101" s="48"/>
      <c r="H101" s="48"/>
      <c r="I101" s="48"/>
      <c r="J101" s="48"/>
      <c r="K101" s="48" t="s">
        <v>17</v>
      </c>
      <c r="L101" s="48"/>
      <c r="M101" s="22"/>
      <c r="N101" s="48"/>
      <c r="O101" s="48"/>
      <c r="P101" s="48"/>
      <c r="Q101" s="48"/>
      <c r="R101" s="48"/>
      <c r="S101" s="48"/>
      <c r="T101" s="48"/>
      <c r="U101" s="48"/>
    </row>
    <row r="102" spans="2:21" ht="28.8" x14ac:dyDescent="0.3">
      <c r="B102" s="27"/>
      <c r="C102" s="28"/>
      <c r="D102" s="4">
        <v>62.5</v>
      </c>
      <c r="E102" s="8" t="s">
        <v>123</v>
      </c>
      <c r="F102" s="17" t="s">
        <v>277</v>
      </c>
      <c r="G102" s="4"/>
      <c r="H102" s="4"/>
      <c r="I102" s="4"/>
      <c r="J102" s="4"/>
      <c r="K102" s="4"/>
      <c r="L102" s="4"/>
      <c r="M102" s="9" t="s">
        <v>182</v>
      </c>
      <c r="N102" s="4"/>
      <c r="O102" s="4"/>
      <c r="P102" s="4"/>
      <c r="Q102" s="4"/>
      <c r="R102" s="4"/>
      <c r="S102" s="4"/>
      <c r="T102" s="4"/>
      <c r="U102" s="4"/>
    </row>
    <row r="103" spans="2:21" ht="28.8" x14ac:dyDescent="0.3">
      <c r="B103" s="24"/>
      <c r="C103" s="25"/>
      <c r="D103" s="48">
        <v>40</v>
      </c>
      <c r="E103" s="34" t="s">
        <v>124</v>
      </c>
      <c r="F103" s="30" t="s">
        <v>277</v>
      </c>
      <c r="G103" s="48"/>
      <c r="H103" s="48"/>
      <c r="I103" s="48"/>
      <c r="J103" s="48"/>
      <c r="K103" s="48"/>
      <c r="L103" s="48"/>
      <c r="M103" s="22" t="s">
        <v>253</v>
      </c>
      <c r="N103" s="48"/>
      <c r="O103" s="48"/>
      <c r="P103" s="48"/>
      <c r="Q103" s="48"/>
      <c r="R103" s="48"/>
      <c r="S103" s="48"/>
      <c r="T103" s="48"/>
      <c r="U103" s="48"/>
    </row>
    <row r="104" spans="2:21" ht="28.8" x14ac:dyDescent="0.3">
      <c r="B104" s="15">
        <v>72431</v>
      </c>
      <c r="C104" s="14">
        <v>3</v>
      </c>
      <c r="D104" s="4">
        <v>40</v>
      </c>
      <c r="E104" s="5" t="s">
        <v>67</v>
      </c>
      <c r="F104" s="17" t="s">
        <v>274</v>
      </c>
      <c r="G104" s="4"/>
      <c r="H104" s="4"/>
      <c r="I104" s="4"/>
      <c r="J104" s="4" t="s">
        <v>195</v>
      </c>
      <c r="K104" s="4" t="s">
        <v>192</v>
      </c>
      <c r="L104" s="4"/>
      <c r="M104" s="9" t="s">
        <v>60</v>
      </c>
      <c r="N104" s="4"/>
      <c r="O104" s="4"/>
      <c r="P104" s="4"/>
      <c r="Q104" s="4"/>
      <c r="R104" s="4"/>
      <c r="S104" s="4" t="s">
        <v>230</v>
      </c>
      <c r="T104" s="4"/>
      <c r="U104" s="4"/>
    </row>
    <row r="105" spans="2:21" ht="28.8" x14ac:dyDescent="0.3">
      <c r="B105" s="27"/>
      <c r="C105" s="28"/>
      <c r="D105" s="48">
        <v>48.3</v>
      </c>
      <c r="E105" s="29" t="s">
        <v>129</v>
      </c>
      <c r="F105" s="30" t="s">
        <v>277</v>
      </c>
      <c r="G105" s="48"/>
      <c r="H105" s="48"/>
      <c r="I105" s="48"/>
      <c r="J105" s="48"/>
      <c r="K105" s="48"/>
      <c r="L105" s="48" t="s">
        <v>48</v>
      </c>
      <c r="M105" s="22" t="s">
        <v>184</v>
      </c>
      <c r="N105" s="48"/>
      <c r="O105" s="48"/>
      <c r="P105" s="48"/>
      <c r="Q105" s="48"/>
      <c r="R105" s="48"/>
      <c r="S105" s="48"/>
      <c r="T105" s="48"/>
      <c r="U105" s="48" t="s">
        <v>69</v>
      </c>
    </row>
    <row r="106" spans="2:21" x14ac:dyDescent="0.3">
      <c r="B106" s="24"/>
      <c r="C106" s="25"/>
      <c r="D106" s="4">
        <v>37</v>
      </c>
      <c r="E106" s="5" t="s">
        <v>68</v>
      </c>
      <c r="F106" s="17" t="s">
        <v>277</v>
      </c>
      <c r="G106" s="4"/>
      <c r="H106" s="4"/>
      <c r="I106" s="4"/>
      <c r="J106" s="4"/>
      <c r="K106" s="4"/>
      <c r="L106" s="4"/>
      <c r="M106" s="9"/>
      <c r="N106" s="4"/>
      <c r="O106" s="4"/>
      <c r="P106" s="4"/>
      <c r="Q106" s="4"/>
      <c r="R106" s="4"/>
      <c r="S106" s="4"/>
      <c r="T106" s="4"/>
      <c r="U106" s="4"/>
    </row>
    <row r="107" spans="2:21" ht="43.2" x14ac:dyDescent="0.3">
      <c r="B107" s="15" t="s">
        <v>81</v>
      </c>
      <c r="C107" s="14">
        <v>3</v>
      </c>
      <c r="D107" s="48">
        <v>37.4</v>
      </c>
      <c r="E107" s="29" t="s">
        <v>82</v>
      </c>
      <c r="F107" s="30" t="s">
        <v>275</v>
      </c>
      <c r="G107" s="48"/>
      <c r="H107" s="48"/>
      <c r="I107" s="48" t="s">
        <v>244</v>
      </c>
      <c r="J107" s="48"/>
      <c r="K107" s="48"/>
      <c r="L107" s="48"/>
      <c r="M107" s="22"/>
      <c r="N107" s="48"/>
      <c r="O107" s="48"/>
      <c r="P107" s="48"/>
      <c r="Q107" s="48"/>
      <c r="R107" s="48" t="s">
        <v>84</v>
      </c>
      <c r="S107" s="48" t="s">
        <v>227</v>
      </c>
      <c r="T107" s="48"/>
      <c r="U107" s="48"/>
    </row>
    <row r="108" spans="2:21" ht="28.8" x14ac:dyDescent="0.3">
      <c r="B108" s="27"/>
      <c r="C108" s="28"/>
      <c r="D108" s="4">
        <v>40.5</v>
      </c>
      <c r="E108" s="5" t="s">
        <v>140</v>
      </c>
      <c r="F108" s="17" t="s">
        <v>275</v>
      </c>
      <c r="G108" s="4"/>
      <c r="H108" s="4"/>
      <c r="I108" s="4" t="s">
        <v>244</v>
      </c>
      <c r="J108" s="4"/>
      <c r="K108" s="4"/>
      <c r="L108" s="4"/>
      <c r="M108" s="9"/>
      <c r="N108" s="4"/>
      <c r="O108" s="4"/>
      <c r="P108" s="4"/>
      <c r="Q108" s="4"/>
      <c r="R108" s="4" t="s">
        <v>62</v>
      </c>
      <c r="S108" s="4"/>
      <c r="T108" s="4"/>
      <c r="U108" s="4"/>
    </row>
    <row r="109" spans="2:21" ht="43.2" x14ac:dyDescent="0.3">
      <c r="B109" s="24"/>
      <c r="C109" s="25"/>
      <c r="D109" s="48">
        <v>39</v>
      </c>
      <c r="E109" s="29" t="s">
        <v>83</v>
      </c>
      <c r="F109" s="30" t="s">
        <v>274</v>
      </c>
      <c r="G109" s="48" t="s">
        <v>318</v>
      </c>
      <c r="H109" s="48"/>
      <c r="I109" s="48"/>
      <c r="J109" s="48" t="s">
        <v>256</v>
      </c>
      <c r="K109" s="48"/>
      <c r="L109" s="48"/>
      <c r="M109" s="22" t="s">
        <v>255</v>
      </c>
      <c r="N109" s="48"/>
      <c r="O109" s="48"/>
      <c r="P109" s="48"/>
      <c r="Q109" s="48"/>
      <c r="R109" s="48" t="s">
        <v>62</v>
      </c>
      <c r="S109" s="48"/>
      <c r="T109" s="48"/>
      <c r="U109" s="48"/>
    </row>
    <row r="110" spans="2:21" ht="43.2" x14ac:dyDescent="0.3">
      <c r="B110" s="15" t="s">
        <v>106</v>
      </c>
      <c r="C110" s="14">
        <v>3</v>
      </c>
      <c r="D110" s="4">
        <v>24.4</v>
      </c>
      <c r="E110" s="5" t="s">
        <v>279</v>
      </c>
      <c r="F110" s="17" t="s">
        <v>275</v>
      </c>
      <c r="G110" s="4"/>
      <c r="H110" s="4"/>
      <c r="I110" s="4"/>
      <c r="J110" s="4"/>
      <c r="K110" s="4"/>
      <c r="L110" s="4"/>
      <c r="M110" s="9" t="s">
        <v>178</v>
      </c>
      <c r="N110" s="4"/>
      <c r="O110" s="4"/>
      <c r="P110" s="4"/>
      <c r="Q110" s="4" t="s">
        <v>210</v>
      </c>
      <c r="R110" s="4"/>
      <c r="S110" s="4" t="s">
        <v>225</v>
      </c>
      <c r="T110" s="4"/>
      <c r="U110" s="4" t="s">
        <v>183</v>
      </c>
    </row>
    <row r="111" spans="2:21" x14ac:dyDescent="0.3">
      <c r="B111" s="27"/>
      <c r="C111" s="28"/>
      <c r="D111" s="48">
        <v>50</v>
      </c>
      <c r="E111" s="29" t="s">
        <v>107</v>
      </c>
      <c r="F111" s="30" t="s">
        <v>275</v>
      </c>
      <c r="G111" s="48"/>
      <c r="H111" s="48"/>
      <c r="I111" s="48"/>
      <c r="J111" s="48"/>
      <c r="K111" s="48"/>
      <c r="L111" s="48"/>
      <c r="M111" s="22"/>
      <c r="N111" s="48"/>
      <c r="O111" s="48" t="s">
        <v>51</v>
      </c>
      <c r="P111" s="48"/>
      <c r="Q111" s="48"/>
      <c r="R111" s="48"/>
      <c r="S111" s="48"/>
      <c r="T111" s="48"/>
      <c r="U111" s="48"/>
    </row>
    <row r="112" spans="2:21" ht="43.2" x14ac:dyDescent="0.3">
      <c r="B112" s="24"/>
      <c r="C112" s="25"/>
      <c r="D112" s="4">
        <v>44.9</v>
      </c>
      <c r="E112" s="5" t="s">
        <v>154</v>
      </c>
      <c r="F112" s="17" t="s">
        <v>274</v>
      </c>
      <c r="G112" s="4"/>
      <c r="H112" s="4"/>
      <c r="I112" s="4"/>
      <c r="J112" s="4"/>
      <c r="K112" s="4" t="s">
        <v>17</v>
      </c>
      <c r="L112" s="4"/>
      <c r="M112" s="9"/>
      <c r="N112" s="4" t="s">
        <v>201</v>
      </c>
      <c r="O112" s="4"/>
      <c r="P112" s="4"/>
      <c r="Q112" s="4"/>
      <c r="R112" s="4"/>
      <c r="S112" s="4"/>
      <c r="T112" s="4"/>
      <c r="U112" s="4"/>
    </row>
    <row r="113" spans="2:24" ht="28.8" x14ac:dyDescent="0.3">
      <c r="B113" s="15" t="s">
        <v>45</v>
      </c>
      <c r="C113" s="14">
        <v>4</v>
      </c>
      <c r="D113" s="48">
        <v>40.5</v>
      </c>
      <c r="E113" s="29" t="s">
        <v>46</v>
      </c>
      <c r="F113" s="30" t="s">
        <v>275</v>
      </c>
      <c r="G113" s="48"/>
      <c r="H113" s="48"/>
      <c r="I113" s="48"/>
      <c r="J113" s="48"/>
      <c r="K113" s="48"/>
      <c r="L113" s="48"/>
      <c r="M113" s="22"/>
      <c r="N113" s="48"/>
      <c r="O113" s="48"/>
      <c r="P113" s="48"/>
      <c r="Q113" s="48" t="s">
        <v>210</v>
      </c>
      <c r="R113" s="48"/>
      <c r="S113" s="48" t="s">
        <v>225</v>
      </c>
      <c r="T113" s="48"/>
      <c r="U113" s="48" t="s">
        <v>183</v>
      </c>
    </row>
    <row r="114" spans="2:24" ht="28.8" x14ac:dyDescent="0.3">
      <c r="B114" s="27"/>
      <c r="C114" s="28"/>
      <c r="D114" s="4">
        <v>78.599999999999994</v>
      </c>
      <c r="E114" s="5" t="s">
        <v>47</v>
      </c>
      <c r="F114" s="17" t="s">
        <v>276</v>
      </c>
      <c r="G114" s="4"/>
      <c r="H114" s="4"/>
      <c r="I114" s="4"/>
      <c r="J114" s="4"/>
      <c r="K114" s="4"/>
      <c r="L114" s="4"/>
      <c r="M114" s="9"/>
      <c r="N114" s="4"/>
      <c r="O114" s="4"/>
      <c r="P114" s="4"/>
      <c r="Q114" s="4"/>
      <c r="R114" s="4"/>
      <c r="S114" s="4" t="s">
        <v>224</v>
      </c>
      <c r="T114" s="4"/>
      <c r="U114" s="4"/>
    </row>
    <row r="115" spans="2:24" x14ac:dyDescent="0.3">
      <c r="B115" s="27"/>
      <c r="C115" s="28"/>
      <c r="D115" s="48">
        <v>43.4</v>
      </c>
      <c r="E115" s="29" t="s">
        <v>149</v>
      </c>
      <c r="F115" s="30" t="s">
        <v>277</v>
      </c>
      <c r="G115" s="48"/>
      <c r="H115" s="48"/>
      <c r="I115" s="48"/>
      <c r="J115" s="48"/>
      <c r="K115" s="48"/>
      <c r="L115" s="48"/>
      <c r="M115" s="22"/>
      <c r="N115" s="48"/>
      <c r="O115" s="48"/>
      <c r="P115" s="48"/>
      <c r="Q115" s="48"/>
      <c r="R115" s="48"/>
      <c r="S115" s="48"/>
      <c r="T115" s="48"/>
      <c r="U115" s="48"/>
    </row>
    <row r="116" spans="2:24" ht="28.8" x14ac:dyDescent="0.3">
      <c r="B116" s="24"/>
      <c r="C116" s="25"/>
      <c r="D116" s="4">
        <v>38</v>
      </c>
      <c r="E116" s="5" t="s">
        <v>150</v>
      </c>
      <c r="F116" s="17" t="s">
        <v>277</v>
      </c>
      <c r="G116" s="4" t="s">
        <v>316</v>
      </c>
      <c r="H116" s="4"/>
      <c r="I116" s="4" t="s">
        <v>61</v>
      </c>
      <c r="J116" s="4"/>
      <c r="K116" s="4"/>
      <c r="L116" s="4"/>
      <c r="M116" s="9"/>
      <c r="N116" s="4"/>
      <c r="O116" s="4"/>
      <c r="P116" s="4"/>
      <c r="Q116" s="4"/>
      <c r="R116" s="4"/>
      <c r="S116" s="4"/>
      <c r="T116" s="4"/>
      <c r="U116" s="4"/>
    </row>
    <row r="117" spans="2:24" x14ac:dyDescent="0.3">
      <c r="B117" s="15" t="s">
        <v>281</v>
      </c>
      <c r="C117" s="14">
        <v>0</v>
      </c>
      <c r="D117" s="19"/>
      <c r="E117" s="18"/>
      <c r="F117" s="18"/>
      <c r="G117" s="19"/>
      <c r="H117" s="19"/>
      <c r="I117" s="19"/>
      <c r="J117" s="19"/>
      <c r="K117" s="19"/>
      <c r="L117" s="19"/>
      <c r="M117" s="22"/>
      <c r="N117" s="19"/>
      <c r="O117" s="19"/>
      <c r="P117" s="19"/>
      <c r="Q117" s="19"/>
      <c r="R117" s="19"/>
      <c r="S117" s="19"/>
      <c r="T117" s="19"/>
      <c r="U117" s="19"/>
    </row>
    <row r="118" spans="2:24" x14ac:dyDescent="0.3">
      <c r="B118" s="15">
        <v>4749</v>
      </c>
      <c r="C118" s="14">
        <v>0</v>
      </c>
      <c r="D118" s="19"/>
      <c r="E118" s="18"/>
      <c r="F118" s="18"/>
      <c r="G118" s="19"/>
      <c r="H118" s="19"/>
      <c r="I118" s="19"/>
      <c r="J118" s="19"/>
      <c r="K118" s="19"/>
      <c r="L118" s="19"/>
      <c r="M118" s="22"/>
      <c r="N118" s="19"/>
      <c r="O118" s="19"/>
      <c r="P118" s="19"/>
      <c r="Q118" s="19"/>
      <c r="R118" s="19"/>
      <c r="S118" s="19"/>
      <c r="T118" s="19"/>
      <c r="U118" s="19"/>
    </row>
    <row r="119" spans="2:24" x14ac:dyDescent="0.3">
      <c r="B119" s="15">
        <v>99063</v>
      </c>
      <c r="C119" s="14">
        <v>0</v>
      </c>
      <c r="D119" s="19"/>
      <c r="E119" s="18"/>
      <c r="F119" s="18"/>
      <c r="G119" s="19"/>
      <c r="H119" s="19"/>
      <c r="I119" s="19"/>
      <c r="J119" s="19"/>
      <c r="K119" s="19"/>
      <c r="L119" s="19"/>
      <c r="M119" s="22"/>
      <c r="N119" s="19"/>
      <c r="O119" s="19"/>
      <c r="P119" s="19"/>
      <c r="Q119" s="19"/>
      <c r="R119" s="19"/>
      <c r="S119" s="19"/>
      <c r="T119" s="19"/>
      <c r="U119" s="19"/>
    </row>
    <row r="120" spans="2:24" x14ac:dyDescent="0.3">
      <c r="B120" s="15">
        <v>268680</v>
      </c>
      <c r="C120" s="14">
        <v>0</v>
      </c>
      <c r="D120" s="19"/>
      <c r="E120" s="18"/>
      <c r="F120" s="18"/>
      <c r="G120" s="19"/>
      <c r="H120" s="19"/>
      <c r="I120" s="19"/>
      <c r="J120" s="19"/>
      <c r="K120" s="19"/>
      <c r="L120" s="19"/>
      <c r="M120" s="22"/>
      <c r="N120" s="19"/>
      <c r="O120" s="19"/>
      <c r="P120" s="19"/>
      <c r="Q120" s="19"/>
      <c r="R120" s="19"/>
      <c r="S120" s="19"/>
      <c r="T120" s="19"/>
      <c r="U120" s="19"/>
      <c r="X120" s="20"/>
    </row>
    <row r="121" spans="2:24" x14ac:dyDescent="0.3">
      <c r="B121" s="15">
        <v>426863</v>
      </c>
      <c r="C121" s="14">
        <v>0</v>
      </c>
      <c r="D121" s="19"/>
      <c r="E121" s="18"/>
      <c r="F121" s="18"/>
      <c r="G121" s="19"/>
      <c r="H121" s="19"/>
      <c r="I121" s="19"/>
      <c r="J121" s="19"/>
      <c r="K121" s="19"/>
      <c r="L121" s="19"/>
      <c r="M121" s="22"/>
      <c r="N121" s="19"/>
      <c r="O121" s="19"/>
      <c r="P121" s="19"/>
      <c r="Q121" s="19"/>
      <c r="R121" s="19"/>
      <c r="S121" s="19"/>
      <c r="T121" s="19"/>
      <c r="U121" s="19"/>
      <c r="X121" s="21"/>
    </row>
    <row r="122" spans="2:24" x14ac:dyDescent="0.3">
      <c r="B122" s="15" t="s">
        <v>97</v>
      </c>
      <c r="C122" s="14">
        <v>0</v>
      </c>
      <c r="D122" s="19"/>
      <c r="E122" s="18"/>
      <c r="F122" s="18"/>
      <c r="G122" s="19"/>
      <c r="H122" s="19"/>
      <c r="I122" s="19"/>
      <c r="J122" s="19"/>
      <c r="K122" s="19"/>
      <c r="L122" s="19"/>
      <c r="M122" s="22"/>
      <c r="N122" s="19"/>
      <c r="O122" s="19"/>
      <c r="P122" s="19"/>
      <c r="Q122" s="19"/>
      <c r="R122" s="19"/>
      <c r="S122" s="19"/>
      <c r="T122" s="19"/>
      <c r="U122" s="19"/>
      <c r="X122" s="21"/>
    </row>
    <row r="123" spans="2:24" x14ac:dyDescent="0.3">
      <c r="B123" s="15" t="s">
        <v>103</v>
      </c>
      <c r="C123" s="14">
        <v>0</v>
      </c>
      <c r="D123" s="19"/>
      <c r="E123" s="18"/>
      <c r="F123" s="18"/>
      <c r="G123" s="19"/>
      <c r="H123" s="19"/>
      <c r="I123" s="19"/>
      <c r="J123" s="19"/>
      <c r="K123" s="19"/>
      <c r="L123" s="19"/>
      <c r="M123" s="22"/>
      <c r="N123" s="19"/>
      <c r="O123" s="19"/>
      <c r="P123" s="19"/>
      <c r="Q123" s="19"/>
      <c r="R123" s="19"/>
      <c r="S123" s="19"/>
      <c r="T123" s="19"/>
      <c r="U123" s="19"/>
      <c r="X123" s="21"/>
    </row>
    <row r="124" spans="2:24" x14ac:dyDescent="0.3">
      <c r="B124" s="15" t="s">
        <v>286</v>
      </c>
      <c r="C124" s="14">
        <v>0</v>
      </c>
      <c r="D124" s="19"/>
      <c r="E124" s="18"/>
      <c r="F124" s="18"/>
      <c r="G124" s="19"/>
      <c r="H124" s="19"/>
      <c r="I124" s="19"/>
      <c r="J124" s="19"/>
      <c r="K124" s="19"/>
      <c r="L124" s="19"/>
      <c r="M124" s="22"/>
      <c r="N124" s="19"/>
      <c r="O124" s="19"/>
      <c r="P124" s="19"/>
      <c r="Q124" s="19"/>
      <c r="R124" s="19"/>
      <c r="S124" s="19"/>
      <c r="T124" s="19"/>
      <c r="U124" s="19"/>
      <c r="X124" s="21"/>
    </row>
    <row r="125" spans="2:24" x14ac:dyDescent="0.3">
      <c r="B125" s="15" t="s">
        <v>283</v>
      </c>
      <c r="C125" s="14">
        <v>0</v>
      </c>
      <c r="D125" s="19"/>
      <c r="E125" s="18"/>
      <c r="F125" s="18"/>
      <c r="G125" s="19"/>
      <c r="H125" s="19"/>
      <c r="I125" s="19"/>
      <c r="J125" s="19"/>
      <c r="K125" s="19"/>
      <c r="L125" s="19"/>
      <c r="M125" s="22"/>
      <c r="N125" s="19"/>
      <c r="O125" s="19"/>
      <c r="P125" s="19"/>
      <c r="Q125" s="19"/>
      <c r="R125" s="19"/>
      <c r="S125" s="19"/>
      <c r="T125" s="19"/>
      <c r="U125" s="19"/>
      <c r="X125" s="21"/>
    </row>
    <row r="126" spans="2:24" x14ac:dyDescent="0.3">
      <c r="B126" s="15" t="s">
        <v>104</v>
      </c>
      <c r="C126" s="14">
        <v>0</v>
      </c>
      <c r="D126" s="19"/>
      <c r="E126" s="18"/>
      <c r="F126" s="18"/>
      <c r="G126" s="19"/>
      <c r="H126" s="19"/>
      <c r="I126" s="19"/>
      <c r="J126" s="19"/>
      <c r="K126" s="19"/>
      <c r="L126" s="19"/>
      <c r="M126" s="22"/>
      <c r="N126" s="19"/>
      <c r="O126" s="19"/>
      <c r="P126" s="19"/>
      <c r="Q126" s="19"/>
      <c r="R126" s="19"/>
      <c r="S126" s="19"/>
      <c r="T126" s="19"/>
      <c r="U126" s="19"/>
      <c r="X126" s="21"/>
    </row>
    <row r="127" spans="2:24" x14ac:dyDescent="0.3">
      <c r="B127" s="15" t="s">
        <v>108</v>
      </c>
      <c r="C127" s="14">
        <v>0</v>
      </c>
      <c r="D127" s="19"/>
      <c r="E127" s="18"/>
      <c r="F127" s="18"/>
      <c r="G127" s="19"/>
      <c r="H127" s="19"/>
      <c r="I127" s="19"/>
      <c r="J127" s="19"/>
      <c r="K127" s="19"/>
      <c r="L127" s="19"/>
      <c r="M127" s="22"/>
      <c r="N127" s="19"/>
      <c r="O127" s="19"/>
      <c r="P127" s="19"/>
      <c r="Q127" s="19"/>
      <c r="R127" s="19"/>
      <c r="S127" s="19"/>
      <c r="T127" s="19"/>
      <c r="U127" s="19"/>
      <c r="X127" s="21"/>
    </row>
    <row r="128" spans="2:24" x14ac:dyDescent="0.3">
      <c r="B128" s="15" t="s">
        <v>282</v>
      </c>
      <c r="C128" s="14">
        <v>0</v>
      </c>
      <c r="D128" s="19"/>
      <c r="E128" s="18"/>
      <c r="F128" s="18"/>
      <c r="G128" s="19"/>
      <c r="H128" s="19"/>
      <c r="I128" s="19"/>
      <c r="J128" s="19"/>
      <c r="K128" s="19"/>
      <c r="L128" s="19"/>
      <c r="M128" s="22"/>
      <c r="N128" s="19"/>
      <c r="O128" s="19"/>
      <c r="P128" s="19"/>
      <c r="Q128" s="19"/>
      <c r="R128" s="19"/>
      <c r="S128" s="19"/>
      <c r="T128" s="19"/>
      <c r="U128" s="19"/>
      <c r="X128" s="21"/>
    </row>
    <row r="129" spans="2:21" x14ac:dyDescent="0.3">
      <c r="B129" s="15" t="s">
        <v>284</v>
      </c>
      <c r="C129" s="14">
        <v>0</v>
      </c>
      <c r="D129" s="19"/>
      <c r="E129" s="18"/>
      <c r="F129" s="18"/>
      <c r="G129" s="19"/>
      <c r="H129" s="19"/>
      <c r="I129" s="19"/>
      <c r="J129" s="19"/>
      <c r="K129" s="19"/>
      <c r="L129" s="19"/>
      <c r="M129" s="22"/>
      <c r="N129" s="19"/>
      <c r="O129" s="19"/>
      <c r="P129" s="19"/>
      <c r="Q129" s="19"/>
      <c r="R129" s="19"/>
      <c r="S129" s="19"/>
      <c r="T129" s="19"/>
      <c r="U129" s="19"/>
    </row>
    <row r="130" spans="2:21" x14ac:dyDescent="0.3">
      <c r="B130" s="15" t="s">
        <v>285</v>
      </c>
      <c r="C130" s="14">
        <v>0</v>
      </c>
      <c r="D130" s="19"/>
      <c r="E130" s="18"/>
      <c r="F130" s="18"/>
      <c r="G130" s="19"/>
      <c r="H130" s="19"/>
      <c r="I130" s="19"/>
      <c r="J130" s="19"/>
      <c r="K130" s="19"/>
      <c r="L130" s="19"/>
      <c r="M130" s="22"/>
      <c r="N130" s="19"/>
      <c r="O130" s="19"/>
      <c r="P130" s="19"/>
      <c r="Q130" s="19"/>
      <c r="R130" s="19"/>
      <c r="S130" s="19"/>
      <c r="T130" s="19"/>
      <c r="U130" s="19"/>
    </row>
    <row r="131" spans="2:21" x14ac:dyDescent="0.3">
      <c r="B131" s="15" t="s">
        <v>287</v>
      </c>
      <c r="C131" s="14">
        <v>0</v>
      </c>
      <c r="D131" s="19"/>
      <c r="E131" s="18"/>
      <c r="F131" s="18"/>
      <c r="G131" s="19"/>
      <c r="H131" s="19"/>
      <c r="I131" s="19"/>
      <c r="J131" s="19"/>
      <c r="K131" s="19"/>
      <c r="L131" s="19"/>
      <c r="M131" s="22"/>
      <c r="N131" s="19"/>
      <c r="O131" s="19"/>
      <c r="P131" s="19"/>
      <c r="Q131" s="19"/>
      <c r="R131" s="19"/>
      <c r="S131" s="19"/>
      <c r="T131" s="19"/>
      <c r="U131" s="19"/>
    </row>
    <row r="132" spans="2:21" x14ac:dyDescent="0.3">
      <c r="B132" s="15" t="s">
        <v>288</v>
      </c>
      <c r="C132" s="14">
        <v>0</v>
      </c>
      <c r="D132" s="19"/>
      <c r="E132" s="18"/>
      <c r="F132" s="18"/>
      <c r="G132" s="19"/>
      <c r="H132" s="19"/>
      <c r="I132" s="19"/>
      <c r="J132" s="19"/>
      <c r="K132" s="19"/>
      <c r="L132" s="19"/>
      <c r="M132" s="22"/>
      <c r="N132" s="19"/>
      <c r="O132" s="19"/>
      <c r="P132" s="19"/>
      <c r="Q132" s="19"/>
      <c r="R132" s="19"/>
      <c r="S132" s="19"/>
      <c r="T132" s="19"/>
      <c r="U132" s="19"/>
    </row>
    <row r="133" spans="2:21" x14ac:dyDescent="0.3">
      <c r="B133" s="15" t="s">
        <v>289</v>
      </c>
      <c r="C133" s="14">
        <v>0</v>
      </c>
      <c r="D133" s="19"/>
      <c r="E133" s="18"/>
      <c r="F133" s="18"/>
      <c r="G133" s="19"/>
      <c r="H133" s="19"/>
      <c r="I133" s="19"/>
      <c r="J133" s="19"/>
      <c r="K133" s="19"/>
      <c r="L133" s="19"/>
      <c r="M133" s="22"/>
      <c r="N133" s="19"/>
      <c r="O133" s="19"/>
      <c r="P133" s="19"/>
      <c r="Q133" s="19"/>
      <c r="R133" s="19"/>
      <c r="S133" s="19"/>
      <c r="T133" s="19"/>
      <c r="U133" s="19"/>
    </row>
    <row r="134" spans="2:21" x14ac:dyDescent="0.3">
      <c r="B134" s="15">
        <v>541915</v>
      </c>
      <c r="C134" s="14">
        <v>0</v>
      </c>
      <c r="D134" s="19"/>
      <c r="E134" s="18"/>
      <c r="F134" s="18"/>
      <c r="G134" s="19"/>
      <c r="H134" s="19"/>
      <c r="I134" s="19"/>
      <c r="J134" s="19"/>
      <c r="K134" s="19"/>
      <c r="L134" s="19"/>
      <c r="M134" s="22"/>
      <c r="N134" s="19"/>
      <c r="O134" s="19"/>
      <c r="P134" s="19"/>
      <c r="Q134" s="19"/>
      <c r="R134" s="19"/>
      <c r="S134" s="19"/>
      <c r="T134" s="19"/>
      <c r="U134" s="19"/>
    </row>
    <row r="135" spans="2:21" x14ac:dyDescent="0.3">
      <c r="B135" s="15">
        <v>883425</v>
      </c>
      <c r="C135" s="14">
        <v>0</v>
      </c>
      <c r="D135" s="19"/>
      <c r="E135" s="18"/>
      <c r="F135" s="18"/>
      <c r="G135" s="19"/>
      <c r="H135" s="19"/>
      <c r="I135" s="19"/>
      <c r="J135" s="19"/>
      <c r="K135" s="19"/>
      <c r="L135" s="19"/>
      <c r="M135" s="22"/>
      <c r="N135" s="19"/>
      <c r="O135" s="19"/>
      <c r="P135" s="19"/>
      <c r="Q135" s="19"/>
      <c r="R135" s="19"/>
      <c r="S135" s="19"/>
      <c r="T135" s="19"/>
      <c r="U135" s="19"/>
    </row>
    <row r="136" spans="2:21" x14ac:dyDescent="0.3">
      <c r="B136" s="15">
        <v>1598530</v>
      </c>
      <c r="C136" s="14">
        <v>0</v>
      </c>
      <c r="D136" s="19"/>
      <c r="E136" s="18"/>
      <c r="F136" s="18"/>
      <c r="G136" s="19"/>
      <c r="H136" s="19"/>
      <c r="I136" s="19"/>
      <c r="J136" s="19"/>
      <c r="K136" s="19"/>
      <c r="L136" s="19"/>
      <c r="M136" s="22"/>
      <c r="N136" s="19"/>
      <c r="O136" s="19"/>
      <c r="P136" s="19"/>
      <c r="Q136" s="19"/>
      <c r="R136" s="19"/>
      <c r="S136" s="19"/>
      <c r="T136" s="19"/>
      <c r="U136" s="19"/>
    </row>
    <row r="137" spans="2:21" x14ac:dyDescent="0.3">
      <c r="B137" s="15" t="s">
        <v>290</v>
      </c>
      <c r="C137" s="14">
        <v>0</v>
      </c>
      <c r="D137" s="19"/>
      <c r="E137" s="18"/>
      <c r="F137" s="18"/>
      <c r="G137" s="19"/>
      <c r="H137" s="19"/>
      <c r="I137" s="19"/>
      <c r="J137" s="19"/>
      <c r="K137" s="19"/>
      <c r="L137" s="19"/>
      <c r="M137" s="22"/>
      <c r="N137" s="19"/>
      <c r="O137" s="19"/>
      <c r="P137" s="19"/>
      <c r="Q137" s="19"/>
      <c r="R137" s="19"/>
      <c r="S137" s="19"/>
      <c r="T137" s="19"/>
      <c r="U137" s="19"/>
    </row>
    <row r="138" spans="2:21" x14ac:dyDescent="0.3">
      <c r="B138" s="15" t="s">
        <v>291</v>
      </c>
      <c r="C138" s="14">
        <v>0</v>
      </c>
      <c r="D138" s="19"/>
      <c r="E138" s="18"/>
      <c r="F138" s="18"/>
      <c r="G138" s="19"/>
      <c r="H138" s="19"/>
      <c r="I138" s="19"/>
      <c r="J138" s="19"/>
      <c r="K138" s="19"/>
      <c r="L138" s="19"/>
      <c r="M138" s="22"/>
      <c r="N138" s="19"/>
      <c r="O138" s="19"/>
      <c r="P138" s="19"/>
      <c r="Q138" s="19"/>
      <c r="R138" s="19"/>
      <c r="S138" s="19"/>
      <c r="T138" s="19"/>
      <c r="U138" s="19"/>
    </row>
    <row r="139" spans="2:21" x14ac:dyDescent="0.3">
      <c r="B139" s="15" t="s">
        <v>292</v>
      </c>
      <c r="C139" s="14">
        <v>0</v>
      </c>
      <c r="D139" s="19"/>
      <c r="E139" s="18"/>
      <c r="F139" s="18"/>
      <c r="G139" s="19"/>
      <c r="H139" s="19"/>
      <c r="I139" s="19"/>
      <c r="J139" s="19"/>
      <c r="K139" s="19"/>
      <c r="L139" s="19"/>
      <c r="M139" s="22"/>
      <c r="N139" s="19"/>
      <c r="O139" s="19"/>
      <c r="P139" s="19"/>
      <c r="Q139" s="19"/>
      <c r="R139" s="19"/>
      <c r="S139" s="19"/>
      <c r="T139" s="19"/>
      <c r="U139" s="19"/>
    </row>
    <row r="140" spans="2:21" x14ac:dyDescent="0.3">
      <c r="B140" s="15" t="s">
        <v>293</v>
      </c>
      <c r="C140" s="14">
        <v>0</v>
      </c>
      <c r="D140" s="19"/>
      <c r="E140" s="18"/>
      <c r="F140" s="18"/>
      <c r="G140" s="19"/>
      <c r="H140" s="19"/>
      <c r="I140" s="19"/>
      <c r="J140" s="19"/>
      <c r="K140" s="19"/>
      <c r="L140" s="19"/>
      <c r="M140" s="22"/>
      <c r="N140" s="19"/>
      <c r="O140" s="19"/>
      <c r="P140" s="19"/>
      <c r="Q140" s="19"/>
      <c r="R140" s="19"/>
      <c r="S140" s="19"/>
      <c r="T140" s="19"/>
      <c r="U140" s="19"/>
    </row>
    <row r="141" spans="2:21" x14ac:dyDescent="0.3">
      <c r="B141" s="15" t="s">
        <v>294</v>
      </c>
      <c r="C141" s="14">
        <v>0</v>
      </c>
      <c r="D141" s="19"/>
      <c r="E141" s="18"/>
      <c r="F141" s="18"/>
      <c r="G141" s="19"/>
      <c r="H141" s="19"/>
      <c r="I141" s="19"/>
      <c r="J141" s="19"/>
      <c r="K141" s="19"/>
      <c r="L141" s="19"/>
      <c r="M141" s="22"/>
      <c r="N141" s="19"/>
      <c r="O141" s="19"/>
      <c r="P141" s="19"/>
      <c r="Q141" s="19"/>
      <c r="R141" s="19"/>
      <c r="S141" s="19"/>
      <c r="T141" s="19"/>
      <c r="U141" s="19"/>
    </row>
    <row r="142" spans="2:21" x14ac:dyDescent="0.3">
      <c r="B142" s="15" t="s">
        <v>295</v>
      </c>
      <c r="C142" s="14">
        <v>0</v>
      </c>
      <c r="D142" s="19"/>
      <c r="E142" s="18"/>
      <c r="F142" s="18"/>
      <c r="G142" s="19"/>
      <c r="H142" s="19"/>
      <c r="I142" s="19"/>
      <c r="J142" s="19"/>
      <c r="K142" s="19"/>
      <c r="L142" s="19"/>
      <c r="M142" s="22"/>
      <c r="N142" s="19"/>
      <c r="O142" s="19"/>
      <c r="P142" s="19"/>
      <c r="Q142" s="19"/>
      <c r="R142" s="19"/>
      <c r="S142" s="19"/>
      <c r="T142" s="19"/>
      <c r="U142" s="19"/>
    </row>
    <row r="143" spans="2:21" x14ac:dyDescent="0.3">
      <c r="B143" s="15" t="s">
        <v>296</v>
      </c>
      <c r="C143" s="14">
        <v>0</v>
      </c>
      <c r="D143" s="19"/>
      <c r="E143" s="18"/>
      <c r="F143" s="18"/>
      <c r="G143" s="19"/>
      <c r="H143" s="19"/>
      <c r="I143" s="19"/>
      <c r="J143" s="19"/>
      <c r="K143" s="19"/>
      <c r="L143" s="19"/>
      <c r="M143" s="22"/>
      <c r="N143" s="19"/>
      <c r="O143" s="19"/>
      <c r="P143" s="19"/>
      <c r="Q143" s="19"/>
      <c r="R143" s="19"/>
      <c r="S143" s="19"/>
      <c r="T143" s="19"/>
      <c r="U143" s="19"/>
    </row>
    <row r="144" spans="2:21" x14ac:dyDescent="0.3">
      <c r="B144" s="15" t="s">
        <v>297</v>
      </c>
      <c r="C144" s="14">
        <v>0</v>
      </c>
      <c r="D144" s="19"/>
      <c r="E144" s="18"/>
      <c r="F144" s="18"/>
      <c r="G144" s="19"/>
      <c r="H144" s="19"/>
      <c r="I144" s="19"/>
      <c r="J144" s="19"/>
      <c r="K144" s="19"/>
      <c r="L144" s="19"/>
      <c r="M144" s="22"/>
      <c r="N144" s="19"/>
      <c r="O144" s="19"/>
      <c r="P144" s="19"/>
      <c r="Q144" s="19"/>
      <c r="R144" s="19"/>
      <c r="S144" s="19"/>
      <c r="T144" s="19"/>
      <c r="U144" s="19"/>
    </row>
    <row r="145" spans="2:23" x14ac:dyDescent="0.3">
      <c r="B145" s="15" t="s">
        <v>298</v>
      </c>
      <c r="C145" s="14">
        <v>0</v>
      </c>
      <c r="D145" s="19"/>
      <c r="E145" s="18"/>
      <c r="F145" s="18"/>
      <c r="G145" s="19"/>
      <c r="H145" s="19"/>
      <c r="I145" s="19"/>
      <c r="J145" s="19"/>
      <c r="K145" s="19"/>
      <c r="L145" s="19"/>
      <c r="M145" s="22"/>
      <c r="N145" s="19"/>
      <c r="O145" s="19"/>
      <c r="P145" s="19"/>
      <c r="Q145" s="19"/>
      <c r="R145" s="19"/>
      <c r="S145" s="19"/>
      <c r="T145" s="19"/>
      <c r="U145" s="19"/>
    </row>
    <row r="146" spans="2:23" x14ac:dyDescent="0.3">
      <c r="B146" s="15" t="s">
        <v>299</v>
      </c>
      <c r="C146" s="14">
        <v>0</v>
      </c>
      <c r="D146" s="19"/>
      <c r="E146" s="18"/>
      <c r="F146" s="18"/>
      <c r="G146" s="19"/>
      <c r="H146" s="19"/>
      <c r="I146" s="19"/>
      <c r="J146" s="19"/>
      <c r="K146" s="19"/>
      <c r="L146" s="19"/>
      <c r="M146" s="22"/>
      <c r="N146" s="19"/>
      <c r="O146" s="19"/>
      <c r="P146" s="19"/>
      <c r="Q146" s="19"/>
      <c r="R146" s="19"/>
      <c r="S146" s="19"/>
      <c r="T146" s="19"/>
      <c r="U146" s="19"/>
    </row>
    <row r="147" spans="2:23" x14ac:dyDescent="0.3">
      <c r="B147" s="15" t="s">
        <v>300</v>
      </c>
      <c r="C147" s="14">
        <v>0</v>
      </c>
      <c r="D147" s="19"/>
      <c r="E147" s="18"/>
      <c r="F147" s="18"/>
      <c r="G147" s="19"/>
      <c r="H147" s="19"/>
      <c r="I147" s="19"/>
      <c r="J147" s="19"/>
      <c r="K147" s="19"/>
      <c r="L147" s="19"/>
      <c r="M147" s="22"/>
      <c r="N147" s="19"/>
      <c r="O147" s="19"/>
      <c r="P147" s="19"/>
      <c r="Q147" s="19"/>
      <c r="R147" s="19"/>
      <c r="S147" s="19"/>
      <c r="T147" s="19"/>
      <c r="U147" s="19"/>
    </row>
    <row r="148" spans="2:23" x14ac:dyDescent="0.3">
      <c r="B148" s="15" t="s">
        <v>301</v>
      </c>
      <c r="C148" s="14">
        <v>0</v>
      </c>
      <c r="D148" s="19"/>
      <c r="E148" s="18"/>
      <c r="F148" s="18"/>
      <c r="G148" s="19"/>
      <c r="H148" s="19"/>
      <c r="I148" s="19"/>
      <c r="J148" s="19"/>
      <c r="K148" s="19"/>
      <c r="L148" s="19"/>
      <c r="M148" s="22"/>
      <c r="N148" s="19"/>
      <c r="O148" s="19"/>
      <c r="P148" s="19"/>
      <c r="Q148" s="19"/>
      <c r="R148" s="19"/>
      <c r="S148" s="19"/>
      <c r="T148" s="19"/>
      <c r="U148" s="19"/>
    </row>
    <row r="149" spans="2:23" x14ac:dyDescent="0.3">
      <c r="B149" s="15" t="s">
        <v>302</v>
      </c>
      <c r="C149" s="14">
        <v>0</v>
      </c>
      <c r="D149" s="19"/>
      <c r="E149" s="18"/>
      <c r="F149" s="18"/>
      <c r="G149" s="19"/>
      <c r="H149" s="19"/>
      <c r="I149" s="19"/>
      <c r="J149" s="19"/>
      <c r="K149" s="19"/>
      <c r="L149" s="19"/>
      <c r="M149" s="22"/>
      <c r="N149" s="19"/>
      <c r="O149" s="19"/>
      <c r="P149" s="19"/>
      <c r="Q149" s="19"/>
      <c r="R149" s="19"/>
      <c r="S149" s="19"/>
      <c r="T149" s="19"/>
      <c r="U149" s="19"/>
    </row>
    <row r="150" spans="2:23" x14ac:dyDescent="0.3">
      <c r="B150" s="15" t="s">
        <v>303</v>
      </c>
      <c r="C150" s="14">
        <v>0</v>
      </c>
      <c r="D150" s="19"/>
      <c r="E150" s="18"/>
      <c r="F150" s="18"/>
      <c r="G150" s="19"/>
      <c r="H150" s="19"/>
      <c r="I150" s="19"/>
      <c r="J150" s="19"/>
      <c r="K150" s="19"/>
      <c r="L150" s="19"/>
      <c r="M150" s="22"/>
      <c r="N150" s="19"/>
      <c r="O150" s="19"/>
      <c r="P150" s="19"/>
      <c r="Q150" s="19"/>
      <c r="R150" s="19"/>
      <c r="S150" s="19"/>
      <c r="T150" s="19"/>
      <c r="U150" s="19"/>
    </row>
    <row r="151" spans="2:23" x14ac:dyDescent="0.3">
      <c r="B151" s="15" t="s">
        <v>304</v>
      </c>
      <c r="C151" s="14">
        <v>0</v>
      </c>
      <c r="D151" s="14"/>
      <c r="E151" s="44"/>
      <c r="F151" s="44"/>
      <c r="G151" s="14"/>
      <c r="H151" s="14"/>
      <c r="I151" s="14"/>
      <c r="J151" s="14"/>
      <c r="K151" s="14"/>
      <c r="L151" s="14"/>
      <c r="M151" s="35"/>
      <c r="N151" s="14"/>
      <c r="O151" s="14"/>
      <c r="P151" s="14"/>
      <c r="Q151" s="14"/>
      <c r="R151" s="14"/>
      <c r="S151" s="14"/>
      <c r="T151" s="14"/>
      <c r="U151" s="14"/>
    </row>
    <row r="158" spans="2:23" x14ac:dyDescent="0.3"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W158" s="60"/>
    </row>
  </sheetData>
  <mergeCells count="7">
    <mergeCell ref="B1:U1"/>
    <mergeCell ref="B2:U2"/>
    <mergeCell ref="G6:H6"/>
    <mergeCell ref="N6:U6"/>
    <mergeCell ref="G5:I5"/>
    <mergeCell ref="N5:U5"/>
    <mergeCell ref="J5:M6"/>
  </mergeCells>
  <pageMargins left="0.70866141732283472" right="0.70866141732283472" top="0.74803149606299213" bottom="0.74803149606299213" header="0.31496062992125984" footer="0.31496062992125984"/>
  <pageSetup paperSize="9" scale="47" fitToHeight="2" orientation="portrait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 S4</vt:lpstr>
      <vt:lpstr>'Table S4'!Área_de_Impressão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Rita Costa</dc:creator>
  <cp:keywords/>
  <dc:description/>
  <cp:lastModifiedBy>Ana Rita Costa</cp:lastModifiedBy>
  <cp:revision/>
  <cp:lastPrinted>2018-08-08T14:41:20Z</cp:lastPrinted>
  <dcterms:created xsi:type="dcterms:W3CDTF">2016-02-13T13:54:56Z</dcterms:created>
  <dcterms:modified xsi:type="dcterms:W3CDTF">2018-08-10T09:43:14Z</dcterms:modified>
  <cp:category/>
  <cp:contentStatus/>
</cp:coreProperties>
</file>