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Supporting Information S1" sheetId="1" r:id="rId1"/>
  </sheets>
  <definedNames>
    <definedName name="_xlnm._FilterDatabase" localSheetId="0" hidden="1">'Supporting Information S1'!$A$12:$K$1052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52" i="1" l="1"/>
  <c r="J1052" i="1"/>
  <c r="I1052" i="1"/>
  <c r="K1042" i="1"/>
  <c r="J1042" i="1"/>
  <c r="I1042" i="1"/>
  <c r="K1027" i="1"/>
  <c r="J1027" i="1"/>
  <c r="I1027" i="1"/>
  <c r="K1012" i="1"/>
  <c r="J1012" i="1"/>
  <c r="I1012" i="1"/>
  <c r="K1002" i="1"/>
  <c r="J1002" i="1"/>
  <c r="I1002" i="1"/>
  <c r="K987" i="1"/>
  <c r="J987" i="1"/>
  <c r="I987" i="1"/>
  <c r="K972" i="1"/>
  <c r="J972" i="1"/>
  <c r="I972" i="1"/>
  <c r="K952" i="1"/>
  <c r="J952" i="1"/>
  <c r="I952" i="1"/>
  <c r="K932" i="1"/>
  <c r="J932" i="1"/>
  <c r="I932" i="1"/>
  <c r="K112" i="1"/>
  <c r="J112" i="1"/>
  <c r="I112" i="1"/>
  <c r="K212" i="1"/>
  <c r="J212" i="1"/>
  <c r="I212" i="1"/>
  <c r="K312" i="1"/>
  <c r="J312" i="1"/>
  <c r="I312" i="1"/>
  <c r="K412" i="1"/>
  <c r="J412" i="1"/>
  <c r="I412" i="1"/>
  <c r="K512" i="1"/>
  <c r="J512" i="1"/>
  <c r="I512" i="1"/>
  <c r="K612" i="1"/>
  <c r="J612" i="1"/>
  <c r="I612" i="1"/>
  <c r="K712" i="1"/>
  <c r="J712" i="1"/>
  <c r="I712" i="1"/>
  <c r="K912" i="1"/>
  <c r="J912" i="1"/>
  <c r="I912" i="1"/>
  <c r="K878" i="1"/>
  <c r="J878" i="1"/>
  <c r="I878" i="1"/>
  <c r="K845" i="1"/>
  <c r="J845" i="1"/>
  <c r="I845" i="1"/>
  <c r="K812" i="1"/>
  <c r="J812" i="1"/>
  <c r="I812" i="1"/>
  <c r="K778" i="1"/>
  <c r="J778" i="1"/>
  <c r="I778" i="1"/>
  <c r="K745" i="1"/>
  <c r="J745" i="1"/>
  <c r="I745" i="1"/>
  <c r="K678" i="1"/>
  <c r="J678" i="1"/>
  <c r="I678" i="1"/>
  <c r="K645" i="1"/>
  <c r="J645" i="1"/>
  <c r="I645" i="1"/>
  <c r="K578" i="1"/>
  <c r="J578" i="1"/>
  <c r="I578" i="1"/>
  <c r="K545" i="1"/>
  <c r="J545" i="1"/>
  <c r="I545" i="1"/>
  <c r="K478" i="1"/>
  <c r="J478" i="1"/>
  <c r="I478" i="1"/>
  <c r="K445" i="1"/>
  <c r="J445" i="1"/>
  <c r="I445" i="1"/>
  <c r="K378" i="1"/>
  <c r="J378" i="1"/>
  <c r="I378" i="1"/>
  <c r="K345" i="1"/>
  <c r="J345" i="1"/>
  <c r="I345" i="1"/>
  <c r="K278" i="1"/>
  <c r="J278" i="1"/>
  <c r="I278" i="1"/>
  <c r="K245" i="1"/>
  <c r="J245" i="1"/>
  <c r="I245" i="1"/>
  <c r="K178" i="1"/>
  <c r="J178" i="1"/>
  <c r="I178" i="1"/>
  <c r="K145" i="1"/>
  <c r="J145" i="1"/>
  <c r="I145" i="1"/>
  <c r="K78" i="1"/>
  <c r="J78" i="1"/>
  <c r="I78" i="1"/>
  <c r="K45" i="1"/>
  <c r="J45" i="1"/>
  <c r="I45" i="1"/>
  <c r="H1052" i="1"/>
  <c r="H1042" i="1"/>
  <c r="H1027" i="1"/>
  <c r="H1012" i="1"/>
  <c r="H1002" i="1"/>
  <c r="H987" i="1"/>
  <c r="H972" i="1"/>
  <c r="H952" i="1"/>
  <c r="H932" i="1"/>
  <c r="H912" i="1"/>
  <c r="H878" i="1"/>
  <c r="H845" i="1"/>
  <c r="H812" i="1"/>
  <c r="H778" i="1"/>
  <c r="H745" i="1"/>
  <c r="H712" i="1"/>
  <c r="H678" i="1"/>
  <c r="H645" i="1"/>
  <c r="H612" i="1"/>
  <c r="H578" i="1"/>
  <c r="H545" i="1"/>
  <c r="H512" i="1"/>
  <c r="H478" i="1"/>
  <c r="H445" i="1"/>
  <c r="H412" i="1"/>
  <c r="H378" i="1"/>
  <c r="H345" i="1"/>
  <c r="H312" i="1"/>
  <c r="H278" i="1"/>
  <c r="H245" i="1"/>
  <c r="H212" i="1"/>
  <c r="H178" i="1"/>
  <c r="H145" i="1"/>
  <c r="H112" i="1"/>
  <c r="H78" i="1"/>
  <c r="H45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</calcChain>
</file>

<file path=xl/sharedStrings.xml><?xml version="1.0" encoding="utf-8"?>
<sst xmlns="http://schemas.openxmlformats.org/spreadsheetml/2006/main" count="2180" uniqueCount="31">
  <si>
    <t>BOTTLE</t>
  </si>
  <si>
    <t>SEX</t>
  </si>
  <si>
    <t>GENERATION</t>
  </si>
  <si>
    <t>Average</t>
  </si>
  <si>
    <t>Male</t>
  </si>
  <si>
    <t>F1</t>
  </si>
  <si>
    <t>Female</t>
  </si>
  <si>
    <t>F2</t>
  </si>
  <si>
    <t>F3</t>
  </si>
  <si>
    <t>INDIVIDUALS</t>
  </si>
  <si>
    <r>
      <t>Original data for protosome length (</t>
    </r>
    <r>
      <rPr>
        <b/>
        <sz val="20"/>
        <color theme="1"/>
        <rFont val="Calibri"/>
        <family val="2"/>
      </rPr>
      <t>µm) and biomass (µg C)</t>
    </r>
  </si>
  <si>
    <t>BOTTLE ID</t>
  </si>
  <si>
    <r>
      <t>Average protosome length (</t>
    </r>
    <r>
      <rPr>
        <b/>
        <sz val="20"/>
        <color theme="1"/>
        <rFont val="Calibri"/>
        <family val="2"/>
      </rPr>
      <t>µm) and biomass (µg C) for each experimental bottle</t>
    </r>
  </si>
  <si>
    <t>TEMPERATURE (°C)</t>
  </si>
  <si>
    <r>
      <t>SIZE (</t>
    </r>
    <r>
      <rPr>
        <b/>
        <sz val="11"/>
        <color theme="1"/>
        <rFont val="Calibri"/>
        <family val="2"/>
      </rPr>
      <t>µm)</t>
    </r>
  </si>
  <si>
    <r>
      <t>BIOMASS (</t>
    </r>
    <r>
      <rPr>
        <b/>
        <sz val="11"/>
        <color theme="1"/>
        <rFont val="Calibri"/>
        <family val="2"/>
      </rPr>
      <t>µg C</t>
    </r>
    <r>
      <rPr>
        <b/>
        <sz val="11"/>
        <color theme="1"/>
        <rFont val="Calibri"/>
        <family val="2"/>
        <scheme val="minor"/>
      </rPr>
      <t>)</t>
    </r>
  </si>
  <si>
    <r>
      <t>TEMPERATURE (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Symbol"/>
        <family val="1"/>
        <charset val="2"/>
      </rPr>
      <t>)</t>
    </r>
  </si>
  <si>
    <r>
      <t>Average-size (</t>
    </r>
    <r>
      <rPr>
        <b/>
        <sz val="11"/>
        <color theme="1"/>
        <rFont val="Calibri"/>
        <family val="2"/>
      </rPr>
      <t>µm)</t>
    </r>
  </si>
  <si>
    <r>
      <t>Average biomass (</t>
    </r>
    <r>
      <rPr>
        <b/>
        <sz val="11"/>
        <color theme="1"/>
        <rFont val="Calibri"/>
        <family val="2"/>
      </rPr>
      <t>µg C)</t>
    </r>
  </si>
  <si>
    <t>SD</t>
  </si>
  <si>
    <t>Max</t>
  </si>
  <si>
    <t>Min</t>
  </si>
  <si>
    <r>
      <t>1</t>
    </r>
    <r>
      <rPr>
        <sz val="12"/>
        <color theme="1"/>
        <rFont val="Times New Roman"/>
        <family val="1"/>
      </rPr>
      <t>Cam Ranh Centre for Tropical Marine Research and Aquaculture, Institute of Aquaculture, Nha Trang University, No 2 Nguyen Dinh Chieu Street, Nha Trang City, Vietnam</t>
    </r>
  </si>
  <si>
    <r>
      <t>2</t>
    </r>
    <r>
      <rPr>
        <sz val="12"/>
        <color theme="1"/>
        <rFont val="Times New Roman"/>
        <family val="1"/>
      </rPr>
      <t>World Maritime University, Fiskehamnsgatan 1, Malmö, Sweden</t>
    </r>
  </si>
  <si>
    <r>
      <t>3</t>
    </r>
    <r>
      <rPr>
        <sz val="12"/>
        <color theme="1"/>
        <rFont val="Times New Roman"/>
        <family val="1"/>
      </rPr>
      <t>National Institute of Aquatic Resources, Technical University of Denmark, Lyngby Denmark</t>
    </r>
  </si>
  <si>
    <r>
      <t>†</t>
    </r>
    <r>
      <rPr>
        <sz val="12"/>
        <color theme="1"/>
        <rFont val="Times New Roman"/>
        <family val="1"/>
      </rPr>
      <t xml:space="preserve"> Co-first author: Nam X. Doan and Minh T.T. Vu</t>
    </r>
  </si>
  <si>
    <t xml:space="preserve">*Corresponding author: Khuong V. Dinh; </t>
  </si>
  <si>
    <t>Telephone number: (0084) 989 188 267;</t>
  </si>
  <si>
    <t>email: khuong.dinh@ntu.edu.vn</t>
  </si>
  <si>
    <r>
      <t>Nam X. Doan</t>
    </r>
    <r>
      <rPr>
        <vertAlign val="superscript"/>
        <sz val="12"/>
        <color theme="1"/>
        <rFont val="Times New Roman"/>
        <family val="1"/>
      </rPr>
      <t>1,†</t>
    </r>
    <r>
      <rPr>
        <sz val="12"/>
        <color theme="1"/>
        <rFont val="Times New Roman"/>
        <family val="1"/>
      </rPr>
      <t>, Minh T.T. Vu</t>
    </r>
    <r>
      <rPr>
        <vertAlign val="superscript"/>
        <sz val="12"/>
        <color theme="1"/>
        <rFont val="Times New Roman"/>
        <family val="1"/>
      </rPr>
      <t>1,†</t>
    </r>
    <r>
      <rPr>
        <sz val="12"/>
        <color theme="1"/>
        <rFont val="Times New Roman"/>
        <family val="1"/>
      </rPr>
      <t>, Hung Q. Pham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Mary S. Wisz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Torkel Gissel Nielsen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Khuong V. Dinh</t>
    </r>
    <r>
      <rPr>
        <vertAlign val="superscript"/>
        <sz val="12"/>
        <color theme="1"/>
        <rFont val="Times New Roman"/>
        <family val="1"/>
      </rPr>
      <t>1,</t>
    </r>
    <r>
      <rPr>
        <sz val="12"/>
        <color theme="1"/>
        <rFont val="Times New Roman"/>
        <family val="1"/>
      </rPr>
      <t>*</t>
    </r>
  </si>
  <si>
    <t>Extreme temperature impairs growth and productivity in a common tropical marine copepod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</si>
</sst>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Symbol"/>
      <family val="1"/>
      <charset val="2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2" fontId="0" fillId="0" borderId="0" xfId="0" applyNumberFormat="1"/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0" fontId="2" fillId="0" borderId="0" xfId="0" applyFont="1" applyFill="1"/>
    <xf numFmtId="0" fontId="1" fillId="0" borderId="0" xfId="0" applyFont="1" applyFill="1"/>
    <xf numFmtId="0" fontId="1" fillId="0" borderId="0" xfId="0" applyFont="1"/>
    <xf numFmtId="2" fontId="1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Fill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2"/>
  <sheetViews>
    <sheetView tabSelected="1" workbookViewId="0">
      <selection activeCell="J8" sqref="J8"/>
    </sheetView>
  </sheetViews>
  <sheetFormatPr defaultRowHeight="14.4" x14ac:dyDescent="0.3"/>
  <cols>
    <col min="1" max="2" width="11.6640625" style="3" customWidth="1"/>
    <col min="3" max="3" width="18" style="3" customWidth="1"/>
    <col min="4" max="4" width="8.88671875" style="3"/>
    <col min="5" max="5" width="12.44140625" style="3" customWidth="1"/>
    <col min="6" max="6" width="8.88671875" style="3"/>
    <col min="7" max="7" width="13.33203125" style="3" customWidth="1"/>
    <col min="8" max="13" width="8.88671875" style="3"/>
    <col min="14" max="14" width="18.44140625" style="3" customWidth="1"/>
    <col min="15" max="15" width="8.88671875" style="3"/>
    <col min="16" max="16" width="12.44140625" style="3" customWidth="1"/>
    <col min="17" max="17" width="12.6640625" style="3" customWidth="1"/>
    <col min="18" max="16384" width="8.88671875" style="3"/>
  </cols>
  <sheetData>
    <row r="1" spans="1:18" s="13" customFormat="1" ht="15.6" x14ac:dyDescent="0.3">
      <c r="A1" s="10" t="s">
        <v>30</v>
      </c>
      <c r="B1" s="12"/>
      <c r="C1" s="12"/>
      <c r="D1" s="12"/>
      <c r="E1" s="12"/>
      <c r="F1" s="12"/>
      <c r="G1" s="12"/>
      <c r="H1" s="12"/>
      <c r="I1" s="12"/>
      <c r="J1" s="12"/>
    </row>
    <row r="2" spans="1:18" s="13" customFormat="1" ht="18.600000000000001" x14ac:dyDescent="0.3">
      <c r="A2" s="10" t="s">
        <v>29</v>
      </c>
    </row>
    <row r="3" spans="1:18" s="13" customFormat="1" ht="18.600000000000001" x14ac:dyDescent="0.3">
      <c r="A3" s="11" t="s">
        <v>22</v>
      </c>
    </row>
    <row r="4" spans="1:18" s="13" customFormat="1" ht="18.600000000000001" x14ac:dyDescent="0.3">
      <c r="A4" s="11" t="s">
        <v>23</v>
      </c>
    </row>
    <row r="5" spans="1:18" s="13" customFormat="1" ht="18.600000000000001" x14ac:dyDescent="0.3">
      <c r="A5" s="11" t="s">
        <v>24</v>
      </c>
    </row>
    <row r="6" spans="1:18" s="13" customFormat="1" ht="18.600000000000001" x14ac:dyDescent="0.3">
      <c r="A6" s="11"/>
    </row>
    <row r="7" spans="1:18" s="13" customFormat="1" ht="18.600000000000001" x14ac:dyDescent="0.3">
      <c r="A7" s="11" t="s">
        <v>25</v>
      </c>
    </row>
    <row r="8" spans="1:18" s="13" customFormat="1" ht="15.6" x14ac:dyDescent="0.3">
      <c r="A8" s="10" t="s">
        <v>26</v>
      </c>
      <c r="D8" s="13" t="s">
        <v>28</v>
      </c>
    </row>
    <row r="9" spans="1:18" s="13" customFormat="1" ht="15.6" x14ac:dyDescent="0.3">
      <c r="A9" s="10" t="s">
        <v>27</v>
      </c>
    </row>
    <row r="11" spans="1:18" ht="25.8" x14ac:dyDescent="0.5">
      <c r="A11" s="6" t="s">
        <v>10</v>
      </c>
      <c r="B11" s="6"/>
      <c r="C11" s="6"/>
      <c r="D11" s="6"/>
      <c r="E11" s="6"/>
      <c r="L11" s="1"/>
      <c r="M11" s="6" t="s">
        <v>12</v>
      </c>
    </row>
    <row r="12" spans="1:18" x14ac:dyDescent="0.3">
      <c r="A12" s="7" t="s">
        <v>11</v>
      </c>
      <c r="B12" s="7" t="s">
        <v>9</v>
      </c>
      <c r="C12" s="7" t="s">
        <v>13</v>
      </c>
      <c r="D12" s="7" t="s">
        <v>1</v>
      </c>
      <c r="E12" s="7" t="s">
        <v>2</v>
      </c>
      <c r="F12" s="7" t="s">
        <v>14</v>
      </c>
      <c r="G12" s="7" t="s">
        <v>15</v>
      </c>
      <c r="H12" t="s">
        <v>3</v>
      </c>
      <c r="I12" s="7" t="s">
        <v>19</v>
      </c>
      <c r="J12" s="7" t="s">
        <v>20</v>
      </c>
      <c r="K12" s="7" t="s">
        <v>21</v>
      </c>
      <c r="L12" s="1"/>
      <c r="M12" s="8" t="s">
        <v>0</v>
      </c>
      <c r="N12" s="8" t="s">
        <v>16</v>
      </c>
      <c r="O12" s="8" t="s">
        <v>1</v>
      </c>
      <c r="P12" s="8" t="s">
        <v>2</v>
      </c>
      <c r="Q12" s="9" t="s">
        <v>17</v>
      </c>
      <c r="R12" s="8" t="s">
        <v>18</v>
      </c>
    </row>
    <row r="13" spans="1:18" x14ac:dyDescent="0.3">
      <c r="A13" s="3">
        <v>1</v>
      </c>
      <c r="B13" s="3">
        <v>1</v>
      </c>
      <c r="C13" s="3">
        <v>30</v>
      </c>
      <c r="D13" s="3" t="s">
        <v>4</v>
      </c>
      <c r="E13" s="3" t="s">
        <v>5</v>
      </c>
      <c r="F13" s="4">
        <v>756.09756097560978</v>
      </c>
      <c r="G13" s="5">
        <f>2.19*10^-9*F13^3.136</f>
        <v>2.3316545756105098</v>
      </c>
      <c r="H13"/>
      <c r="I13"/>
      <c r="J13"/>
      <c r="K13"/>
      <c r="L13" s="1"/>
      <c r="M13">
        <v>1</v>
      </c>
      <c r="N13">
        <v>30</v>
      </c>
      <c r="O13" t="s">
        <v>4</v>
      </c>
      <c r="P13" t="s">
        <v>5</v>
      </c>
      <c r="Q13" s="2">
        <v>695.49150036954939</v>
      </c>
      <c r="R13">
        <f>2.19*10^-9*Q13^3.136</f>
        <v>1.7942017824006053</v>
      </c>
    </row>
    <row r="14" spans="1:18" x14ac:dyDescent="0.3">
      <c r="A14" s="3">
        <v>1</v>
      </c>
      <c r="B14" s="3">
        <v>2</v>
      </c>
      <c r="C14" s="3">
        <v>30</v>
      </c>
      <c r="D14" s="3" t="s">
        <v>4</v>
      </c>
      <c r="E14" s="3" t="s">
        <v>5</v>
      </c>
      <c r="F14" s="4">
        <v>658.53658536585363</v>
      </c>
      <c r="G14" s="5">
        <f t="shared" ref="G14:G77" si="0">2.19*10^-9*F14^3.136</f>
        <v>1.5118569634277907</v>
      </c>
      <c r="H14"/>
      <c r="I14"/>
      <c r="J14"/>
      <c r="K14"/>
      <c r="L14" s="1"/>
      <c r="M14">
        <v>2</v>
      </c>
      <c r="N14">
        <v>30</v>
      </c>
      <c r="O14" t="s">
        <v>4</v>
      </c>
      <c r="P14" t="s">
        <v>5</v>
      </c>
      <c r="Q14" s="2">
        <v>686.62232076866258</v>
      </c>
      <c r="R14">
        <f t="shared" ref="R14:R48" si="1">2.19*10^-9*Q14^3.136</f>
        <v>1.7234214890759767</v>
      </c>
    </row>
    <row r="15" spans="1:18" x14ac:dyDescent="0.3">
      <c r="A15" s="3">
        <v>1</v>
      </c>
      <c r="B15" s="3">
        <v>3</v>
      </c>
      <c r="C15" s="3">
        <v>30</v>
      </c>
      <c r="D15" s="3" t="s">
        <v>4</v>
      </c>
      <c r="E15" s="3" t="s">
        <v>5</v>
      </c>
      <c r="F15" s="4">
        <v>682.92682926829264</v>
      </c>
      <c r="G15" s="5">
        <f t="shared" si="0"/>
        <v>1.694499817722209</v>
      </c>
      <c r="H15"/>
      <c r="I15"/>
      <c r="J15"/>
      <c r="K15"/>
      <c r="L15" s="1"/>
      <c r="M15">
        <v>3</v>
      </c>
      <c r="N15">
        <v>30</v>
      </c>
      <c r="O15" t="s">
        <v>4</v>
      </c>
      <c r="P15" t="s">
        <v>5</v>
      </c>
      <c r="Q15" s="2">
        <v>699.42611190817809</v>
      </c>
      <c r="R15">
        <f t="shared" si="1"/>
        <v>1.8262260404063435</v>
      </c>
    </row>
    <row r="16" spans="1:18" x14ac:dyDescent="0.3">
      <c r="A16" s="3">
        <v>1</v>
      </c>
      <c r="B16" s="3">
        <v>4</v>
      </c>
      <c r="C16" s="3">
        <v>30</v>
      </c>
      <c r="D16" s="3" t="s">
        <v>4</v>
      </c>
      <c r="E16" s="3" t="s">
        <v>5</v>
      </c>
      <c r="F16" s="4">
        <v>731.70731707317077</v>
      </c>
      <c r="G16" s="5">
        <f t="shared" si="0"/>
        <v>2.1038084492033429</v>
      </c>
      <c r="H16"/>
      <c r="I16"/>
      <c r="J16"/>
      <c r="K16"/>
      <c r="L16" s="1"/>
      <c r="M16">
        <v>1</v>
      </c>
      <c r="N16">
        <v>30</v>
      </c>
      <c r="O16" t="s">
        <v>6</v>
      </c>
      <c r="P16" t="s">
        <v>5</v>
      </c>
      <c r="Q16" s="2">
        <v>847.00665188470055</v>
      </c>
      <c r="R16">
        <f t="shared" si="1"/>
        <v>3.3288726851189216</v>
      </c>
    </row>
    <row r="17" spans="1:18" x14ac:dyDescent="0.3">
      <c r="A17" s="3">
        <v>1</v>
      </c>
      <c r="B17" s="3">
        <v>5</v>
      </c>
      <c r="C17" s="3">
        <v>30</v>
      </c>
      <c r="D17" s="3" t="s">
        <v>4</v>
      </c>
      <c r="E17" s="3" t="s">
        <v>5</v>
      </c>
      <c r="F17" s="4">
        <v>682.92682926829264</v>
      </c>
      <c r="G17" s="5">
        <f t="shared" si="0"/>
        <v>1.694499817722209</v>
      </c>
      <c r="H17"/>
      <c r="I17"/>
      <c r="J17"/>
      <c r="K17"/>
      <c r="L17" s="1"/>
      <c r="M17">
        <v>2</v>
      </c>
      <c r="N17">
        <v>30</v>
      </c>
      <c r="O17" t="s">
        <v>6</v>
      </c>
      <c r="P17" t="s">
        <v>5</v>
      </c>
      <c r="Q17" s="2">
        <v>831.48558758314812</v>
      </c>
      <c r="R17">
        <f t="shared" si="1"/>
        <v>3.1412936406123237</v>
      </c>
    </row>
    <row r="18" spans="1:18" x14ac:dyDescent="0.3">
      <c r="A18" s="3">
        <v>1</v>
      </c>
      <c r="B18" s="3">
        <v>6</v>
      </c>
      <c r="C18" s="3">
        <v>30</v>
      </c>
      <c r="D18" s="3" t="s">
        <v>4</v>
      </c>
      <c r="E18" s="3" t="s">
        <v>5</v>
      </c>
      <c r="F18" s="4">
        <v>658.53658536585363</v>
      </c>
      <c r="G18" s="5">
        <f t="shared" si="0"/>
        <v>1.5118569634277907</v>
      </c>
      <c r="H18"/>
      <c r="I18"/>
      <c r="J18"/>
      <c r="K18"/>
      <c r="L18" s="1"/>
      <c r="M18">
        <v>3</v>
      </c>
      <c r="N18">
        <v>30</v>
      </c>
      <c r="O18" t="s">
        <v>6</v>
      </c>
      <c r="P18" t="s">
        <v>5</v>
      </c>
      <c r="Q18" s="2">
        <v>839.31133428981332</v>
      </c>
      <c r="R18">
        <f t="shared" si="1"/>
        <v>3.234945130307922</v>
      </c>
    </row>
    <row r="19" spans="1:18" x14ac:dyDescent="0.3">
      <c r="A19" s="3">
        <v>1</v>
      </c>
      <c r="B19" s="3">
        <v>7</v>
      </c>
      <c r="C19" s="3">
        <v>30</v>
      </c>
      <c r="D19" s="3" t="s">
        <v>4</v>
      </c>
      <c r="E19" s="3" t="s">
        <v>5</v>
      </c>
      <c r="F19" s="4">
        <v>682.92682926829264</v>
      </c>
      <c r="G19" s="5">
        <f t="shared" si="0"/>
        <v>1.694499817722209</v>
      </c>
      <c r="H19"/>
      <c r="I19"/>
      <c r="J19"/>
      <c r="K19"/>
      <c r="L19" s="1"/>
      <c r="M19">
        <v>4</v>
      </c>
      <c r="N19">
        <v>34</v>
      </c>
      <c r="O19" t="s">
        <v>4</v>
      </c>
      <c r="P19" t="s">
        <v>5</v>
      </c>
      <c r="Q19" s="2">
        <v>657.79748706577993</v>
      </c>
      <c r="R19">
        <f t="shared" si="1"/>
        <v>1.5065421454505044</v>
      </c>
    </row>
    <row r="20" spans="1:18" x14ac:dyDescent="0.3">
      <c r="A20" s="3">
        <v>1</v>
      </c>
      <c r="B20" s="3">
        <v>8</v>
      </c>
      <c r="C20" s="3">
        <v>30</v>
      </c>
      <c r="D20" s="3" t="s">
        <v>4</v>
      </c>
      <c r="E20" s="3" t="s">
        <v>5</v>
      </c>
      <c r="F20" s="4">
        <v>707.31707317073176</v>
      </c>
      <c r="G20" s="5">
        <f t="shared" si="0"/>
        <v>1.8916207162267162</v>
      </c>
      <c r="H20"/>
      <c r="I20"/>
      <c r="J20"/>
      <c r="K20"/>
      <c r="L20" s="1"/>
      <c r="M20">
        <v>5</v>
      </c>
      <c r="N20">
        <v>34</v>
      </c>
      <c r="O20" t="s">
        <v>4</v>
      </c>
      <c r="P20" t="s">
        <v>5</v>
      </c>
      <c r="Q20" s="2">
        <v>674.79674796747986</v>
      </c>
      <c r="R20">
        <f t="shared" si="1"/>
        <v>1.632039189409566</v>
      </c>
    </row>
    <row r="21" spans="1:18" x14ac:dyDescent="0.3">
      <c r="A21" s="3">
        <v>1</v>
      </c>
      <c r="B21" s="3">
        <v>9</v>
      </c>
      <c r="C21" s="3">
        <v>30</v>
      </c>
      <c r="D21" s="3" t="s">
        <v>4</v>
      </c>
      <c r="E21" s="3" t="s">
        <v>5</v>
      </c>
      <c r="F21" s="4">
        <v>658.53658536585363</v>
      </c>
      <c r="G21" s="5">
        <f t="shared" si="0"/>
        <v>1.5118569634277907</v>
      </c>
      <c r="H21"/>
      <c r="I21"/>
      <c r="J21"/>
      <c r="K21"/>
      <c r="L21" s="1"/>
      <c r="M21">
        <v>6</v>
      </c>
      <c r="N21">
        <v>34</v>
      </c>
      <c r="O21" t="s">
        <v>4</v>
      </c>
      <c r="P21" t="s">
        <v>5</v>
      </c>
      <c r="Q21" s="2">
        <v>678.62266857962709</v>
      </c>
      <c r="R21">
        <f t="shared" si="1"/>
        <v>1.6612334222868279</v>
      </c>
    </row>
    <row r="22" spans="1:18" x14ac:dyDescent="0.3">
      <c r="A22" s="3">
        <v>1</v>
      </c>
      <c r="B22" s="3">
        <v>10</v>
      </c>
      <c r="C22" s="3">
        <v>30</v>
      </c>
      <c r="D22" s="3" t="s">
        <v>4</v>
      </c>
      <c r="E22" s="3" t="s">
        <v>5</v>
      </c>
      <c r="F22" s="4">
        <v>731.70731707317077</v>
      </c>
      <c r="G22" s="5">
        <f t="shared" si="0"/>
        <v>2.1038084492033429</v>
      </c>
      <c r="H22"/>
      <c r="I22"/>
      <c r="J22"/>
      <c r="K22"/>
      <c r="L22" s="1"/>
      <c r="M22">
        <v>4</v>
      </c>
      <c r="N22">
        <v>34</v>
      </c>
      <c r="O22" t="s">
        <v>6</v>
      </c>
      <c r="P22" t="s">
        <v>5</v>
      </c>
      <c r="Q22" s="2">
        <v>822.61640798226131</v>
      </c>
      <c r="R22">
        <f t="shared" si="1"/>
        <v>3.0374074936166431</v>
      </c>
    </row>
    <row r="23" spans="1:18" x14ac:dyDescent="0.3">
      <c r="A23" s="3">
        <v>1</v>
      </c>
      <c r="B23" s="3">
        <v>11</v>
      </c>
      <c r="C23" s="3">
        <v>30</v>
      </c>
      <c r="D23" s="3" t="s">
        <v>4</v>
      </c>
      <c r="E23" s="3" t="s">
        <v>5</v>
      </c>
      <c r="F23" s="4">
        <v>682.92682926829264</v>
      </c>
      <c r="G23" s="5">
        <f t="shared" si="0"/>
        <v>1.694499817722209</v>
      </c>
      <c r="H23"/>
      <c r="I23"/>
      <c r="J23"/>
      <c r="K23"/>
      <c r="L23" s="1"/>
      <c r="M23">
        <v>5</v>
      </c>
      <c r="N23">
        <v>34</v>
      </c>
      <c r="O23" t="s">
        <v>6</v>
      </c>
      <c r="P23" t="s">
        <v>5</v>
      </c>
      <c r="Q23" s="2">
        <v>802.66075388026559</v>
      </c>
      <c r="R23">
        <f t="shared" si="1"/>
        <v>2.8122670385868123</v>
      </c>
    </row>
    <row r="24" spans="1:18" x14ac:dyDescent="0.3">
      <c r="A24" s="3">
        <v>1</v>
      </c>
      <c r="B24" s="3">
        <v>12</v>
      </c>
      <c r="C24" s="3">
        <v>30</v>
      </c>
      <c r="D24" s="3" t="s">
        <v>4</v>
      </c>
      <c r="E24" s="3" t="s">
        <v>5</v>
      </c>
      <c r="F24" s="4">
        <v>634.14634146341461</v>
      </c>
      <c r="G24" s="5">
        <f t="shared" si="0"/>
        <v>1.3431062170735237</v>
      </c>
      <c r="H24"/>
      <c r="I24"/>
      <c r="J24"/>
      <c r="K24"/>
      <c r="L24" s="1"/>
      <c r="M24">
        <v>6</v>
      </c>
      <c r="N24">
        <v>34</v>
      </c>
      <c r="O24" t="s">
        <v>6</v>
      </c>
      <c r="P24" t="s">
        <v>5</v>
      </c>
      <c r="Q24" s="2">
        <v>780.48780487804868</v>
      </c>
      <c r="R24">
        <f t="shared" si="1"/>
        <v>2.5757533431252058</v>
      </c>
    </row>
    <row r="25" spans="1:18" x14ac:dyDescent="0.3">
      <c r="A25" s="3">
        <v>1</v>
      </c>
      <c r="B25" s="3">
        <v>13</v>
      </c>
      <c r="C25" s="3">
        <v>30</v>
      </c>
      <c r="D25" s="3" t="s">
        <v>4</v>
      </c>
      <c r="E25" s="3" t="s">
        <v>5</v>
      </c>
      <c r="F25" s="4">
        <v>731.70731707317077</v>
      </c>
      <c r="G25" s="5">
        <f t="shared" si="0"/>
        <v>2.1038084492033429</v>
      </c>
      <c r="H25"/>
      <c r="I25"/>
      <c r="J25"/>
      <c r="K25"/>
      <c r="L25" s="1"/>
      <c r="M25">
        <v>1</v>
      </c>
      <c r="N25">
        <v>30</v>
      </c>
      <c r="O25" t="s">
        <v>4</v>
      </c>
      <c r="P25" t="s">
        <v>7</v>
      </c>
      <c r="Q25" s="2">
        <v>654.10199556541022</v>
      </c>
      <c r="R25">
        <f t="shared" si="1"/>
        <v>1.4801588344194314</v>
      </c>
    </row>
    <row r="26" spans="1:18" x14ac:dyDescent="0.3">
      <c r="A26" s="3">
        <v>1</v>
      </c>
      <c r="B26" s="3">
        <v>14</v>
      </c>
      <c r="C26" s="3">
        <v>30</v>
      </c>
      <c r="D26" s="3" t="s">
        <v>4</v>
      </c>
      <c r="E26" s="3" t="s">
        <v>5</v>
      </c>
      <c r="F26" s="4">
        <v>634.14634146341461</v>
      </c>
      <c r="G26" s="5">
        <f t="shared" si="0"/>
        <v>1.3431062170735237</v>
      </c>
      <c r="H26"/>
      <c r="I26"/>
      <c r="J26"/>
      <c r="K26"/>
      <c r="L26" s="1"/>
      <c r="M26">
        <v>2</v>
      </c>
      <c r="N26">
        <v>30</v>
      </c>
      <c r="O26" t="s">
        <v>4</v>
      </c>
      <c r="P26" t="s">
        <v>7</v>
      </c>
      <c r="Q26" s="2">
        <v>665.18847006651902</v>
      </c>
      <c r="R26">
        <f t="shared" si="1"/>
        <v>1.5602663215164498</v>
      </c>
    </row>
    <row r="27" spans="1:18" x14ac:dyDescent="0.3">
      <c r="A27" s="3">
        <v>1</v>
      </c>
      <c r="B27" s="3">
        <v>15</v>
      </c>
      <c r="C27" s="3">
        <v>30</v>
      </c>
      <c r="D27" s="3" t="s">
        <v>4</v>
      </c>
      <c r="E27" s="3" t="s">
        <v>5</v>
      </c>
      <c r="F27" s="4">
        <v>731.70731707317077</v>
      </c>
      <c r="G27" s="5">
        <f t="shared" si="0"/>
        <v>2.1038084492033429</v>
      </c>
      <c r="H27"/>
      <c r="I27"/>
      <c r="J27"/>
      <c r="K27"/>
      <c r="L27" s="1"/>
      <c r="M27">
        <v>3</v>
      </c>
      <c r="N27">
        <v>30</v>
      </c>
      <c r="O27" t="s">
        <v>4</v>
      </c>
      <c r="P27" t="s">
        <v>7</v>
      </c>
      <c r="Q27" s="2">
        <v>675.75322812051672</v>
      </c>
      <c r="R27">
        <f t="shared" si="1"/>
        <v>1.6393047130109846</v>
      </c>
    </row>
    <row r="28" spans="1:18" x14ac:dyDescent="0.3">
      <c r="A28" s="3">
        <v>1</v>
      </c>
      <c r="B28" s="3">
        <v>16</v>
      </c>
      <c r="C28" s="3">
        <v>30</v>
      </c>
      <c r="D28" s="3" t="s">
        <v>4</v>
      </c>
      <c r="E28" s="3" t="s">
        <v>5</v>
      </c>
      <c r="F28" s="4">
        <v>707.31707317073176</v>
      </c>
      <c r="G28" s="5">
        <f t="shared" si="0"/>
        <v>1.8916207162267162</v>
      </c>
      <c r="H28"/>
      <c r="I28"/>
      <c r="J28"/>
      <c r="K28"/>
      <c r="L28" s="1"/>
      <c r="M28">
        <v>1</v>
      </c>
      <c r="N28">
        <v>30</v>
      </c>
      <c r="O28" t="s">
        <v>6</v>
      </c>
      <c r="P28" t="s">
        <v>7</v>
      </c>
      <c r="Q28" s="2">
        <v>777.53141167775289</v>
      </c>
      <c r="R28">
        <f t="shared" si="1"/>
        <v>2.5452801160920036</v>
      </c>
    </row>
    <row r="29" spans="1:18" x14ac:dyDescent="0.3">
      <c r="A29" s="3">
        <v>1</v>
      </c>
      <c r="B29" s="3">
        <v>17</v>
      </c>
      <c r="C29" s="3">
        <v>30</v>
      </c>
      <c r="D29" s="3" t="s">
        <v>4</v>
      </c>
      <c r="E29" s="3" t="s">
        <v>5</v>
      </c>
      <c r="F29" s="4">
        <v>707.31707317073176</v>
      </c>
      <c r="G29" s="5">
        <f t="shared" si="0"/>
        <v>1.8916207162267162</v>
      </c>
      <c r="H29"/>
      <c r="I29"/>
      <c r="J29"/>
      <c r="K29"/>
      <c r="L29" s="1"/>
      <c r="M29">
        <v>2</v>
      </c>
      <c r="N29">
        <v>30</v>
      </c>
      <c r="O29" t="s">
        <v>6</v>
      </c>
      <c r="P29" t="s">
        <v>7</v>
      </c>
      <c r="Q29" s="2">
        <v>770.87952697708772</v>
      </c>
      <c r="R29">
        <f t="shared" si="1"/>
        <v>2.4776149673059793</v>
      </c>
    </row>
    <row r="30" spans="1:18" x14ac:dyDescent="0.3">
      <c r="A30" s="3">
        <v>1</v>
      </c>
      <c r="B30" s="3">
        <v>18</v>
      </c>
      <c r="C30" s="3">
        <v>30</v>
      </c>
      <c r="D30" s="3" t="s">
        <v>4</v>
      </c>
      <c r="E30" s="3" t="s">
        <v>5</v>
      </c>
      <c r="F30" s="4">
        <v>658.53658536585363</v>
      </c>
      <c r="G30" s="5">
        <f t="shared" si="0"/>
        <v>1.5118569634277907</v>
      </c>
      <c r="H30"/>
      <c r="I30"/>
      <c r="J30"/>
      <c r="K30"/>
      <c r="L30" s="1"/>
      <c r="M30">
        <v>3</v>
      </c>
      <c r="N30">
        <v>30</v>
      </c>
      <c r="O30" t="s">
        <v>6</v>
      </c>
      <c r="P30" t="s">
        <v>7</v>
      </c>
      <c r="Q30" s="2">
        <v>765.42324246771864</v>
      </c>
      <c r="R30">
        <f t="shared" si="1"/>
        <v>2.4230349341860413</v>
      </c>
    </row>
    <row r="31" spans="1:18" x14ac:dyDescent="0.3">
      <c r="A31" s="3">
        <v>1</v>
      </c>
      <c r="B31" s="3">
        <v>19</v>
      </c>
      <c r="C31" s="3">
        <v>30</v>
      </c>
      <c r="D31" s="3" t="s">
        <v>4</v>
      </c>
      <c r="E31" s="3" t="s">
        <v>5</v>
      </c>
      <c r="F31" s="4">
        <v>707.31707317073176</v>
      </c>
      <c r="G31" s="5">
        <f t="shared" si="0"/>
        <v>1.8916207162267162</v>
      </c>
      <c r="H31"/>
      <c r="I31"/>
      <c r="J31"/>
      <c r="K31"/>
      <c r="L31" s="1"/>
      <c r="M31">
        <v>4</v>
      </c>
      <c r="N31">
        <v>34</v>
      </c>
      <c r="O31" t="s">
        <v>4</v>
      </c>
      <c r="P31" t="s">
        <v>7</v>
      </c>
      <c r="Q31" s="2">
        <v>662.23207686622322</v>
      </c>
      <c r="R31">
        <f t="shared" si="1"/>
        <v>1.5386227266331596</v>
      </c>
    </row>
    <row r="32" spans="1:18" x14ac:dyDescent="0.3">
      <c r="A32" s="3">
        <v>1</v>
      </c>
      <c r="B32" s="3">
        <v>20</v>
      </c>
      <c r="C32" s="3">
        <v>30</v>
      </c>
      <c r="D32" s="3" t="s">
        <v>4</v>
      </c>
      <c r="E32" s="3" t="s">
        <v>5</v>
      </c>
      <c r="F32" s="4">
        <v>707.31707317073176</v>
      </c>
      <c r="G32" s="5">
        <f t="shared" si="0"/>
        <v>1.8916207162267162</v>
      </c>
      <c r="H32"/>
      <c r="I32"/>
      <c r="J32"/>
      <c r="K32"/>
      <c r="L32" s="1"/>
      <c r="M32">
        <v>5</v>
      </c>
      <c r="N32">
        <v>34</v>
      </c>
      <c r="O32" t="s">
        <v>4</v>
      </c>
      <c r="P32" t="s">
        <v>7</v>
      </c>
      <c r="Q32" s="2">
        <v>640.79822616408012</v>
      </c>
      <c r="R32">
        <f t="shared" si="1"/>
        <v>1.3877847613830405</v>
      </c>
    </row>
    <row r="33" spans="1:18" x14ac:dyDescent="0.3">
      <c r="A33" s="3">
        <v>1</v>
      </c>
      <c r="B33" s="3">
        <v>21</v>
      </c>
      <c r="C33" s="3">
        <v>30</v>
      </c>
      <c r="D33" s="3" t="s">
        <v>4</v>
      </c>
      <c r="E33" s="3" t="s">
        <v>5</v>
      </c>
      <c r="F33" s="4">
        <v>707.31707317073176</v>
      </c>
      <c r="G33" s="5">
        <f t="shared" si="0"/>
        <v>1.8916207162267162</v>
      </c>
      <c r="H33"/>
      <c r="I33"/>
      <c r="J33"/>
      <c r="K33"/>
      <c r="L33" s="1"/>
      <c r="M33">
        <v>6</v>
      </c>
      <c r="N33">
        <v>34</v>
      </c>
      <c r="O33" t="s">
        <v>4</v>
      </c>
      <c r="P33" t="s">
        <v>7</v>
      </c>
      <c r="Q33" s="2">
        <v>658.53658536585385</v>
      </c>
      <c r="R33">
        <f t="shared" si="1"/>
        <v>1.5118569634277961</v>
      </c>
    </row>
    <row r="34" spans="1:18" x14ac:dyDescent="0.3">
      <c r="A34" s="3">
        <v>1</v>
      </c>
      <c r="B34" s="3">
        <v>22</v>
      </c>
      <c r="C34" s="3">
        <v>30</v>
      </c>
      <c r="D34" s="3" t="s">
        <v>4</v>
      </c>
      <c r="E34" s="3" t="s">
        <v>5</v>
      </c>
      <c r="F34" s="4">
        <v>682.92682926829264</v>
      </c>
      <c r="G34" s="5">
        <f t="shared" si="0"/>
        <v>1.694499817722209</v>
      </c>
      <c r="H34"/>
      <c r="I34"/>
      <c r="J34"/>
      <c r="K34"/>
      <c r="L34" s="1"/>
      <c r="M34">
        <v>4</v>
      </c>
      <c r="N34">
        <v>34</v>
      </c>
      <c r="O34" t="s">
        <v>6</v>
      </c>
      <c r="P34" t="s">
        <v>7</v>
      </c>
      <c r="Q34" s="2">
        <v>753.88026607538802</v>
      </c>
      <c r="R34">
        <f t="shared" si="1"/>
        <v>2.3102786429554931</v>
      </c>
    </row>
    <row r="35" spans="1:18" x14ac:dyDescent="0.3">
      <c r="A35" s="3">
        <v>1</v>
      </c>
      <c r="B35" s="3">
        <v>23</v>
      </c>
      <c r="C35" s="3">
        <v>30</v>
      </c>
      <c r="D35" s="3" t="s">
        <v>4</v>
      </c>
      <c r="E35" s="3" t="s">
        <v>5</v>
      </c>
      <c r="F35" s="4">
        <v>658.53658536585363</v>
      </c>
      <c r="G35" s="5">
        <f t="shared" si="0"/>
        <v>1.5118569634277907</v>
      </c>
      <c r="H35"/>
      <c r="I35"/>
      <c r="J35"/>
      <c r="K35"/>
      <c r="L35" s="1"/>
      <c r="M35">
        <v>5</v>
      </c>
      <c r="N35">
        <v>34</v>
      </c>
      <c r="O35" t="s">
        <v>6</v>
      </c>
      <c r="P35" t="s">
        <v>7</v>
      </c>
      <c r="Q35" s="2">
        <v>763.48854397634875</v>
      </c>
      <c r="R35">
        <f t="shared" si="1"/>
        <v>2.4038802701091702</v>
      </c>
    </row>
    <row r="36" spans="1:18" x14ac:dyDescent="0.3">
      <c r="A36" s="3">
        <v>1</v>
      </c>
      <c r="B36" s="3">
        <v>24</v>
      </c>
      <c r="C36" s="3">
        <v>30</v>
      </c>
      <c r="D36" s="3" t="s">
        <v>4</v>
      </c>
      <c r="E36" s="3" t="s">
        <v>5</v>
      </c>
      <c r="F36" s="4">
        <v>707.31707317073176</v>
      </c>
      <c r="G36" s="5">
        <f t="shared" si="0"/>
        <v>1.8916207162267162</v>
      </c>
      <c r="H36"/>
      <c r="I36"/>
      <c r="J36"/>
      <c r="K36"/>
      <c r="L36" s="1"/>
      <c r="M36">
        <v>6</v>
      </c>
      <c r="N36">
        <v>34</v>
      </c>
      <c r="O36" t="s">
        <v>6</v>
      </c>
      <c r="P36" t="s">
        <v>7</v>
      </c>
      <c r="Q36" s="2">
        <v>754.66284074605448</v>
      </c>
      <c r="R36">
        <f t="shared" si="1"/>
        <v>2.3178077805252779</v>
      </c>
    </row>
    <row r="37" spans="1:18" x14ac:dyDescent="0.3">
      <c r="A37" s="3">
        <v>1</v>
      </c>
      <c r="B37" s="3">
        <v>25</v>
      </c>
      <c r="C37" s="3">
        <v>30</v>
      </c>
      <c r="D37" s="3" t="s">
        <v>4</v>
      </c>
      <c r="E37" s="3" t="s">
        <v>5</v>
      </c>
      <c r="F37" s="4">
        <v>707.31707317073176</v>
      </c>
      <c r="G37" s="5">
        <f t="shared" si="0"/>
        <v>1.8916207162267162</v>
      </c>
      <c r="H37"/>
      <c r="I37"/>
      <c r="J37"/>
      <c r="K37"/>
      <c r="L37" s="1"/>
      <c r="M37">
        <v>1</v>
      </c>
      <c r="N37">
        <v>30</v>
      </c>
      <c r="O37" t="s">
        <v>4</v>
      </c>
      <c r="P37" t="s">
        <v>8</v>
      </c>
      <c r="Q37" s="2">
        <v>662.97117516629714</v>
      </c>
      <c r="R37">
        <f t="shared" si="1"/>
        <v>1.5440143278309286</v>
      </c>
    </row>
    <row r="38" spans="1:18" x14ac:dyDescent="0.3">
      <c r="A38" s="3">
        <v>1</v>
      </c>
      <c r="B38" s="3">
        <v>26</v>
      </c>
      <c r="C38" s="3">
        <v>30</v>
      </c>
      <c r="D38" s="3" t="s">
        <v>4</v>
      </c>
      <c r="E38" s="3" t="s">
        <v>5</v>
      </c>
      <c r="F38" s="4">
        <v>731.70731707317077</v>
      </c>
      <c r="G38" s="5">
        <f t="shared" si="0"/>
        <v>2.1038084492033429</v>
      </c>
      <c r="H38"/>
      <c r="I38"/>
      <c r="J38"/>
      <c r="K38"/>
      <c r="L38" s="1"/>
      <c r="M38">
        <v>2</v>
      </c>
      <c r="N38">
        <v>30</v>
      </c>
      <c r="O38" t="s">
        <v>4</v>
      </c>
      <c r="P38" t="s">
        <v>8</v>
      </c>
      <c r="Q38" s="2">
        <v>651.88470066518846</v>
      </c>
      <c r="R38">
        <f t="shared" si="1"/>
        <v>1.4644808857314746</v>
      </c>
    </row>
    <row r="39" spans="1:18" x14ac:dyDescent="0.3">
      <c r="A39" s="3">
        <v>1</v>
      </c>
      <c r="B39" s="3">
        <v>27</v>
      </c>
      <c r="C39" s="3">
        <v>30</v>
      </c>
      <c r="D39" s="3" t="s">
        <v>4</v>
      </c>
      <c r="E39" s="3" t="s">
        <v>5</v>
      </c>
      <c r="F39" s="4">
        <v>682.92682926829264</v>
      </c>
      <c r="G39" s="5">
        <f t="shared" si="0"/>
        <v>1.694499817722209</v>
      </c>
      <c r="H39"/>
      <c r="I39"/>
      <c r="J39"/>
      <c r="K39"/>
      <c r="L39" s="1"/>
      <c r="M39">
        <v>3</v>
      </c>
      <c r="N39">
        <v>30</v>
      </c>
      <c r="O39" t="s">
        <v>4</v>
      </c>
      <c r="P39" t="s">
        <v>8</v>
      </c>
      <c r="Q39" s="2">
        <v>672.16642754662848</v>
      </c>
      <c r="R39">
        <f t="shared" si="1"/>
        <v>1.6121721456507176</v>
      </c>
    </row>
    <row r="40" spans="1:18" x14ac:dyDescent="0.3">
      <c r="A40" s="3">
        <v>1</v>
      </c>
      <c r="B40" s="3">
        <v>28</v>
      </c>
      <c r="C40" s="3">
        <v>30</v>
      </c>
      <c r="D40" s="3" t="s">
        <v>4</v>
      </c>
      <c r="E40" s="3" t="s">
        <v>5</v>
      </c>
      <c r="F40" s="4">
        <v>682.92682926829264</v>
      </c>
      <c r="G40" s="5">
        <f t="shared" si="0"/>
        <v>1.694499817722209</v>
      </c>
      <c r="H40"/>
      <c r="I40"/>
      <c r="J40"/>
      <c r="K40"/>
      <c r="L40" s="1"/>
      <c r="M40">
        <v>1</v>
      </c>
      <c r="N40">
        <v>30</v>
      </c>
      <c r="O40" t="s">
        <v>6</v>
      </c>
      <c r="P40" t="s">
        <v>8</v>
      </c>
      <c r="Q40" s="2">
        <v>789.02439024390242</v>
      </c>
      <c r="R40">
        <f t="shared" si="1"/>
        <v>2.6651379777025377</v>
      </c>
    </row>
    <row r="41" spans="1:18" x14ac:dyDescent="0.3">
      <c r="A41" s="3">
        <v>1</v>
      </c>
      <c r="B41" s="3">
        <v>29</v>
      </c>
      <c r="C41" s="3">
        <v>30</v>
      </c>
      <c r="D41" s="3" t="s">
        <v>4</v>
      </c>
      <c r="E41" s="3" t="s">
        <v>5</v>
      </c>
      <c r="F41" s="4">
        <v>707.31707317073176</v>
      </c>
      <c r="G41" s="5">
        <f t="shared" si="0"/>
        <v>1.8916207162267162</v>
      </c>
      <c r="H41"/>
      <c r="I41"/>
      <c r="J41"/>
      <c r="K41"/>
      <c r="L41" s="1"/>
      <c r="M41">
        <v>2</v>
      </c>
      <c r="N41">
        <v>30</v>
      </c>
      <c r="O41" t="s">
        <v>6</v>
      </c>
      <c r="P41" t="s">
        <v>8</v>
      </c>
      <c r="Q41" s="2">
        <v>784.1463414634145</v>
      </c>
      <c r="R41">
        <f t="shared" si="1"/>
        <v>2.6138068083000556</v>
      </c>
    </row>
    <row r="42" spans="1:18" x14ac:dyDescent="0.3">
      <c r="A42" s="3">
        <v>1</v>
      </c>
      <c r="B42" s="3">
        <v>30</v>
      </c>
      <c r="C42" s="3">
        <v>30</v>
      </c>
      <c r="D42" s="3" t="s">
        <v>4</v>
      </c>
      <c r="E42" s="3" t="s">
        <v>5</v>
      </c>
      <c r="F42" s="4">
        <v>731.70731707317077</v>
      </c>
      <c r="G42" s="5">
        <f t="shared" si="0"/>
        <v>2.1038084492033429</v>
      </c>
      <c r="H42"/>
      <c r="I42"/>
      <c r="J42"/>
      <c r="K42"/>
      <c r="L42" s="1"/>
      <c r="M42">
        <v>3</v>
      </c>
      <c r="N42">
        <v>30</v>
      </c>
      <c r="O42" t="s">
        <v>6</v>
      </c>
      <c r="P42" t="s">
        <v>8</v>
      </c>
      <c r="Q42" s="2">
        <v>800.00000000000011</v>
      </c>
      <c r="R42">
        <f t="shared" si="1"/>
        <v>2.7831352635014701</v>
      </c>
    </row>
    <row r="43" spans="1:18" x14ac:dyDescent="0.3">
      <c r="A43" s="3">
        <v>1</v>
      </c>
      <c r="B43" s="3">
        <v>31</v>
      </c>
      <c r="C43" s="3">
        <v>30</v>
      </c>
      <c r="D43" s="3" t="s">
        <v>4</v>
      </c>
      <c r="E43" s="3" t="s">
        <v>5</v>
      </c>
      <c r="F43" s="4">
        <v>707.31707317073176</v>
      </c>
      <c r="G43" s="5">
        <f t="shared" si="0"/>
        <v>1.8916207162267162</v>
      </c>
      <c r="H43"/>
      <c r="I43"/>
      <c r="J43"/>
      <c r="K43"/>
      <c r="L43" s="1"/>
      <c r="M43">
        <v>4</v>
      </c>
      <c r="N43">
        <v>34</v>
      </c>
      <c r="O43" t="s">
        <v>4</v>
      </c>
      <c r="P43" t="s">
        <v>8</v>
      </c>
      <c r="Q43" s="2">
        <v>632.5203252032519</v>
      </c>
      <c r="R43">
        <f t="shared" si="1"/>
        <v>1.3323358120819997</v>
      </c>
    </row>
    <row r="44" spans="1:18" x14ac:dyDescent="0.3">
      <c r="A44" s="3">
        <v>1</v>
      </c>
      <c r="B44" s="3">
        <v>32</v>
      </c>
      <c r="C44" s="3">
        <v>30</v>
      </c>
      <c r="D44" s="3" t="s">
        <v>4</v>
      </c>
      <c r="E44" s="3" t="s">
        <v>5</v>
      </c>
      <c r="F44" s="4">
        <v>682.92682926829264</v>
      </c>
      <c r="G44" s="5">
        <f t="shared" si="0"/>
        <v>1.694499817722209</v>
      </c>
      <c r="H44"/>
      <c r="I44"/>
      <c r="J44"/>
      <c r="K44"/>
      <c r="L44" s="1"/>
      <c r="M44">
        <v>5</v>
      </c>
      <c r="N44">
        <v>34</v>
      </c>
      <c r="O44" t="s">
        <v>4</v>
      </c>
      <c r="P44" t="s">
        <v>8</v>
      </c>
      <c r="Q44" s="2">
        <v>655.28455284552842</v>
      </c>
      <c r="R44">
        <f t="shared" si="1"/>
        <v>1.4885669642387271</v>
      </c>
    </row>
    <row r="45" spans="1:18" x14ac:dyDescent="0.3">
      <c r="A45" s="3">
        <v>1</v>
      </c>
      <c r="B45" s="3">
        <v>33</v>
      </c>
      <c r="C45" s="3">
        <v>30</v>
      </c>
      <c r="D45" s="3" t="s">
        <v>4</v>
      </c>
      <c r="E45" s="3" t="s">
        <v>5</v>
      </c>
      <c r="F45" s="4">
        <v>707.31707317073176</v>
      </c>
      <c r="G45" s="5">
        <f t="shared" si="0"/>
        <v>1.8916207162267162</v>
      </c>
      <c r="H45" s="2">
        <f>AVERAGE(F13:F45)</f>
        <v>695.49150036954939</v>
      </c>
      <c r="I45" s="2">
        <f>STDEV(F13:F45)</f>
        <v>29.947165030806634</v>
      </c>
      <c r="J45" s="2">
        <f>MAX(F13:F45)</f>
        <v>756.09756097560978</v>
      </c>
      <c r="K45" s="2">
        <f>MIN(F13:F45)</f>
        <v>634.14634146341461</v>
      </c>
      <c r="L45" s="1"/>
      <c r="M45">
        <v>6</v>
      </c>
      <c r="N45">
        <v>34</v>
      </c>
      <c r="O45" t="s">
        <v>4</v>
      </c>
      <c r="P45" t="s">
        <v>8</v>
      </c>
      <c r="Q45" s="2">
        <v>648.78048780487802</v>
      </c>
      <c r="R45">
        <f t="shared" si="1"/>
        <v>1.4427223264252333</v>
      </c>
    </row>
    <row r="46" spans="1:18" x14ac:dyDescent="0.3">
      <c r="A46" s="3">
        <v>2</v>
      </c>
      <c r="B46" s="3">
        <v>1</v>
      </c>
      <c r="C46" s="3">
        <v>30</v>
      </c>
      <c r="D46" s="3" t="s">
        <v>4</v>
      </c>
      <c r="E46" s="3" t="s">
        <v>5</v>
      </c>
      <c r="F46" s="4">
        <v>707.31707317073176</v>
      </c>
      <c r="G46" s="5">
        <f t="shared" si="0"/>
        <v>1.8916207162267162</v>
      </c>
      <c r="H46"/>
      <c r="I46"/>
      <c r="J46"/>
      <c r="K46"/>
      <c r="L46" s="1"/>
      <c r="M46">
        <v>4</v>
      </c>
      <c r="N46">
        <v>34</v>
      </c>
      <c r="O46" t="s">
        <v>6</v>
      </c>
      <c r="P46" t="s">
        <v>8</v>
      </c>
      <c r="Q46" s="2">
        <v>762.60162601626007</v>
      </c>
      <c r="R46">
        <f t="shared" si="1"/>
        <v>2.3951338385270553</v>
      </c>
    </row>
    <row r="47" spans="1:18" x14ac:dyDescent="0.3">
      <c r="A47" s="3">
        <v>2</v>
      </c>
      <c r="B47" s="3">
        <v>2</v>
      </c>
      <c r="C47" s="3">
        <v>30</v>
      </c>
      <c r="D47" s="3" t="s">
        <v>4</v>
      </c>
      <c r="E47" s="3" t="s">
        <v>5</v>
      </c>
      <c r="F47" s="4">
        <v>707.31707317073176</v>
      </c>
      <c r="G47" s="5">
        <f t="shared" si="0"/>
        <v>1.8916207162267162</v>
      </c>
      <c r="H47"/>
      <c r="I47"/>
      <c r="J47"/>
      <c r="K47"/>
      <c r="L47" s="1"/>
      <c r="M47">
        <v>5</v>
      </c>
      <c r="N47">
        <v>34</v>
      </c>
      <c r="O47" t="s">
        <v>6</v>
      </c>
      <c r="P47" t="s">
        <v>8</v>
      </c>
      <c r="Q47" s="2">
        <v>760.97560975609747</v>
      </c>
      <c r="R47">
        <f t="shared" si="1"/>
        <v>2.3791550554396439</v>
      </c>
    </row>
    <row r="48" spans="1:18" x14ac:dyDescent="0.3">
      <c r="A48" s="3">
        <v>2</v>
      </c>
      <c r="B48" s="3">
        <v>3</v>
      </c>
      <c r="C48" s="3">
        <v>30</v>
      </c>
      <c r="D48" s="3" t="s">
        <v>4</v>
      </c>
      <c r="E48" s="3" t="s">
        <v>5</v>
      </c>
      <c r="F48" s="4">
        <v>682.92682926829264</v>
      </c>
      <c r="G48" s="5">
        <f t="shared" si="0"/>
        <v>1.694499817722209</v>
      </c>
      <c r="H48"/>
      <c r="I48"/>
      <c r="J48"/>
      <c r="K48"/>
      <c r="L48" s="1"/>
      <c r="M48">
        <v>6</v>
      </c>
      <c r="N48">
        <v>34</v>
      </c>
      <c r="O48" t="s">
        <v>6</v>
      </c>
      <c r="P48" t="s">
        <v>8</v>
      </c>
      <c r="Q48" s="2">
        <v>760.97560975609758</v>
      </c>
      <c r="R48">
        <f t="shared" si="1"/>
        <v>2.3791550554396523</v>
      </c>
    </row>
    <row r="49" spans="1:12" x14ac:dyDescent="0.3">
      <c r="A49" s="3">
        <v>2</v>
      </c>
      <c r="B49" s="3">
        <v>4</v>
      </c>
      <c r="C49" s="3">
        <v>30</v>
      </c>
      <c r="D49" s="3" t="s">
        <v>4</v>
      </c>
      <c r="E49" s="3" t="s">
        <v>5</v>
      </c>
      <c r="F49" s="4">
        <v>707.31707317073176</v>
      </c>
      <c r="G49" s="5">
        <f t="shared" si="0"/>
        <v>1.8916207162267162</v>
      </c>
      <c r="H49"/>
      <c r="I49"/>
      <c r="J49"/>
      <c r="K49"/>
      <c r="L49" s="1"/>
    </row>
    <row r="50" spans="1:12" x14ac:dyDescent="0.3">
      <c r="A50" s="3">
        <v>2</v>
      </c>
      <c r="B50" s="3">
        <v>5</v>
      </c>
      <c r="C50" s="3">
        <v>30</v>
      </c>
      <c r="D50" s="3" t="s">
        <v>4</v>
      </c>
      <c r="E50" s="3" t="s">
        <v>5</v>
      </c>
      <c r="F50" s="4">
        <v>634.14634146341461</v>
      </c>
      <c r="G50" s="5">
        <f t="shared" si="0"/>
        <v>1.3431062170735237</v>
      </c>
      <c r="H50"/>
      <c r="I50"/>
      <c r="J50"/>
      <c r="K50"/>
      <c r="L50" s="1"/>
    </row>
    <row r="51" spans="1:12" x14ac:dyDescent="0.3">
      <c r="A51" s="3">
        <v>2</v>
      </c>
      <c r="B51" s="3">
        <v>6</v>
      </c>
      <c r="C51" s="3">
        <v>30</v>
      </c>
      <c r="D51" s="3" t="s">
        <v>4</v>
      </c>
      <c r="E51" s="3" t="s">
        <v>5</v>
      </c>
      <c r="F51" s="4">
        <v>682.92682926829264</v>
      </c>
      <c r="G51" s="5">
        <f t="shared" si="0"/>
        <v>1.694499817722209</v>
      </c>
      <c r="H51"/>
      <c r="I51"/>
      <c r="J51"/>
      <c r="K51"/>
      <c r="L51" s="1"/>
    </row>
    <row r="52" spans="1:12" x14ac:dyDescent="0.3">
      <c r="A52" s="3">
        <v>2</v>
      </c>
      <c r="B52" s="3">
        <v>7</v>
      </c>
      <c r="C52" s="3">
        <v>30</v>
      </c>
      <c r="D52" s="3" t="s">
        <v>4</v>
      </c>
      <c r="E52" s="3" t="s">
        <v>5</v>
      </c>
      <c r="F52" s="4">
        <v>634.14634146341461</v>
      </c>
      <c r="G52" s="5">
        <f t="shared" si="0"/>
        <v>1.3431062170735237</v>
      </c>
      <c r="H52"/>
      <c r="I52"/>
      <c r="J52"/>
      <c r="K52"/>
      <c r="L52" s="1"/>
    </row>
    <row r="53" spans="1:12" x14ac:dyDescent="0.3">
      <c r="A53" s="3">
        <v>2</v>
      </c>
      <c r="B53" s="3">
        <v>8</v>
      </c>
      <c r="C53" s="3">
        <v>30</v>
      </c>
      <c r="D53" s="3" t="s">
        <v>4</v>
      </c>
      <c r="E53" s="3" t="s">
        <v>5</v>
      </c>
      <c r="F53" s="4">
        <v>682.92682926829264</v>
      </c>
      <c r="G53" s="5">
        <f t="shared" si="0"/>
        <v>1.694499817722209</v>
      </c>
      <c r="H53"/>
      <c r="I53"/>
      <c r="J53"/>
      <c r="K53"/>
      <c r="L53" s="1"/>
    </row>
    <row r="54" spans="1:12" x14ac:dyDescent="0.3">
      <c r="A54" s="3">
        <v>2</v>
      </c>
      <c r="B54" s="3">
        <v>9</v>
      </c>
      <c r="C54" s="3">
        <v>30</v>
      </c>
      <c r="D54" s="3" t="s">
        <v>4</v>
      </c>
      <c r="E54" s="3" t="s">
        <v>5</v>
      </c>
      <c r="F54" s="4">
        <v>682.92682926829264</v>
      </c>
      <c r="G54" s="5">
        <f t="shared" si="0"/>
        <v>1.694499817722209</v>
      </c>
      <c r="H54"/>
      <c r="I54"/>
      <c r="J54"/>
      <c r="K54"/>
      <c r="L54" s="1"/>
    </row>
    <row r="55" spans="1:12" x14ac:dyDescent="0.3">
      <c r="A55" s="3">
        <v>2</v>
      </c>
      <c r="B55" s="3">
        <v>10</v>
      </c>
      <c r="C55" s="3">
        <v>30</v>
      </c>
      <c r="D55" s="3" t="s">
        <v>4</v>
      </c>
      <c r="E55" s="3" t="s">
        <v>5</v>
      </c>
      <c r="F55" s="4">
        <v>731.70731707317077</v>
      </c>
      <c r="G55" s="5">
        <f t="shared" si="0"/>
        <v>2.1038084492033429</v>
      </c>
      <c r="H55"/>
      <c r="I55"/>
      <c r="J55"/>
      <c r="K55"/>
      <c r="L55" s="1"/>
    </row>
    <row r="56" spans="1:12" x14ac:dyDescent="0.3">
      <c r="A56" s="3">
        <v>2</v>
      </c>
      <c r="B56" s="3">
        <v>11</v>
      </c>
      <c r="C56" s="3">
        <v>30</v>
      </c>
      <c r="D56" s="3" t="s">
        <v>4</v>
      </c>
      <c r="E56" s="3" t="s">
        <v>5</v>
      </c>
      <c r="F56" s="4">
        <v>707.31707317073176</v>
      </c>
      <c r="G56" s="5">
        <f t="shared" si="0"/>
        <v>1.8916207162267162</v>
      </c>
      <c r="H56"/>
      <c r="I56"/>
      <c r="J56"/>
      <c r="K56"/>
      <c r="L56" s="1"/>
    </row>
    <row r="57" spans="1:12" x14ac:dyDescent="0.3">
      <c r="A57" s="3">
        <v>2</v>
      </c>
      <c r="B57" s="3">
        <v>12</v>
      </c>
      <c r="C57" s="3">
        <v>30</v>
      </c>
      <c r="D57" s="3" t="s">
        <v>4</v>
      </c>
      <c r="E57" s="3" t="s">
        <v>5</v>
      </c>
      <c r="F57" s="4">
        <v>731.70731707317077</v>
      </c>
      <c r="G57" s="5">
        <f t="shared" si="0"/>
        <v>2.1038084492033429</v>
      </c>
      <c r="H57"/>
      <c r="I57"/>
      <c r="J57"/>
      <c r="K57"/>
      <c r="L57" s="1"/>
    </row>
    <row r="58" spans="1:12" x14ac:dyDescent="0.3">
      <c r="A58" s="3">
        <v>2</v>
      </c>
      <c r="B58" s="3">
        <v>13</v>
      </c>
      <c r="C58" s="3">
        <v>30</v>
      </c>
      <c r="D58" s="3" t="s">
        <v>4</v>
      </c>
      <c r="E58" s="3" t="s">
        <v>5</v>
      </c>
      <c r="F58" s="4">
        <v>658.53658536585363</v>
      </c>
      <c r="G58" s="5">
        <f t="shared" si="0"/>
        <v>1.5118569634277907</v>
      </c>
      <c r="H58"/>
      <c r="I58"/>
      <c r="J58"/>
      <c r="K58"/>
      <c r="L58" s="1"/>
    </row>
    <row r="59" spans="1:12" x14ac:dyDescent="0.3">
      <c r="A59" s="3">
        <v>2</v>
      </c>
      <c r="B59" s="3">
        <v>14</v>
      </c>
      <c r="C59" s="3">
        <v>30</v>
      </c>
      <c r="D59" s="3" t="s">
        <v>4</v>
      </c>
      <c r="E59" s="3" t="s">
        <v>5</v>
      </c>
      <c r="F59" s="4">
        <v>682.92682926829264</v>
      </c>
      <c r="G59" s="5">
        <f t="shared" si="0"/>
        <v>1.694499817722209</v>
      </c>
      <c r="H59"/>
      <c r="I59"/>
      <c r="J59"/>
      <c r="K59"/>
      <c r="L59" s="1"/>
    </row>
    <row r="60" spans="1:12" x14ac:dyDescent="0.3">
      <c r="A60" s="3">
        <v>2</v>
      </c>
      <c r="B60" s="3">
        <v>15</v>
      </c>
      <c r="C60" s="3">
        <v>30</v>
      </c>
      <c r="D60" s="3" t="s">
        <v>4</v>
      </c>
      <c r="E60" s="3" t="s">
        <v>5</v>
      </c>
      <c r="F60" s="4">
        <v>731.70731707317077</v>
      </c>
      <c r="G60" s="5">
        <f t="shared" si="0"/>
        <v>2.1038084492033429</v>
      </c>
      <c r="H60"/>
      <c r="I60"/>
      <c r="J60"/>
      <c r="K60"/>
      <c r="L60" s="1"/>
    </row>
    <row r="61" spans="1:12" x14ac:dyDescent="0.3">
      <c r="A61" s="3">
        <v>2</v>
      </c>
      <c r="B61" s="3">
        <v>16</v>
      </c>
      <c r="C61" s="3">
        <v>30</v>
      </c>
      <c r="D61" s="3" t="s">
        <v>4</v>
      </c>
      <c r="E61" s="3" t="s">
        <v>5</v>
      </c>
      <c r="F61" s="4">
        <v>756.09756097560978</v>
      </c>
      <c r="G61" s="5">
        <f t="shared" si="0"/>
        <v>2.3316545756105098</v>
      </c>
      <c r="H61"/>
      <c r="I61"/>
      <c r="J61"/>
      <c r="K61"/>
      <c r="L61" s="1"/>
    </row>
    <row r="62" spans="1:12" x14ac:dyDescent="0.3">
      <c r="A62" s="3">
        <v>2</v>
      </c>
      <c r="B62" s="3">
        <v>17</v>
      </c>
      <c r="C62" s="3">
        <v>30</v>
      </c>
      <c r="D62" s="3" t="s">
        <v>4</v>
      </c>
      <c r="E62" s="3" t="s">
        <v>5</v>
      </c>
      <c r="F62" s="4">
        <v>707.31707317073176</v>
      </c>
      <c r="G62" s="5">
        <f t="shared" si="0"/>
        <v>1.8916207162267162</v>
      </c>
      <c r="H62"/>
      <c r="I62"/>
      <c r="J62"/>
      <c r="K62"/>
      <c r="L62" s="1"/>
    </row>
    <row r="63" spans="1:12" x14ac:dyDescent="0.3">
      <c r="A63" s="3">
        <v>2</v>
      </c>
      <c r="B63" s="3">
        <v>18</v>
      </c>
      <c r="C63" s="3">
        <v>30</v>
      </c>
      <c r="D63" s="3" t="s">
        <v>4</v>
      </c>
      <c r="E63" s="3" t="s">
        <v>5</v>
      </c>
      <c r="F63" s="4">
        <v>658.53658536585363</v>
      </c>
      <c r="G63" s="5">
        <f t="shared" si="0"/>
        <v>1.5118569634277907</v>
      </c>
      <c r="H63"/>
      <c r="I63"/>
      <c r="J63"/>
      <c r="K63"/>
      <c r="L63" s="1"/>
    </row>
    <row r="64" spans="1:12" x14ac:dyDescent="0.3">
      <c r="A64" s="3">
        <v>2</v>
      </c>
      <c r="B64" s="3">
        <v>19</v>
      </c>
      <c r="C64" s="3">
        <v>30</v>
      </c>
      <c r="D64" s="3" t="s">
        <v>4</v>
      </c>
      <c r="E64" s="3" t="s">
        <v>5</v>
      </c>
      <c r="F64" s="4">
        <v>731.70731707317077</v>
      </c>
      <c r="G64" s="5">
        <f t="shared" si="0"/>
        <v>2.1038084492033429</v>
      </c>
      <c r="H64"/>
      <c r="I64"/>
      <c r="J64"/>
      <c r="K64"/>
      <c r="L64" s="1"/>
    </row>
    <row r="65" spans="1:12" x14ac:dyDescent="0.3">
      <c r="A65" s="3">
        <v>2</v>
      </c>
      <c r="B65" s="3">
        <v>20</v>
      </c>
      <c r="C65" s="3">
        <v>30</v>
      </c>
      <c r="D65" s="3" t="s">
        <v>4</v>
      </c>
      <c r="E65" s="3" t="s">
        <v>5</v>
      </c>
      <c r="F65" s="4">
        <v>707.31707317073176</v>
      </c>
      <c r="G65" s="5">
        <f t="shared" si="0"/>
        <v>1.8916207162267162</v>
      </c>
      <c r="H65"/>
      <c r="I65"/>
      <c r="J65"/>
      <c r="K65"/>
      <c r="L65" s="1"/>
    </row>
    <row r="66" spans="1:12" x14ac:dyDescent="0.3">
      <c r="A66" s="3">
        <v>2</v>
      </c>
      <c r="B66" s="3">
        <v>21</v>
      </c>
      <c r="C66" s="3">
        <v>30</v>
      </c>
      <c r="D66" s="3" t="s">
        <v>4</v>
      </c>
      <c r="E66" s="3" t="s">
        <v>5</v>
      </c>
      <c r="F66" s="4">
        <v>658.53658536585363</v>
      </c>
      <c r="G66" s="5">
        <f t="shared" si="0"/>
        <v>1.5118569634277907</v>
      </c>
      <c r="H66"/>
      <c r="I66"/>
      <c r="J66"/>
      <c r="K66"/>
      <c r="L66" s="1"/>
    </row>
    <row r="67" spans="1:12" x14ac:dyDescent="0.3">
      <c r="A67" s="3">
        <v>2</v>
      </c>
      <c r="B67" s="3">
        <v>22</v>
      </c>
      <c r="C67" s="3">
        <v>30</v>
      </c>
      <c r="D67" s="3" t="s">
        <v>4</v>
      </c>
      <c r="E67" s="3" t="s">
        <v>5</v>
      </c>
      <c r="F67" s="4">
        <v>707.31707317073176</v>
      </c>
      <c r="G67" s="5">
        <f t="shared" si="0"/>
        <v>1.8916207162267162</v>
      </c>
      <c r="H67"/>
      <c r="I67"/>
      <c r="J67"/>
      <c r="K67"/>
      <c r="L67" s="1"/>
    </row>
    <row r="68" spans="1:12" x14ac:dyDescent="0.3">
      <c r="A68" s="3">
        <v>2</v>
      </c>
      <c r="B68" s="3">
        <v>23</v>
      </c>
      <c r="C68" s="3">
        <v>30</v>
      </c>
      <c r="D68" s="3" t="s">
        <v>4</v>
      </c>
      <c r="E68" s="3" t="s">
        <v>5</v>
      </c>
      <c r="F68" s="4">
        <v>707.31707317073176</v>
      </c>
      <c r="G68" s="5">
        <f t="shared" si="0"/>
        <v>1.8916207162267162</v>
      </c>
      <c r="H68"/>
      <c r="I68"/>
      <c r="J68"/>
      <c r="K68"/>
      <c r="L68" s="1"/>
    </row>
    <row r="69" spans="1:12" x14ac:dyDescent="0.3">
      <c r="A69" s="3">
        <v>2</v>
      </c>
      <c r="B69" s="3">
        <v>24</v>
      </c>
      <c r="C69" s="3">
        <v>30</v>
      </c>
      <c r="D69" s="3" t="s">
        <v>4</v>
      </c>
      <c r="E69" s="3" t="s">
        <v>5</v>
      </c>
      <c r="F69" s="4">
        <v>658.53658536585363</v>
      </c>
      <c r="G69" s="5">
        <f t="shared" si="0"/>
        <v>1.5118569634277907</v>
      </c>
      <c r="H69"/>
      <c r="I69"/>
      <c r="J69"/>
      <c r="K69"/>
      <c r="L69" s="1"/>
    </row>
    <row r="70" spans="1:12" x14ac:dyDescent="0.3">
      <c r="A70" s="3">
        <v>2</v>
      </c>
      <c r="B70" s="3">
        <v>25</v>
      </c>
      <c r="C70" s="3">
        <v>30</v>
      </c>
      <c r="D70" s="3" t="s">
        <v>4</v>
      </c>
      <c r="E70" s="3" t="s">
        <v>5</v>
      </c>
      <c r="F70" s="4">
        <v>658.53658536585363</v>
      </c>
      <c r="G70" s="5">
        <f t="shared" si="0"/>
        <v>1.5118569634277907</v>
      </c>
      <c r="H70"/>
      <c r="I70"/>
      <c r="J70"/>
      <c r="K70"/>
      <c r="L70" s="1"/>
    </row>
    <row r="71" spans="1:12" x14ac:dyDescent="0.3">
      <c r="A71" s="3">
        <v>2</v>
      </c>
      <c r="B71" s="3">
        <v>26</v>
      </c>
      <c r="C71" s="3">
        <v>30</v>
      </c>
      <c r="D71" s="3" t="s">
        <v>4</v>
      </c>
      <c r="E71" s="3" t="s">
        <v>5</v>
      </c>
      <c r="F71" s="4">
        <v>634.14634146341461</v>
      </c>
      <c r="G71" s="5">
        <f t="shared" si="0"/>
        <v>1.3431062170735237</v>
      </c>
      <c r="H71"/>
      <c r="I71"/>
      <c r="J71"/>
      <c r="K71"/>
      <c r="L71" s="1"/>
    </row>
    <row r="72" spans="1:12" x14ac:dyDescent="0.3">
      <c r="A72" s="3">
        <v>2</v>
      </c>
      <c r="B72" s="3">
        <v>27</v>
      </c>
      <c r="C72" s="3">
        <v>30</v>
      </c>
      <c r="D72" s="3" t="s">
        <v>4</v>
      </c>
      <c r="E72" s="3" t="s">
        <v>5</v>
      </c>
      <c r="F72" s="4">
        <v>658.53658536585363</v>
      </c>
      <c r="G72" s="5">
        <f t="shared" si="0"/>
        <v>1.5118569634277907</v>
      </c>
      <c r="H72"/>
      <c r="I72"/>
      <c r="J72"/>
      <c r="K72"/>
      <c r="L72" s="1"/>
    </row>
    <row r="73" spans="1:12" x14ac:dyDescent="0.3">
      <c r="A73" s="3">
        <v>2</v>
      </c>
      <c r="B73" s="3">
        <v>28</v>
      </c>
      <c r="C73" s="3">
        <v>30</v>
      </c>
      <c r="D73" s="3" t="s">
        <v>4</v>
      </c>
      <c r="E73" s="3" t="s">
        <v>5</v>
      </c>
      <c r="F73" s="4">
        <v>707.31707317073176</v>
      </c>
      <c r="G73" s="5">
        <f t="shared" si="0"/>
        <v>1.8916207162267162</v>
      </c>
      <c r="H73"/>
      <c r="I73"/>
      <c r="J73"/>
      <c r="K73"/>
      <c r="L73" s="1"/>
    </row>
    <row r="74" spans="1:12" x14ac:dyDescent="0.3">
      <c r="A74" s="3">
        <v>2</v>
      </c>
      <c r="B74" s="3">
        <v>29</v>
      </c>
      <c r="C74" s="3">
        <v>30</v>
      </c>
      <c r="D74" s="3" t="s">
        <v>4</v>
      </c>
      <c r="E74" s="3" t="s">
        <v>5</v>
      </c>
      <c r="F74" s="4">
        <v>634.14634146341461</v>
      </c>
      <c r="G74" s="5">
        <f t="shared" si="0"/>
        <v>1.3431062170735237</v>
      </c>
      <c r="H74"/>
      <c r="I74"/>
      <c r="J74"/>
      <c r="K74"/>
      <c r="L74" s="1"/>
    </row>
    <row r="75" spans="1:12" x14ac:dyDescent="0.3">
      <c r="A75" s="3">
        <v>2</v>
      </c>
      <c r="B75" s="3">
        <v>30</v>
      </c>
      <c r="C75" s="3">
        <v>30</v>
      </c>
      <c r="D75" s="3" t="s">
        <v>4</v>
      </c>
      <c r="E75" s="3" t="s">
        <v>5</v>
      </c>
      <c r="F75" s="4">
        <v>658.53658536585363</v>
      </c>
      <c r="G75" s="5">
        <f t="shared" si="0"/>
        <v>1.5118569634277907</v>
      </c>
      <c r="H75"/>
      <c r="I75"/>
      <c r="J75"/>
      <c r="K75"/>
      <c r="L75" s="1"/>
    </row>
    <row r="76" spans="1:12" x14ac:dyDescent="0.3">
      <c r="A76" s="3">
        <v>2</v>
      </c>
      <c r="B76" s="3">
        <v>31</v>
      </c>
      <c r="C76" s="3">
        <v>30</v>
      </c>
      <c r="D76" s="3" t="s">
        <v>4</v>
      </c>
      <c r="E76" s="3" t="s">
        <v>5</v>
      </c>
      <c r="F76" s="4">
        <v>707.31707317073176</v>
      </c>
      <c r="G76" s="5">
        <f t="shared" si="0"/>
        <v>1.8916207162267162</v>
      </c>
      <c r="H76"/>
      <c r="I76"/>
      <c r="J76"/>
      <c r="K76"/>
      <c r="L76" s="1"/>
    </row>
    <row r="77" spans="1:12" x14ac:dyDescent="0.3">
      <c r="A77" s="3">
        <v>2</v>
      </c>
      <c r="B77" s="3">
        <v>32</v>
      </c>
      <c r="C77" s="3">
        <v>30</v>
      </c>
      <c r="D77" s="3" t="s">
        <v>4</v>
      </c>
      <c r="E77" s="3" t="s">
        <v>5</v>
      </c>
      <c r="F77" s="4">
        <v>658.53658536585363</v>
      </c>
      <c r="G77" s="5">
        <f t="shared" si="0"/>
        <v>1.5118569634277907</v>
      </c>
      <c r="H77"/>
      <c r="I77"/>
      <c r="J77"/>
      <c r="K77"/>
      <c r="L77" s="1"/>
    </row>
    <row r="78" spans="1:12" x14ac:dyDescent="0.3">
      <c r="A78" s="3">
        <v>2</v>
      </c>
      <c r="B78" s="3">
        <v>33</v>
      </c>
      <c r="C78" s="3">
        <v>30</v>
      </c>
      <c r="D78" s="3" t="s">
        <v>4</v>
      </c>
      <c r="E78" s="3" t="s">
        <v>5</v>
      </c>
      <c r="F78" s="4">
        <v>682.92682926829264</v>
      </c>
      <c r="G78" s="5">
        <f t="shared" ref="G78:G141" si="2">2.19*10^-9*F78^3.136</f>
        <v>1.694499817722209</v>
      </c>
      <c r="H78" s="2">
        <f>AVERAGE(F46:F78)</f>
        <v>686.62232076866258</v>
      </c>
      <c r="I78" s="2">
        <f>STDEV(F46:F78)</f>
        <v>32.904922772113643</v>
      </c>
      <c r="J78" s="2">
        <f>MAX(F46:F78)</f>
        <v>756.09756097560978</v>
      </c>
      <c r="K78" s="2">
        <f>MIN(F46:F78)</f>
        <v>634.14634146341461</v>
      </c>
      <c r="L78" s="1"/>
    </row>
    <row r="79" spans="1:12" x14ac:dyDescent="0.3">
      <c r="A79" s="3">
        <v>3</v>
      </c>
      <c r="B79" s="3">
        <v>1</v>
      </c>
      <c r="C79" s="3">
        <v>30</v>
      </c>
      <c r="D79" s="3" t="s">
        <v>4</v>
      </c>
      <c r="E79" s="3" t="s">
        <v>5</v>
      </c>
      <c r="F79" s="4">
        <v>707.31707317073176</v>
      </c>
      <c r="G79" s="5">
        <f t="shared" si="2"/>
        <v>1.8916207162267162</v>
      </c>
      <c r="H79"/>
      <c r="I79"/>
      <c r="J79"/>
      <c r="K79"/>
      <c r="L79" s="1"/>
    </row>
    <row r="80" spans="1:12" x14ac:dyDescent="0.3">
      <c r="A80" s="3">
        <v>3</v>
      </c>
      <c r="B80" s="3">
        <v>2</v>
      </c>
      <c r="C80" s="3">
        <v>30</v>
      </c>
      <c r="D80" s="3" t="s">
        <v>4</v>
      </c>
      <c r="E80" s="3" t="s">
        <v>5</v>
      </c>
      <c r="F80" s="4">
        <v>634.14634146341461</v>
      </c>
      <c r="G80" s="5">
        <f t="shared" si="2"/>
        <v>1.3431062170735237</v>
      </c>
      <c r="H80"/>
      <c r="I80"/>
      <c r="J80"/>
      <c r="K80"/>
      <c r="L80" s="1"/>
    </row>
    <row r="81" spans="1:12" x14ac:dyDescent="0.3">
      <c r="A81" s="3">
        <v>3</v>
      </c>
      <c r="B81" s="3">
        <v>3</v>
      </c>
      <c r="C81" s="3">
        <v>30</v>
      </c>
      <c r="D81" s="3" t="s">
        <v>4</v>
      </c>
      <c r="E81" s="3" t="s">
        <v>5</v>
      </c>
      <c r="F81" s="4">
        <v>634.14634146341461</v>
      </c>
      <c r="G81" s="5">
        <f t="shared" si="2"/>
        <v>1.3431062170735237</v>
      </c>
      <c r="H81"/>
      <c r="I81"/>
      <c r="J81"/>
      <c r="K81"/>
      <c r="L81" s="1"/>
    </row>
    <row r="82" spans="1:12" x14ac:dyDescent="0.3">
      <c r="A82" s="3">
        <v>3</v>
      </c>
      <c r="B82" s="3">
        <v>4</v>
      </c>
      <c r="C82" s="3">
        <v>30</v>
      </c>
      <c r="D82" s="3" t="s">
        <v>4</v>
      </c>
      <c r="E82" s="3" t="s">
        <v>5</v>
      </c>
      <c r="F82" s="4">
        <v>707.31707317073176</v>
      </c>
      <c r="G82" s="5">
        <f t="shared" si="2"/>
        <v>1.8916207162267162</v>
      </c>
      <c r="H82"/>
      <c r="I82"/>
      <c r="J82"/>
      <c r="K82"/>
      <c r="L82" s="1"/>
    </row>
    <row r="83" spans="1:12" x14ac:dyDescent="0.3">
      <c r="A83" s="3">
        <v>3</v>
      </c>
      <c r="B83" s="3">
        <v>5</v>
      </c>
      <c r="C83" s="3">
        <v>30</v>
      </c>
      <c r="D83" s="3" t="s">
        <v>4</v>
      </c>
      <c r="E83" s="3" t="s">
        <v>5</v>
      </c>
      <c r="F83" s="4">
        <v>634.14634146341461</v>
      </c>
      <c r="G83" s="5">
        <f t="shared" si="2"/>
        <v>1.3431062170735237</v>
      </c>
      <c r="H83"/>
      <c r="I83"/>
      <c r="J83"/>
      <c r="K83"/>
      <c r="L83" s="1"/>
    </row>
    <row r="84" spans="1:12" x14ac:dyDescent="0.3">
      <c r="A84" s="3">
        <v>3</v>
      </c>
      <c r="B84" s="3">
        <v>6</v>
      </c>
      <c r="C84" s="3">
        <v>30</v>
      </c>
      <c r="D84" s="3" t="s">
        <v>4</v>
      </c>
      <c r="E84" s="3" t="s">
        <v>5</v>
      </c>
      <c r="F84" s="4">
        <v>682.92682926829264</v>
      </c>
      <c r="G84" s="5">
        <f t="shared" si="2"/>
        <v>1.694499817722209</v>
      </c>
      <c r="H84"/>
      <c r="I84"/>
      <c r="J84"/>
      <c r="K84"/>
      <c r="L84" s="1"/>
    </row>
    <row r="85" spans="1:12" x14ac:dyDescent="0.3">
      <c r="A85" s="3">
        <v>3</v>
      </c>
      <c r="B85" s="3">
        <v>7</v>
      </c>
      <c r="C85" s="3">
        <v>30</v>
      </c>
      <c r="D85" s="3" t="s">
        <v>4</v>
      </c>
      <c r="E85" s="3" t="s">
        <v>5</v>
      </c>
      <c r="F85" s="4">
        <v>658.53658536585363</v>
      </c>
      <c r="G85" s="5">
        <f t="shared" si="2"/>
        <v>1.5118569634277907</v>
      </c>
      <c r="H85"/>
      <c r="I85"/>
      <c r="J85"/>
      <c r="K85"/>
      <c r="L85" s="1"/>
    </row>
    <row r="86" spans="1:12" x14ac:dyDescent="0.3">
      <c r="A86" s="3">
        <v>3</v>
      </c>
      <c r="B86" s="3">
        <v>8</v>
      </c>
      <c r="C86" s="3">
        <v>30</v>
      </c>
      <c r="D86" s="3" t="s">
        <v>4</v>
      </c>
      <c r="E86" s="3" t="s">
        <v>5</v>
      </c>
      <c r="F86" s="4">
        <v>658.53658536585363</v>
      </c>
      <c r="G86" s="5">
        <f t="shared" si="2"/>
        <v>1.5118569634277907</v>
      </c>
      <c r="H86"/>
      <c r="I86"/>
      <c r="J86"/>
      <c r="K86"/>
      <c r="L86" s="1"/>
    </row>
    <row r="87" spans="1:12" x14ac:dyDescent="0.3">
      <c r="A87" s="3">
        <v>3</v>
      </c>
      <c r="B87" s="3">
        <v>9</v>
      </c>
      <c r="C87" s="3">
        <v>30</v>
      </c>
      <c r="D87" s="3" t="s">
        <v>4</v>
      </c>
      <c r="E87" s="3" t="s">
        <v>5</v>
      </c>
      <c r="F87" s="4">
        <v>682.92682926829264</v>
      </c>
      <c r="G87" s="5">
        <f t="shared" si="2"/>
        <v>1.694499817722209</v>
      </c>
      <c r="H87"/>
      <c r="I87"/>
      <c r="J87"/>
      <c r="K87"/>
      <c r="L87" s="1"/>
    </row>
    <row r="88" spans="1:12" x14ac:dyDescent="0.3">
      <c r="A88" s="3">
        <v>3</v>
      </c>
      <c r="B88" s="3">
        <v>10</v>
      </c>
      <c r="C88" s="3">
        <v>30</v>
      </c>
      <c r="D88" s="3" t="s">
        <v>4</v>
      </c>
      <c r="E88" s="3" t="s">
        <v>5</v>
      </c>
      <c r="F88" s="4">
        <v>658.53658536585363</v>
      </c>
      <c r="G88" s="5">
        <f t="shared" si="2"/>
        <v>1.5118569634277907</v>
      </c>
      <c r="H88"/>
      <c r="I88"/>
      <c r="J88"/>
      <c r="K88"/>
      <c r="L88" s="1"/>
    </row>
    <row r="89" spans="1:12" x14ac:dyDescent="0.3">
      <c r="A89" s="3">
        <v>3</v>
      </c>
      <c r="B89" s="3">
        <v>11</v>
      </c>
      <c r="C89" s="3">
        <v>30</v>
      </c>
      <c r="D89" s="3" t="s">
        <v>4</v>
      </c>
      <c r="E89" s="3" t="s">
        <v>5</v>
      </c>
      <c r="F89" s="4">
        <v>658.53658536585363</v>
      </c>
      <c r="G89" s="5">
        <f t="shared" si="2"/>
        <v>1.5118569634277907</v>
      </c>
      <c r="H89"/>
      <c r="I89"/>
      <c r="J89"/>
      <c r="K89"/>
      <c r="L89" s="1"/>
    </row>
    <row r="90" spans="1:12" x14ac:dyDescent="0.3">
      <c r="A90" s="3">
        <v>3</v>
      </c>
      <c r="B90" s="3">
        <v>12</v>
      </c>
      <c r="C90" s="3">
        <v>30</v>
      </c>
      <c r="D90" s="3" t="s">
        <v>4</v>
      </c>
      <c r="E90" s="3" t="s">
        <v>5</v>
      </c>
      <c r="F90" s="4">
        <v>707.31707317073176</v>
      </c>
      <c r="G90" s="5">
        <f t="shared" si="2"/>
        <v>1.8916207162267162</v>
      </c>
      <c r="H90"/>
      <c r="I90"/>
      <c r="J90"/>
      <c r="K90"/>
      <c r="L90" s="1"/>
    </row>
    <row r="91" spans="1:12" x14ac:dyDescent="0.3">
      <c r="A91" s="3">
        <v>3</v>
      </c>
      <c r="B91" s="3">
        <v>13</v>
      </c>
      <c r="C91" s="3">
        <v>30</v>
      </c>
      <c r="D91" s="3" t="s">
        <v>4</v>
      </c>
      <c r="E91" s="3" t="s">
        <v>5</v>
      </c>
      <c r="F91" s="4">
        <v>634.14634146341461</v>
      </c>
      <c r="G91" s="5">
        <f t="shared" si="2"/>
        <v>1.3431062170735237</v>
      </c>
      <c r="H91"/>
      <c r="I91"/>
      <c r="J91"/>
      <c r="K91"/>
      <c r="L91" s="1"/>
    </row>
    <row r="92" spans="1:12" x14ac:dyDescent="0.3">
      <c r="A92" s="3">
        <v>3</v>
      </c>
      <c r="B92" s="3">
        <v>14</v>
      </c>
      <c r="C92" s="3">
        <v>30</v>
      </c>
      <c r="D92" s="3" t="s">
        <v>4</v>
      </c>
      <c r="E92" s="3" t="s">
        <v>5</v>
      </c>
      <c r="F92" s="4">
        <v>707.31707317073176</v>
      </c>
      <c r="G92" s="5">
        <f t="shared" si="2"/>
        <v>1.8916207162267162</v>
      </c>
      <c r="H92"/>
      <c r="I92"/>
      <c r="J92"/>
      <c r="K92"/>
      <c r="L92" s="1"/>
    </row>
    <row r="93" spans="1:12" x14ac:dyDescent="0.3">
      <c r="A93" s="3">
        <v>3</v>
      </c>
      <c r="B93" s="3">
        <v>15</v>
      </c>
      <c r="C93" s="3">
        <v>30</v>
      </c>
      <c r="D93" s="3" t="s">
        <v>4</v>
      </c>
      <c r="E93" s="3" t="s">
        <v>5</v>
      </c>
      <c r="F93" s="4">
        <v>707.31707317073176</v>
      </c>
      <c r="G93" s="5">
        <f t="shared" si="2"/>
        <v>1.8916207162267162</v>
      </c>
      <c r="H93"/>
      <c r="I93"/>
      <c r="J93"/>
      <c r="K93"/>
      <c r="L93" s="1"/>
    </row>
    <row r="94" spans="1:12" x14ac:dyDescent="0.3">
      <c r="A94" s="3">
        <v>3</v>
      </c>
      <c r="B94" s="3">
        <v>16</v>
      </c>
      <c r="C94" s="3">
        <v>30</v>
      </c>
      <c r="D94" s="3" t="s">
        <v>4</v>
      </c>
      <c r="E94" s="3" t="s">
        <v>5</v>
      </c>
      <c r="F94" s="4">
        <v>682.92682926829264</v>
      </c>
      <c r="G94" s="5">
        <f t="shared" si="2"/>
        <v>1.694499817722209</v>
      </c>
      <c r="H94"/>
      <c r="I94"/>
      <c r="J94"/>
      <c r="K94"/>
      <c r="L94" s="1"/>
    </row>
    <row r="95" spans="1:12" x14ac:dyDescent="0.3">
      <c r="A95" s="3">
        <v>3</v>
      </c>
      <c r="B95" s="3">
        <v>17</v>
      </c>
      <c r="C95" s="3">
        <v>30</v>
      </c>
      <c r="D95" s="3" t="s">
        <v>4</v>
      </c>
      <c r="E95" s="3" t="s">
        <v>5</v>
      </c>
      <c r="F95" s="4">
        <v>707.31707317073176</v>
      </c>
      <c r="G95" s="5">
        <f t="shared" si="2"/>
        <v>1.8916207162267162</v>
      </c>
      <c r="H95"/>
      <c r="I95"/>
      <c r="J95"/>
      <c r="K95"/>
      <c r="L95" s="1"/>
    </row>
    <row r="96" spans="1:12" x14ac:dyDescent="0.3">
      <c r="A96" s="3">
        <v>3</v>
      </c>
      <c r="B96" s="3">
        <v>18</v>
      </c>
      <c r="C96" s="3">
        <v>30</v>
      </c>
      <c r="D96" s="3" t="s">
        <v>4</v>
      </c>
      <c r="E96" s="3" t="s">
        <v>5</v>
      </c>
      <c r="F96" s="4">
        <v>658.53658536585363</v>
      </c>
      <c r="G96" s="5">
        <f t="shared" si="2"/>
        <v>1.5118569634277907</v>
      </c>
      <c r="H96"/>
      <c r="I96"/>
      <c r="J96"/>
      <c r="K96"/>
      <c r="L96" s="1"/>
    </row>
    <row r="97" spans="1:12" x14ac:dyDescent="0.3">
      <c r="A97" s="3">
        <v>3</v>
      </c>
      <c r="B97" s="3">
        <v>19</v>
      </c>
      <c r="C97" s="3">
        <v>30</v>
      </c>
      <c r="D97" s="3" t="s">
        <v>4</v>
      </c>
      <c r="E97" s="3" t="s">
        <v>5</v>
      </c>
      <c r="F97" s="4">
        <v>756.09756097560978</v>
      </c>
      <c r="G97" s="5">
        <f t="shared" si="2"/>
        <v>2.3316545756105098</v>
      </c>
      <c r="H97"/>
      <c r="I97"/>
      <c r="J97"/>
      <c r="K97"/>
      <c r="L97" s="1"/>
    </row>
    <row r="98" spans="1:12" x14ac:dyDescent="0.3">
      <c r="A98" s="3">
        <v>3</v>
      </c>
      <c r="B98" s="3">
        <v>20</v>
      </c>
      <c r="C98" s="3">
        <v>30</v>
      </c>
      <c r="D98" s="3" t="s">
        <v>4</v>
      </c>
      <c r="E98" s="3" t="s">
        <v>5</v>
      </c>
      <c r="F98" s="4">
        <v>731.70731707317077</v>
      </c>
      <c r="G98" s="5">
        <f t="shared" si="2"/>
        <v>2.1038084492033429</v>
      </c>
      <c r="H98"/>
      <c r="I98"/>
      <c r="J98"/>
      <c r="K98"/>
      <c r="L98" s="1"/>
    </row>
    <row r="99" spans="1:12" x14ac:dyDescent="0.3">
      <c r="A99" s="3">
        <v>3</v>
      </c>
      <c r="B99" s="3">
        <v>21</v>
      </c>
      <c r="C99" s="3">
        <v>30</v>
      </c>
      <c r="D99" s="3" t="s">
        <v>4</v>
      </c>
      <c r="E99" s="3" t="s">
        <v>5</v>
      </c>
      <c r="F99" s="4">
        <v>731.70731707317077</v>
      </c>
      <c r="G99" s="5">
        <f t="shared" si="2"/>
        <v>2.1038084492033429</v>
      </c>
      <c r="H99"/>
      <c r="I99"/>
      <c r="J99"/>
      <c r="K99"/>
      <c r="L99" s="1"/>
    </row>
    <row r="100" spans="1:12" x14ac:dyDescent="0.3">
      <c r="A100" s="3">
        <v>3</v>
      </c>
      <c r="B100" s="3">
        <v>22</v>
      </c>
      <c r="C100" s="3">
        <v>30</v>
      </c>
      <c r="D100" s="3" t="s">
        <v>4</v>
      </c>
      <c r="E100" s="3" t="s">
        <v>5</v>
      </c>
      <c r="F100" s="4">
        <v>756.09756097560978</v>
      </c>
      <c r="G100" s="5">
        <f t="shared" si="2"/>
        <v>2.3316545756105098</v>
      </c>
      <c r="H100"/>
      <c r="I100"/>
      <c r="J100"/>
      <c r="K100"/>
      <c r="L100" s="1"/>
    </row>
    <row r="101" spans="1:12" x14ac:dyDescent="0.3">
      <c r="A101" s="3">
        <v>3</v>
      </c>
      <c r="B101" s="3">
        <v>23</v>
      </c>
      <c r="C101" s="3">
        <v>30</v>
      </c>
      <c r="D101" s="3" t="s">
        <v>4</v>
      </c>
      <c r="E101" s="3" t="s">
        <v>5</v>
      </c>
      <c r="F101" s="4">
        <v>731.70731707317077</v>
      </c>
      <c r="G101" s="5">
        <f t="shared" si="2"/>
        <v>2.1038084492033429</v>
      </c>
      <c r="H101"/>
      <c r="I101"/>
      <c r="J101"/>
      <c r="K101"/>
      <c r="L101" s="1"/>
    </row>
    <row r="102" spans="1:12" x14ac:dyDescent="0.3">
      <c r="A102" s="3">
        <v>3</v>
      </c>
      <c r="B102" s="3">
        <v>24</v>
      </c>
      <c r="C102" s="3">
        <v>30</v>
      </c>
      <c r="D102" s="3" t="s">
        <v>4</v>
      </c>
      <c r="E102" s="3" t="s">
        <v>5</v>
      </c>
      <c r="F102" s="4">
        <v>756.09756097560978</v>
      </c>
      <c r="G102" s="5">
        <f t="shared" si="2"/>
        <v>2.3316545756105098</v>
      </c>
      <c r="H102"/>
      <c r="I102"/>
      <c r="J102"/>
      <c r="K102"/>
      <c r="L102" s="1"/>
    </row>
    <row r="103" spans="1:12" x14ac:dyDescent="0.3">
      <c r="A103" s="3">
        <v>3</v>
      </c>
      <c r="B103" s="3">
        <v>25</v>
      </c>
      <c r="C103" s="3">
        <v>30</v>
      </c>
      <c r="D103" s="3" t="s">
        <v>4</v>
      </c>
      <c r="E103" s="3" t="s">
        <v>5</v>
      </c>
      <c r="F103" s="4">
        <v>731.70731707317077</v>
      </c>
      <c r="G103" s="5">
        <f t="shared" si="2"/>
        <v>2.1038084492033429</v>
      </c>
      <c r="H103"/>
      <c r="I103"/>
      <c r="J103"/>
      <c r="K103"/>
      <c r="L103" s="1"/>
    </row>
    <row r="104" spans="1:12" x14ac:dyDescent="0.3">
      <c r="A104" s="3">
        <v>3</v>
      </c>
      <c r="B104" s="3">
        <v>26</v>
      </c>
      <c r="C104" s="3">
        <v>30</v>
      </c>
      <c r="D104" s="3" t="s">
        <v>4</v>
      </c>
      <c r="E104" s="3" t="s">
        <v>5</v>
      </c>
      <c r="F104" s="4">
        <v>634.14634146341461</v>
      </c>
      <c r="G104" s="5">
        <f t="shared" si="2"/>
        <v>1.3431062170735237</v>
      </c>
      <c r="H104"/>
      <c r="I104"/>
      <c r="J104"/>
      <c r="K104"/>
      <c r="L104" s="1"/>
    </row>
    <row r="105" spans="1:12" x14ac:dyDescent="0.3">
      <c r="A105" s="3">
        <v>3</v>
      </c>
      <c r="B105" s="3">
        <v>27</v>
      </c>
      <c r="C105" s="3">
        <v>30</v>
      </c>
      <c r="D105" s="3" t="s">
        <v>4</v>
      </c>
      <c r="E105" s="3" t="s">
        <v>5</v>
      </c>
      <c r="F105" s="4">
        <v>731.70731707317077</v>
      </c>
      <c r="G105" s="5">
        <f t="shared" si="2"/>
        <v>2.1038084492033429</v>
      </c>
      <c r="H105"/>
      <c r="I105"/>
      <c r="J105"/>
      <c r="K105"/>
      <c r="L105" s="1"/>
    </row>
    <row r="106" spans="1:12" x14ac:dyDescent="0.3">
      <c r="A106" s="3">
        <v>3</v>
      </c>
      <c r="B106" s="3">
        <v>28</v>
      </c>
      <c r="C106" s="3">
        <v>30</v>
      </c>
      <c r="D106" s="3" t="s">
        <v>4</v>
      </c>
      <c r="E106" s="3" t="s">
        <v>5</v>
      </c>
      <c r="F106" s="4">
        <v>682.92682926829264</v>
      </c>
      <c r="G106" s="5">
        <f t="shared" si="2"/>
        <v>1.694499817722209</v>
      </c>
      <c r="H106"/>
      <c r="I106"/>
      <c r="J106"/>
      <c r="K106"/>
      <c r="L106" s="1"/>
    </row>
    <row r="107" spans="1:12" x14ac:dyDescent="0.3">
      <c r="A107" s="3">
        <v>3</v>
      </c>
      <c r="B107" s="3">
        <v>29</v>
      </c>
      <c r="C107" s="3">
        <v>30</v>
      </c>
      <c r="D107" s="3" t="s">
        <v>4</v>
      </c>
      <c r="E107" s="3" t="s">
        <v>5</v>
      </c>
      <c r="F107" s="4">
        <v>731.70731707317077</v>
      </c>
      <c r="G107" s="5">
        <f t="shared" si="2"/>
        <v>2.1038084492033429</v>
      </c>
      <c r="H107"/>
      <c r="I107"/>
      <c r="J107"/>
      <c r="K107"/>
      <c r="L107" s="1"/>
    </row>
    <row r="108" spans="1:12" x14ac:dyDescent="0.3">
      <c r="A108" s="3">
        <v>3</v>
      </c>
      <c r="B108" s="3">
        <v>30</v>
      </c>
      <c r="C108" s="3">
        <v>30</v>
      </c>
      <c r="D108" s="3" t="s">
        <v>4</v>
      </c>
      <c r="E108" s="3" t="s">
        <v>5</v>
      </c>
      <c r="F108" s="4">
        <v>731.70731707317077</v>
      </c>
      <c r="G108" s="5">
        <f t="shared" si="2"/>
        <v>2.1038084492033429</v>
      </c>
      <c r="H108"/>
      <c r="I108"/>
      <c r="J108"/>
      <c r="K108"/>
      <c r="L108" s="1"/>
    </row>
    <row r="109" spans="1:12" x14ac:dyDescent="0.3">
      <c r="A109" s="3">
        <v>3</v>
      </c>
      <c r="B109" s="3">
        <v>31</v>
      </c>
      <c r="C109" s="3">
        <v>30</v>
      </c>
      <c r="D109" s="3" t="s">
        <v>4</v>
      </c>
      <c r="E109" s="3" t="s">
        <v>5</v>
      </c>
      <c r="F109" s="4">
        <v>756.09756097560978</v>
      </c>
      <c r="G109" s="5">
        <f t="shared" si="2"/>
        <v>2.3316545756105098</v>
      </c>
      <c r="H109"/>
      <c r="I109"/>
      <c r="J109"/>
      <c r="K109"/>
      <c r="L109" s="1"/>
    </row>
    <row r="110" spans="1:12" x14ac:dyDescent="0.3">
      <c r="A110" s="3">
        <v>3</v>
      </c>
      <c r="B110" s="3">
        <v>32</v>
      </c>
      <c r="C110" s="3">
        <v>30</v>
      </c>
      <c r="D110" s="3" t="s">
        <v>4</v>
      </c>
      <c r="E110" s="3" t="s">
        <v>5</v>
      </c>
      <c r="F110" s="4">
        <v>707.31707317073176</v>
      </c>
      <c r="G110" s="5">
        <f t="shared" si="2"/>
        <v>1.8916207162267162</v>
      </c>
      <c r="H110"/>
      <c r="I110"/>
      <c r="J110"/>
      <c r="K110"/>
      <c r="L110" s="1"/>
    </row>
    <row r="111" spans="1:12" x14ac:dyDescent="0.3">
      <c r="A111" s="3">
        <v>3</v>
      </c>
      <c r="B111" s="3">
        <v>33</v>
      </c>
      <c r="C111" s="3">
        <v>30</v>
      </c>
      <c r="D111" s="3" t="s">
        <v>4</v>
      </c>
      <c r="E111" s="3" t="s">
        <v>5</v>
      </c>
      <c r="F111" s="4">
        <v>756.09756097560978</v>
      </c>
      <c r="G111" s="5">
        <f t="shared" si="2"/>
        <v>2.3316545756105098</v>
      </c>
      <c r="H111"/>
      <c r="I111"/>
      <c r="J111"/>
      <c r="K111"/>
      <c r="L111" s="1"/>
    </row>
    <row r="112" spans="1:12" x14ac:dyDescent="0.3">
      <c r="A112" s="3">
        <v>3</v>
      </c>
      <c r="B112" s="3">
        <v>34</v>
      </c>
      <c r="C112" s="3">
        <v>30</v>
      </c>
      <c r="D112" s="3" t="s">
        <v>4</v>
      </c>
      <c r="E112" s="3" t="s">
        <v>5</v>
      </c>
      <c r="F112" s="4">
        <v>731.70731707317077</v>
      </c>
      <c r="G112" s="5">
        <f t="shared" si="2"/>
        <v>2.1038084492033429</v>
      </c>
      <c r="H112" s="2">
        <f>AVERAGE(F79:F112)</f>
        <v>699.42611190817809</v>
      </c>
      <c r="I112" s="2">
        <f>STDEV(F79:F112)</f>
        <v>41.041981685122174</v>
      </c>
      <c r="J112" s="2">
        <f>MAX(F79:F112)</f>
        <v>756.09756097560978</v>
      </c>
      <c r="K112" s="2">
        <f>MIN(F79:F112)</f>
        <v>634.14634146341461</v>
      </c>
      <c r="L112" s="1"/>
    </row>
    <row r="113" spans="1:12" x14ac:dyDescent="0.3">
      <c r="A113" s="3">
        <v>1</v>
      </c>
      <c r="B113" s="3">
        <v>1</v>
      </c>
      <c r="C113" s="3">
        <v>30</v>
      </c>
      <c r="D113" s="3" t="s">
        <v>6</v>
      </c>
      <c r="E113" s="3" t="s">
        <v>5</v>
      </c>
      <c r="F113" s="4">
        <v>878.04878048780483</v>
      </c>
      <c r="G113" s="5">
        <f t="shared" si="2"/>
        <v>3.7266497943139023</v>
      </c>
      <c r="H113"/>
      <c r="I113"/>
      <c r="J113"/>
      <c r="K113"/>
      <c r="L113" s="1"/>
    </row>
    <row r="114" spans="1:12" x14ac:dyDescent="0.3">
      <c r="A114" s="3">
        <v>1</v>
      </c>
      <c r="B114" s="3">
        <v>2</v>
      </c>
      <c r="C114" s="3">
        <v>30</v>
      </c>
      <c r="D114" s="3" t="s">
        <v>6</v>
      </c>
      <c r="E114" s="3" t="s">
        <v>5</v>
      </c>
      <c r="F114" s="4">
        <v>853.65853658536582</v>
      </c>
      <c r="G114" s="5">
        <f t="shared" si="2"/>
        <v>3.4115467520032712</v>
      </c>
      <c r="H114"/>
      <c r="I114"/>
      <c r="J114"/>
      <c r="K114"/>
      <c r="L114" s="1"/>
    </row>
    <row r="115" spans="1:12" x14ac:dyDescent="0.3">
      <c r="A115" s="3">
        <v>1</v>
      </c>
      <c r="B115" s="3">
        <v>3</v>
      </c>
      <c r="C115" s="3">
        <v>30</v>
      </c>
      <c r="D115" s="3" t="s">
        <v>6</v>
      </c>
      <c r="E115" s="3" t="s">
        <v>5</v>
      </c>
      <c r="F115" s="4">
        <v>878.04878048780483</v>
      </c>
      <c r="G115" s="5">
        <f t="shared" si="2"/>
        <v>3.7266497943139023</v>
      </c>
      <c r="H115"/>
      <c r="I115"/>
      <c r="J115"/>
      <c r="K115"/>
      <c r="L115" s="1"/>
    </row>
    <row r="116" spans="1:12" x14ac:dyDescent="0.3">
      <c r="A116" s="3">
        <v>1</v>
      </c>
      <c r="B116" s="3">
        <v>4</v>
      </c>
      <c r="C116" s="3">
        <v>30</v>
      </c>
      <c r="D116" s="3" t="s">
        <v>6</v>
      </c>
      <c r="E116" s="3" t="s">
        <v>5</v>
      </c>
      <c r="F116" s="4">
        <v>829.26829268292681</v>
      </c>
      <c r="G116" s="5">
        <f t="shared" si="2"/>
        <v>3.1150987892502275</v>
      </c>
      <c r="H116"/>
      <c r="I116"/>
      <c r="J116"/>
      <c r="K116"/>
      <c r="L116" s="1"/>
    </row>
    <row r="117" spans="1:12" x14ac:dyDescent="0.3">
      <c r="A117" s="3">
        <v>1</v>
      </c>
      <c r="B117" s="3">
        <v>5</v>
      </c>
      <c r="C117" s="3">
        <v>30</v>
      </c>
      <c r="D117" s="3" t="s">
        <v>6</v>
      </c>
      <c r="E117" s="3" t="s">
        <v>5</v>
      </c>
      <c r="F117" s="4">
        <v>829.26829268292681</v>
      </c>
      <c r="G117" s="5">
        <f t="shared" si="2"/>
        <v>3.1150987892502275</v>
      </c>
      <c r="H117"/>
      <c r="I117"/>
      <c r="J117"/>
      <c r="K117"/>
      <c r="L117" s="1"/>
    </row>
    <row r="118" spans="1:12" x14ac:dyDescent="0.3">
      <c r="A118" s="3">
        <v>1</v>
      </c>
      <c r="B118" s="3">
        <v>6</v>
      </c>
      <c r="C118" s="3">
        <v>30</v>
      </c>
      <c r="D118" s="3" t="s">
        <v>6</v>
      </c>
      <c r="E118" s="3" t="s">
        <v>5</v>
      </c>
      <c r="F118" s="4">
        <v>829.26829268292681</v>
      </c>
      <c r="G118" s="5">
        <f t="shared" si="2"/>
        <v>3.1150987892502275</v>
      </c>
      <c r="H118"/>
      <c r="I118"/>
      <c r="J118"/>
      <c r="K118"/>
      <c r="L118" s="1"/>
    </row>
    <row r="119" spans="1:12" x14ac:dyDescent="0.3">
      <c r="A119" s="3">
        <v>1</v>
      </c>
      <c r="B119" s="3">
        <v>7</v>
      </c>
      <c r="C119" s="3">
        <v>30</v>
      </c>
      <c r="D119" s="3" t="s">
        <v>6</v>
      </c>
      <c r="E119" s="3" t="s">
        <v>5</v>
      </c>
      <c r="F119" s="4">
        <v>780.48780487804879</v>
      </c>
      <c r="G119" s="5">
        <f t="shared" si="2"/>
        <v>2.5757533431252058</v>
      </c>
      <c r="H119"/>
      <c r="I119"/>
      <c r="J119"/>
      <c r="K119"/>
      <c r="L119" s="1"/>
    </row>
    <row r="120" spans="1:12" x14ac:dyDescent="0.3">
      <c r="A120" s="3">
        <v>1</v>
      </c>
      <c r="B120" s="3">
        <v>8</v>
      </c>
      <c r="C120" s="3">
        <v>30</v>
      </c>
      <c r="D120" s="3" t="s">
        <v>6</v>
      </c>
      <c r="E120" s="3" t="s">
        <v>5</v>
      </c>
      <c r="F120" s="4">
        <v>829.26829268292681</v>
      </c>
      <c r="G120" s="5">
        <f t="shared" si="2"/>
        <v>3.1150987892502275</v>
      </c>
      <c r="H120"/>
      <c r="I120"/>
      <c r="J120"/>
      <c r="K120"/>
      <c r="L120" s="1"/>
    </row>
    <row r="121" spans="1:12" x14ac:dyDescent="0.3">
      <c r="A121" s="3">
        <v>1</v>
      </c>
      <c r="B121" s="3">
        <v>9</v>
      </c>
      <c r="C121" s="3">
        <v>30</v>
      </c>
      <c r="D121" s="3" t="s">
        <v>6</v>
      </c>
      <c r="E121" s="3" t="s">
        <v>5</v>
      </c>
      <c r="F121" s="4">
        <v>804.8780487804878</v>
      </c>
      <c r="G121" s="5">
        <f t="shared" si="2"/>
        <v>2.8367016129897897</v>
      </c>
      <c r="H121"/>
      <c r="I121"/>
      <c r="J121"/>
      <c r="K121"/>
      <c r="L121" s="1"/>
    </row>
    <row r="122" spans="1:12" x14ac:dyDescent="0.3">
      <c r="A122" s="3">
        <v>1</v>
      </c>
      <c r="B122" s="3">
        <v>10</v>
      </c>
      <c r="C122" s="3">
        <v>30</v>
      </c>
      <c r="D122" s="3" t="s">
        <v>6</v>
      </c>
      <c r="E122" s="3" t="s">
        <v>5</v>
      </c>
      <c r="F122" s="4">
        <v>853.65853658536582</v>
      </c>
      <c r="G122" s="5">
        <f t="shared" si="2"/>
        <v>3.4115467520032712</v>
      </c>
      <c r="H122"/>
      <c r="I122"/>
      <c r="J122"/>
      <c r="K122"/>
      <c r="L122" s="1"/>
    </row>
    <row r="123" spans="1:12" x14ac:dyDescent="0.3">
      <c r="A123" s="3">
        <v>1</v>
      </c>
      <c r="B123" s="3">
        <v>11</v>
      </c>
      <c r="C123" s="3">
        <v>30</v>
      </c>
      <c r="D123" s="3" t="s">
        <v>6</v>
      </c>
      <c r="E123" s="3" t="s">
        <v>5</v>
      </c>
      <c r="F123" s="4">
        <v>878.04878048780483</v>
      </c>
      <c r="G123" s="5">
        <f t="shared" si="2"/>
        <v>3.7266497943139023</v>
      </c>
      <c r="H123"/>
      <c r="I123"/>
      <c r="J123"/>
      <c r="K123"/>
      <c r="L123" s="1"/>
    </row>
    <row r="124" spans="1:12" x14ac:dyDescent="0.3">
      <c r="A124" s="3">
        <v>1</v>
      </c>
      <c r="B124" s="3">
        <v>12</v>
      </c>
      <c r="C124" s="3">
        <v>30</v>
      </c>
      <c r="D124" s="3" t="s">
        <v>6</v>
      </c>
      <c r="E124" s="3" t="s">
        <v>5</v>
      </c>
      <c r="F124" s="4">
        <v>707.31707317073176</v>
      </c>
      <c r="G124" s="5">
        <f t="shared" si="2"/>
        <v>1.8916207162267162</v>
      </c>
      <c r="H124"/>
      <c r="I124"/>
      <c r="J124"/>
      <c r="K124"/>
      <c r="L124" s="1"/>
    </row>
    <row r="125" spans="1:12" x14ac:dyDescent="0.3">
      <c r="A125" s="3">
        <v>1</v>
      </c>
      <c r="B125" s="3">
        <v>13</v>
      </c>
      <c r="C125" s="3">
        <v>30</v>
      </c>
      <c r="D125" s="3" t="s">
        <v>6</v>
      </c>
      <c r="E125" s="3" t="s">
        <v>5</v>
      </c>
      <c r="F125" s="4">
        <v>878.04878048780483</v>
      </c>
      <c r="G125" s="5">
        <f t="shared" si="2"/>
        <v>3.7266497943139023</v>
      </c>
      <c r="H125"/>
      <c r="I125"/>
      <c r="J125"/>
      <c r="K125"/>
      <c r="L125" s="1"/>
    </row>
    <row r="126" spans="1:12" x14ac:dyDescent="0.3">
      <c r="A126" s="3">
        <v>1</v>
      </c>
      <c r="B126" s="3">
        <v>14</v>
      </c>
      <c r="C126" s="3">
        <v>30</v>
      </c>
      <c r="D126" s="3" t="s">
        <v>6</v>
      </c>
      <c r="E126" s="3" t="s">
        <v>5</v>
      </c>
      <c r="F126" s="4">
        <v>804.8780487804878</v>
      </c>
      <c r="G126" s="5">
        <f t="shared" si="2"/>
        <v>2.8367016129897897</v>
      </c>
      <c r="H126"/>
      <c r="I126"/>
      <c r="J126"/>
      <c r="K126"/>
      <c r="L126" s="1"/>
    </row>
    <row r="127" spans="1:12" x14ac:dyDescent="0.3">
      <c r="A127" s="3">
        <v>1</v>
      </c>
      <c r="B127" s="3">
        <v>15</v>
      </c>
      <c r="C127" s="3">
        <v>30</v>
      </c>
      <c r="D127" s="3" t="s">
        <v>6</v>
      </c>
      <c r="E127" s="3" t="s">
        <v>5</v>
      </c>
      <c r="F127" s="4">
        <v>853.65853658536582</v>
      </c>
      <c r="G127" s="5">
        <f t="shared" si="2"/>
        <v>3.4115467520032712</v>
      </c>
      <c r="H127"/>
      <c r="I127"/>
      <c r="J127"/>
      <c r="K127"/>
      <c r="L127" s="1"/>
    </row>
    <row r="128" spans="1:12" x14ac:dyDescent="0.3">
      <c r="A128" s="3">
        <v>1</v>
      </c>
      <c r="B128" s="3">
        <v>16</v>
      </c>
      <c r="C128" s="3">
        <v>30</v>
      </c>
      <c r="D128" s="3" t="s">
        <v>6</v>
      </c>
      <c r="E128" s="3" t="s">
        <v>5</v>
      </c>
      <c r="F128" s="4">
        <v>829.26829268292681</v>
      </c>
      <c r="G128" s="5">
        <f t="shared" si="2"/>
        <v>3.1150987892502275</v>
      </c>
      <c r="H128"/>
      <c r="I128"/>
      <c r="J128"/>
      <c r="K128"/>
      <c r="L128" s="1"/>
    </row>
    <row r="129" spans="1:12" x14ac:dyDescent="0.3">
      <c r="A129" s="3">
        <v>1</v>
      </c>
      <c r="B129" s="3">
        <v>17</v>
      </c>
      <c r="C129" s="3">
        <v>30</v>
      </c>
      <c r="D129" s="3" t="s">
        <v>6</v>
      </c>
      <c r="E129" s="3" t="s">
        <v>5</v>
      </c>
      <c r="F129" s="4">
        <v>853.65853658536582</v>
      </c>
      <c r="G129" s="5">
        <f t="shared" si="2"/>
        <v>3.4115467520032712</v>
      </c>
      <c r="H129"/>
      <c r="I129"/>
      <c r="J129"/>
      <c r="K129"/>
      <c r="L129" s="1"/>
    </row>
    <row r="130" spans="1:12" x14ac:dyDescent="0.3">
      <c r="A130" s="3">
        <v>1</v>
      </c>
      <c r="B130" s="3">
        <v>18</v>
      </c>
      <c r="C130" s="3">
        <v>30</v>
      </c>
      <c r="D130" s="3" t="s">
        <v>6</v>
      </c>
      <c r="E130" s="3" t="s">
        <v>5</v>
      </c>
      <c r="F130" s="4">
        <v>829.26829268292681</v>
      </c>
      <c r="G130" s="5">
        <f t="shared" si="2"/>
        <v>3.1150987892502275</v>
      </c>
      <c r="H130"/>
      <c r="I130"/>
      <c r="J130"/>
      <c r="K130"/>
      <c r="L130" s="1"/>
    </row>
    <row r="131" spans="1:12" x14ac:dyDescent="0.3">
      <c r="A131" s="3">
        <v>1</v>
      </c>
      <c r="B131" s="3">
        <v>19</v>
      </c>
      <c r="C131" s="3">
        <v>30</v>
      </c>
      <c r="D131" s="3" t="s">
        <v>6</v>
      </c>
      <c r="E131" s="3" t="s">
        <v>5</v>
      </c>
      <c r="F131" s="4">
        <v>878.04878048780483</v>
      </c>
      <c r="G131" s="5">
        <f t="shared" si="2"/>
        <v>3.7266497943139023</v>
      </c>
      <c r="H131"/>
      <c r="I131"/>
      <c r="J131"/>
      <c r="K131"/>
      <c r="L131" s="1"/>
    </row>
    <row r="132" spans="1:12" x14ac:dyDescent="0.3">
      <c r="A132" s="3">
        <v>1</v>
      </c>
      <c r="B132" s="3">
        <v>20</v>
      </c>
      <c r="C132" s="3">
        <v>30</v>
      </c>
      <c r="D132" s="3" t="s">
        <v>6</v>
      </c>
      <c r="E132" s="3" t="s">
        <v>5</v>
      </c>
      <c r="F132" s="4">
        <v>878.04878048780483</v>
      </c>
      <c r="G132" s="5">
        <f t="shared" si="2"/>
        <v>3.7266497943139023</v>
      </c>
      <c r="H132"/>
      <c r="I132"/>
      <c r="J132"/>
      <c r="K132"/>
      <c r="L132" s="1"/>
    </row>
    <row r="133" spans="1:12" x14ac:dyDescent="0.3">
      <c r="A133" s="3">
        <v>1</v>
      </c>
      <c r="B133" s="3">
        <v>21</v>
      </c>
      <c r="C133" s="3">
        <v>30</v>
      </c>
      <c r="D133" s="3" t="s">
        <v>6</v>
      </c>
      <c r="E133" s="3" t="s">
        <v>5</v>
      </c>
      <c r="F133" s="4">
        <v>853.65853658536582</v>
      </c>
      <c r="G133" s="5">
        <f t="shared" si="2"/>
        <v>3.4115467520032712</v>
      </c>
      <c r="H133"/>
      <c r="I133"/>
      <c r="J133"/>
      <c r="K133"/>
      <c r="L133" s="1"/>
    </row>
    <row r="134" spans="1:12" x14ac:dyDescent="0.3">
      <c r="A134" s="3">
        <v>1</v>
      </c>
      <c r="B134" s="3">
        <v>22</v>
      </c>
      <c r="C134" s="3">
        <v>30</v>
      </c>
      <c r="D134" s="3" t="s">
        <v>6</v>
      </c>
      <c r="E134" s="3" t="s">
        <v>5</v>
      </c>
      <c r="F134" s="4">
        <v>829.26829268292681</v>
      </c>
      <c r="G134" s="5">
        <f t="shared" si="2"/>
        <v>3.1150987892502275</v>
      </c>
      <c r="H134"/>
      <c r="I134"/>
      <c r="J134"/>
      <c r="K134"/>
      <c r="L134" s="1"/>
    </row>
    <row r="135" spans="1:12" x14ac:dyDescent="0.3">
      <c r="A135" s="3">
        <v>1</v>
      </c>
      <c r="B135" s="3">
        <v>23</v>
      </c>
      <c r="C135" s="3">
        <v>30</v>
      </c>
      <c r="D135" s="3" t="s">
        <v>6</v>
      </c>
      <c r="E135" s="3" t="s">
        <v>5</v>
      </c>
      <c r="F135" s="4">
        <v>926.82926829268297</v>
      </c>
      <c r="G135" s="5">
        <f t="shared" si="2"/>
        <v>4.4152499995270142</v>
      </c>
      <c r="H135"/>
      <c r="I135"/>
      <c r="J135"/>
      <c r="K135"/>
      <c r="L135" s="1"/>
    </row>
    <row r="136" spans="1:12" x14ac:dyDescent="0.3">
      <c r="A136" s="3">
        <v>1</v>
      </c>
      <c r="B136" s="3">
        <v>24</v>
      </c>
      <c r="C136" s="3">
        <v>30</v>
      </c>
      <c r="D136" s="3" t="s">
        <v>6</v>
      </c>
      <c r="E136" s="3" t="s">
        <v>5</v>
      </c>
      <c r="F136" s="4">
        <v>829.26829268292681</v>
      </c>
      <c r="G136" s="5">
        <f t="shared" si="2"/>
        <v>3.1150987892502275</v>
      </c>
      <c r="H136"/>
      <c r="I136"/>
      <c r="J136"/>
      <c r="K136"/>
      <c r="L136" s="1"/>
    </row>
    <row r="137" spans="1:12" x14ac:dyDescent="0.3">
      <c r="A137" s="3">
        <v>1</v>
      </c>
      <c r="B137" s="3">
        <v>25</v>
      </c>
      <c r="C137" s="3">
        <v>30</v>
      </c>
      <c r="D137" s="3" t="s">
        <v>6</v>
      </c>
      <c r="E137" s="3" t="s">
        <v>5</v>
      </c>
      <c r="F137" s="4">
        <v>804.8780487804878</v>
      </c>
      <c r="G137" s="5">
        <f t="shared" si="2"/>
        <v>2.8367016129897897</v>
      </c>
      <c r="H137"/>
      <c r="I137"/>
      <c r="J137"/>
      <c r="K137"/>
      <c r="L137" s="1"/>
    </row>
    <row r="138" spans="1:12" x14ac:dyDescent="0.3">
      <c r="A138" s="3">
        <v>1</v>
      </c>
      <c r="B138" s="3">
        <v>26</v>
      </c>
      <c r="C138" s="3">
        <v>30</v>
      </c>
      <c r="D138" s="3" t="s">
        <v>6</v>
      </c>
      <c r="E138" s="3" t="s">
        <v>5</v>
      </c>
      <c r="F138" s="4">
        <v>853.65853658536582</v>
      </c>
      <c r="G138" s="5">
        <f t="shared" si="2"/>
        <v>3.4115467520032712</v>
      </c>
      <c r="H138"/>
      <c r="I138"/>
      <c r="J138"/>
      <c r="K138"/>
      <c r="L138" s="1"/>
    </row>
    <row r="139" spans="1:12" x14ac:dyDescent="0.3">
      <c r="A139" s="3">
        <v>1</v>
      </c>
      <c r="B139" s="3">
        <v>27</v>
      </c>
      <c r="C139" s="3">
        <v>30</v>
      </c>
      <c r="D139" s="3" t="s">
        <v>6</v>
      </c>
      <c r="E139" s="3" t="s">
        <v>5</v>
      </c>
      <c r="F139" s="4">
        <v>878.04878048780483</v>
      </c>
      <c r="G139" s="5">
        <f t="shared" si="2"/>
        <v>3.7266497943139023</v>
      </c>
      <c r="H139"/>
      <c r="I139"/>
      <c r="J139"/>
      <c r="K139"/>
      <c r="L139" s="1"/>
    </row>
    <row r="140" spans="1:12" x14ac:dyDescent="0.3">
      <c r="A140" s="3">
        <v>1</v>
      </c>
      <c r="B140" s="3">
        <v>28</v>
      </c>
      <c r="C140" s="3">
        <v>30</v>
      </c>
      <c r="D140" s="3" t="s">
        <v>6</v>
      </c>
      <c r="E140" s="3" t="s">
        <v>5</v>
      </c>
      <c r="F140" s="4">
        <v>878.04878048780483</v>
      </c>
      <c r="G140" s="5">
        <f t="shared" si="2"/>
        <v>3.7266497943139023</v>
      </c>
      <c r="H140"/>
      <c r="I140"/>
      <c r="J140"/>
      <c r="K140"/>
      <c r="L140" s="1"/>
    </row>
    <row r="141" spans="1:12" x14ac:dyDescent="0.3">
      <c r="A141" s="3">
        <v>1</v>
      </c>
      <c r="B141" s="3">
        <v>29</v>
      </c>
      <c r="C141" s="3">
        <v>30</v>
      </c>
      <c r="D141" s="3" t="s">
        <v>6</v>
      </c>
      <c r="E141" s="3" t="s">
        <v>5</v>
      </c>
      <c r="F141" s="4">
        <v>878.04878048780483</v>
      </c>
      <c r="G141" s="5">
        <f t="shared" si="2"/>
        <v>3.7266497943139023</v>
      </c>
      <c r="H141"/>
      <c r="I141"/>
      <c r="J141"/>
      <c r="K141"/>
      <c r="L141" s="1"/>
    </row>
    <row r="142" spans="1:12" x14ac:dyDescent="0.3">
      <c r="A142" s="3">
        <v>1</v>
      </c>
      <c r="B142" s="3">
        <v>30</v>
      </c>
      <c r="C142" s="3">
        <v>30</v>
      </c>
      <c r="D142" s="3" t="s">
        <v>6</v>
      </c>
      <c r="E142" s="3" t="s">
        <v>5</v>
      </c>
      <c r="F142" s="4">
        <v>853.65853658536582</v>
      </c>
      <c r="G142" s="5">
        <f t="shared" ref="G142:G205" si="3">2.19*10^-9*F142^3.136</f>
        <v>3.4115467520032712</v>
      </c>
      <c r="H142"/>
      <c r="I142"/>
      <c r="J142"/>
      <c r="K142"/>
      <c r="L142" s="1"/>
    </row>
    <row r="143" spans="1:12" x14ac:dyDescent="0.3">
      <c r="A143" s="3">
        <v>1</v>
      </c>
      <c r="B143" s="3">
        <v>31</v>
      </c>
      <c r="C143" s="3">
        <v>30</v>
      </c>
      <c r="D143" s="3" t="s">
        <v>6</v>
      </c>
      <c r="E143" s="3" t="s">
        <v>5</v>
      </c>
      <c r="F143" s="4">
        <v>878.04878048780483</v>
      </c>
      <c r="G143" s="5">
        <f t="shared" si="3"/>
        <v>3.7266497943139023</v>
      </c>
      <c r="H143"/>
      <c r="I143"/>
      <c r="J143"/>
      <c r="K143"/>
      <c r="L143" s="1"/>
    </row>
    <row r="144" spans="1:12" x14ac:dyDescent="0.3">
      <c r="A144" s="3">
        <v>1</v>
      </c>
      <c r="B144" s="3">
        <v>32</v>
      </c>
      <c r="C144" s="3">
        <v>30</v>
      </c>
      <c r="D144" s="3" t="s">
        <v>6</v>
      </c>
      <c r="E144" s="3" t="s">
        <v>5</v>
      </c>
      <c r="F144" s="4">
        <v>878.04878048780483</v>
      </c>
      <c r="G144" s="5">
        <f t="shared" si="3"/>
        <v>3.7266497943139023</v>
      </c>
      <c r="H144"/>
      <c r="I144"/>
      <c r="J144"/>
      <c r="K144"/>
      <c r="L144" s="1"/>
    </row>
    <row r="145" spans="1:12" x14ac:dyDescent="0.3">
      <c r="A145" s="3">
        <v>1</v>
      </c>
      <c r="B145" s="3">
        <v>33</v>
      </c>
      <c r="C145" s="3">
        <v>30</v>
      </c>
      <c r="D145" s="3" t="s">
        <v>6</v>
      </c>
      <c r="E145" s="3" t="s">
        <v>5</v>
      </c>
      <c r="F145" s="4">
        <v>853.65853658536582</v>
      </c>
      <c r="G145" s="5">
        <f t="shared" si="3"/>
        <v>3.4115467520032712</v>
      </c>
      <c r="H145" s="2">
        <f>AVERAGE(F113:F145)</f>
        <v>847.00665188470055</v>
      </c>
      <c r="I145" s="2">
        <f>STDEV(F113:F145)</f>
        <v>39.173081472405215</v>
      </c>
      <c r="J145" s="2">
        <f>MAX(F113:F145)</f>
        <v>926.82926829268297</v>
      </c>
      <c r="K145" s="2">
        <f>MIN(F113:F145)</f>
        <v>707.31707317073176</v>
      </c>
      <c r="L145" s="1"/>
    </row>
    <row r="146" spans="1:12" x14ac:dyDescent="0.3">
      <c r="A146" s="3">
        <v>2</v>
      </c>
      <c r="B146" s="3">
        <v>1</v>
      </c>
      <c r="C146" s="3">
        <v>30</v>
      </c>
      <c r="D146" s="3" t="s">
        <v>6</v>
      </c>
      <c r="E146" s="3" t="s">
        <v>5</v>
      </c>
      <c r="F146" s="4">
        <v>853.65853658536582</v>
      </c>
      <c r="G146" s="5">
        <f t="shared" si="3"/>
        <v>3.4115467520032712</v>
      </c>
      <c r="H146"/>
      <c r="I146"/>
      <c r="J146"/>
      <c r="K146"/>
      <c r="L146" s="1"/>
    </row>
    <row r="147" spans="1:12" x14ac:dyDescent="0.3">
      <c r="A147" s="3">
        <v>2</v>
      </c>
      <c r="B147" s="3">
        <v>2</v>
      </c>
      <c r="C147" s="3">
        <v>30</v>
      </c>
      <c r="D147" s="3" t="s">
        <v>6</v>
      </c>
      <c r="E147" s="3" t="s">
        <v>5</v>
      </c>
      <c r="F147" s="4">
        <v>829.26829268292681</v>
      </c>
      <c r="G147" s="5">
        <f t="shared" si="3"/>
        <v>3.1150987892502275</v>
      </c>
      <c r="H147"/>
      <c r="I147"/>
      <c r="J147"/>
      <c r="K147"/>
      <c r="L147" s="1"/>
    </row>
    <row r="148" spans="1:12" x14ac:dyDescent="0.3">
      <c r="A148" s="3">
        <v>2</v>
      </c>
      <c r="B148" s="3">
        <v>3</v>
      </c>
      <c r="C148" s="3">
        <v>30</v>
      </c>
      <c r="D148" s="3" t="s">
        <v>6</v>
      </c>
      <c r="E148" s="3" t="s">
        <v>5</v>
      </c>
      <c r="F148" s="4">
        <v>829.26829268292681</v>
      </c>
      <c r="G148" s="5">
        <f t="shared" si="3"/>
        <v>3.1150987892502275</v>
      </c>
      <c r="H148"/>
      <c r="I148"/>
      <c r="J148"/>
      <c r="K148"/>
      <c r="L148" s="1"/>
    </row>
    <row r="149" spans="1:12" x14ac:dyDescent="0.3">
      <c r="A149" s="3">
        <v>2</v>
      </c>
      <c r="B149" s="3">
        <v>4</v>
      </c>
      <c r="C149" s="3">
        <v>30</v>
      </c>
      <c r="D149" s="3" t="s">
        <v>6</v>
      </c>
      <c r="E149" s="3" t="s">
        <v>5</v>
      </c>
      <c r="F149" s="4">
        <v>804.8780487804878</v>
      </c>
      <c r="G149" s="5">
        <f t="shared" si="3"/>
        <v>2.8367016129897897</v>
      </c>
      <c r="H149"/>
      <c r="I149"/>
      <c r="J149"/>
      <c r="K149"/>
      <c r="L149" s="1"/>
    </row>
    <row r="150" spans="1:12" x14ac:dyDescent="0.3">
      <c r="A150" s="3">
        <v>2</v>
      </c>
      <c r="B150" s="3">
        <v>5</v>
      </c>
      <c r="C150" s="3">
        <v>30</v>
      </c>
      <c r="D150" s="3" t="s">
        <v>6</v>
      </c>
      <c r="E150" s="3" t="s">
        <v>5</v>
      </c>
      <c r="F150" s="4">
        <v>853.65853658536582</v>
      </c>
      <c r="G150" s="5">
        <f t="shared" si="3"/>
        <v>3.4115467520032712</v>
      </c>
      <c r="H150"/>
      <c r="I150"/>
      <c r="J150"/>
      <c r="K150"/>
      <c r="L150" s="1"/>
    </row>
    <row r="151" spans="1:12" x14ac:dyDescent="0.3">
      <c r="A151" s="3">
        <v>2</v>
      </c>
      <c r="B151" s="3">
        <v>6</v>
      </c>
      <c r="C151" s="3">
        <v>30</v>
      </c>
      <c r="D151" s="3" t="s">
        <v>6</v>
      </c>
      <c r="E151" s="3" t="s">
        <v>5</v>
      </c>
      <c r="F151" s="4">
        <v>829.26829268292681</v>
      </c>
      <c r="G151" s="5">
        <f t="shared" si="3"/>
        <v>3.1150987892502275</v>
      </c>
      <c r="H151"/>
      <c r="I151"/>
      <c r="J151"/>
      <c r="K151"/>
      <c r="L151" s="1"/>
    </row>
    <row r="152" spans="1:12" x14ac:dyDescent="0.3">
      <c r="A152" s="3">
        <v>2</v>
      </c>
      <c r="B152" s="3">
        <v>7</v>
      </c>
      <c r="C152" s="3">
        <v>30</v>
      </c>
      <c r="D152" s="3" t="s">
        <v>6</v>
      </c>
      <c r="E152" s="3" t="s">
        <v>5</v>
      </c>
      <c r="F152" s="4">
        <v>804.8780487804878</v>
      </c>
      <c r="G152" s="5">
        <f t="shared" si="3"/>
        <v>2.8367016129897897</v>
      </c>
      <c r="H152"/>
      <c r="I152"/>
      <c r="J152"/>
      <c r="K152"/>
      <c r="L152" s="1"/>
    </row>
    <row r="153" spans="1:12" x14ac:dyDescent="0.3">
      <c r="A153" s="3">
        <v>2</v>
      </c>
      <c r="B153" s="3">
        <v>8</v>
      </c>
      <c r="C153" s="3">
        <v>30</v>
      </c>
      <c r="D153" s="3" t="s">
        <v>6</v>
      </c>
      <c r="E153" s="3" t="s">
        <v>5</v>
      </c>
      <c r="F153" s="4">
        <v>853.65853658536582</v>
      </c>
      <c r="G153" s="5">
        <f t="shared" si="3"/>
        <v>3.4115467520032712</v>
      </c>
      <c r="H153"/>
      <c r="I153"/>
      <c r="J153"/>
      <c r="K153"/>
      <c r="L153" s="1"/>
    </row>
    <row r="154" spans="1:12" x14ac:dyDescent="0.3">
      <c r="A154" s="3">
        <v>2</v>
      </c>
      <c r="B154" s="3">
        <v>9</v>
      </c>
      <c r="C154" s="3">
        <v>30</v>
      </c>
      <c r="D154" s="3" t="s">
        <v>6</v>
      </c>
      <c r="E154" s="3" t="s">
        <v>5</v>
      </c>
      <c r="F154" s="4">
        <v>804.8780487804878</v>
      </c>
      <c r="G154" s="5">
        <f t="shared" si="3"/>
        <v>2.8367016129897897</v>
      </c>
      <c r="H154"/>
      <c r="I154"/>
      <c r="J154"/>
      <c r="K154"/>
      <c r="L154" s="1"/>
    </row>
    <row r="155" spans="1:12" x14ac:dyDescent="0.3">
      <c r="A155" s="3">
        <v>2</v>
      </c>
      <c r="B155" s="3">
        <v>10</v>
      </c>
      <c r="C155" s="3">
        <v>30</v>
      </c>
      <c r="D155" s="3" t="s">
        <v>6</v>
      </c>
      <c r="E155" s="3" t="s">
        <v>5</v>
      </c>
      <c r="F155" s="4">
        <v>804.8780487804878</v>
      </c>
      <c r="G155" s="5">
        <f t="shared" si="3"/>
        <v>2.8367016129897897</v>
      </c>
      <c r="H155"/>
      <c r="I155"/>
      <c r="J155"/>
      <c r="K155"/>
      <c r="L155" s="1"/>
    </row>
    <row r="156" spans="1:12" x14ac:dyDescent="0.3">
      <c r="A156" s="3">
        <v>2</v>
      </c>
      <c r="B156" s="3">
        <v>11</v>
      </c>
      <c r="C156" s="3">
        <v>30</v>
      </c>
      <c r="D156" s="3" t="s">
        <v>6</v>
      </c>
      <c r="E156" s="3" t="s">
        <v>5</v>
      </c>
      <c r="F156" s="4">
        <v>853.65853658536582</v>
      </c>
      <c r="G156" s="5">
        <f t="shared" si="3"/>
        <v>3.4115467520032712</v>
      </c>
      <c r="H156"/>
      <c r="I156"/>
      <c r="J156"/>
      <c r="K156"/>
      <c r="L156" s="1"/>
    </row>
    <row r="157" spans="1:12" x14ac:dyDescent="0.3">
      <c r="A157" s="3">
        <v>2</v>
      </c>
      <c r="B157" s="3">
        <v>12</v>
      </c>
      <c r="C157" s="3">
        <v>30</v>
      </c>
      <c r="D157" s="3" t="s">
        <v>6</v>
      </c>
      <c r="E157" s="3" t="s">
        <v>5</v>
      </c>
      <c r="F157" s="4">
        <v>829.26829268292681</v>
      </c>
      <c r="G157" s="5">
        <f t="shared" si="3"/>
        <v>3.1150987892502275</v>
      </c>
      <c r="H157"/>
      <c r="I157"/>
      <c r="J157"/>
      <c r="K157"/>
      <c r="L157" s="1"/>
    </row>
    <row r="158" spans="1:12" x14ac:dyDescent="0.3">
      <c r="A158" s="3">
        <v>2</v>
      </c>
      <c r="B158" s="3">
        <v>13</v>
      </c>
      <c r="C158" s="3">
        <v>30</v>
      </c>
      <c r="D158" s="3" t="s">
        <v>6</v>
      </c>
      <c r="E158" s="3" t="s">
        <v>5</v>
      </c>
      <c r="F158" s="4">
        <v>804.8780487804878</v>
      </c>
      <c r="G158" s="5">
        <f t="shared" si="3"/>
        <v>2.8367016129897897</v>
      </c>
      <c r="H158"/>
      <c r="I158"/>
      <c r="J158"/>
      <c r="K158"/>
      <c r="L158" s="1"/>
    </row>
    <row r="159" spans="1:12" x14ac:dyDescent="0.3">
      <c r="A159" s="3">
        <v>2</v>
      </c>
      <c r="B159" s="3">
        <v>14</v>
      </c>
      <c r="C159" s="3">
        <v>30</v>
      </c>
      <c r="D159" s="3" t="s">
        <v>6</v>
      </c>
      <c r="E159" s="3" t="s">
        <v>5</v>
      </c>
      <c r="F159" s="4">
        <v>829.26829268292681</v>
      </c>
      <c r="G159" s="5">
        <f t="shared" si="3"/>
        <v>3.1150987892502275</v>
      </c>
      <c r="H159"/>
      <c r="I159"/>
      <c r="J159"/>
      <c r="K159"/>
      <c r="L159" s="1"/>
    </row>
    <row r="160" spans="1:12" x14ac:dyDescent="0.3">
      <c r="A160" s="3">
        <v>2</v>
      </c>
      <c r="B160" s="3">
        <v>15</v>
      </c>
      <c r="C160" s="3">
        <v>30</v>
      </c>
      <c r="D160" s="3" t="s">
        <v>6</v>
      </c>
      <c r="E160" s="3" t="s">
        <v>5</v>
      </c>
      <c r="F160" s="4">
        <v>780.48780487804879</v>
      </c>
      <c r="G160" s="5">
        <f t="shared" si="3"/>
        <v>2.5757533431252058</v>
      </c>
      <c r="H160"/>
      <c r="I160"/>
      <c r="J160"/>
      <c r="K160"/>
      <c r="L160" s="1"/>
    </row>
    <row r="161" spans="1:12" x14ac:dyDescent="0.3">
      <c r="A161" s="3">
        <v>2</v>
      </c>
      <c r="B161" s="3">
        <v>16</v>
      </c>
      <c r="C161" s="3">
        <v>30</v>
      </c>
      <c r="D161" s="3" t="s">
        <v>6</v>
      </c>
      <c r="E161" s="3" t="s">
        <v>5</v>
      </c>
      <c r="F161" s="4">
        <v>829.26829268292681</v>
      </c>
      <c r="G161" s="5">
        <f t="shared" si="3"/>
        <v>3.1150987892502275</v>
      </c>
      <c r="H161"/>
      <c r="I161"/>
      <c r="J161"/>
      <c r="K161"/>
      <c r="L161" s="1"/>
    </row>
    <row r="162" spans="1:12" x14ac:dyDescent="0.3">
      <c r="A162" s="3">
        <v>2</v>
      </c>
      <c r="B162" s="3">
        <v>17</v>
      </c>
      <c r="C162" s="3">
        <v>30</v>
      </c>
      <c r="D162" s="3" t="s">
        <v>6</v>
      </c>
      <c r="E162" s="3" t="s">
        <v>5</v>
      </c>
      <c r="F162" s="4">
        <v>780.48780487804879</v>
      </c>
      <c r="G162" s="5">
        <f t="shared" si="3"/>
        <v>2.5757533431252058</v>
      </c>
      <c r="H162"/>
      <c r="I162"/>
      <c r="J162"/>
      <c r="K162"/>
      <c r="L162" s="1"/>
    </row>
    <row r="163" spans="1:12" x14ac:dyDescent="0.3">
      <c r="A163" s="3">
        <v>2</v>
      </c>
      <c r="B163" s="3">
        <v>18</v>
      </c>
      <c r="C163" s="3">
        <v>30</v>
      </c>
      <c r="D163" s="3" t="s">
        <v>6</v>
      </c>
      <c r="E163" s="3" t="s">
        <v>5</v>
      </c>
      <c r="F163" s="4">
        <v>853.65853658536582</v>
      </c>
      <c r="G163" s="5">
        <f t="shared" si="3"/>
        <v>3.4115467520032712</v>
      </c>
      <c r="H163"/>
      <c r="I163"/>
      <c r="J163"/>
      <c r="K163"/>
      <c r="L163" s="1"/>
    </row>
    <row r="164" spans="1:12" x14ac:dyDescent="0.3">
      <c r="A164" s="3">
        <v>2</v>
      </c>
      <c r="B164" s="3">
        <v>19</v>
      </c>
      <c r="C164" s="3">
        <v>30</v>
      </c>
      <c r="D164" s="3" t="s">
        <v>6</v>
      </c>
      <c r="E164" s="3" t="s">
        <v>5</v>
      </c>
      <c r="F164" s="4">
        <v>853.65853658536582</v>
      </c>
      <c r="G164" s="5">
        <f t="shared" si="3"/>
        <v>3.4115467520032712</v>
      </c>
      <c r="H164"/>
      <c r="I164"/>
      <c r="J164"/>
      <c r="K164"/>
      <c r="L164" s="1"/>
    </row>
    <row r="165" spans="1:12" x14ac:dyDescent="0.3">
      <c r="A165" s="3">
        <v>2</v>
      </c>
      <c r="B165" s="3">
        <v>20</v>
      </c>
      <c r="C165" s="3">
        <v>30</v>
      </c>
      <c r="D165" s="3" t="s">
        <v>6</v>
      </c>
      <c r="E165" s="3" t="s">
        <v>5</v>
      </c>
      <c r="F165" s="4">
        <v>853.65853658536582</v>
      </c>
      <c r="G165" s="5">
        <f t="shared" si="3"/>
        <v>3.4115467520032712</v>
      </c>
      <c r="H165"/>
      <c r="I165"/>
      <c r="J165"/>
      <c r="K165"/>
      <c r="L165" s="1"/>
    </row>
    <row r="166" spans="1:12" x14ac:dyDescent="0.3">
      <c r="A166" s="3">
        <v>2</v>
      </c>
      <c r="B166" s="3">
        <v>21</v>
      </c>
      <c r="C166" s="3">
        <v>30</v>
      </c>
      <c r="D166" s="3" t="s">
        <v>6</v>
      </c>
      <c r="E166" s="3" t="s">
        <v>5</v>
      </c>
      <c r="F166" s="4">
        <v>878.04878048780483</v>
      </c>
      <c r="G166" s="5">
        <f t="shared" si="3"/>
        <v>3.7266497943139023</v>
      </c>
      <c r="H166"/>
      <c r="I166"/>
      <c r="J166"/>
      <c r="K166"/>
      <c r="L166" s="1"/>
    </row>
    <row r="167" spans="1:12" x14ac:dyDescent="0.3">
      <c r="A167" s="3">
        <v>2</v>
      </c>
      <c r="B167" s="3">
        <v>22</v>
      </c>
      <c r="C167" s="3">
        <v>30</v>
      </c>
      <c r="D167" s="3" t="s">
        <v>6</v>
      </c>
      <c r="E167" s="3" t="s">
        <v>5</v>
      </c>
      <c r="F167" s="4">
        <v>853.65853658536582</v>
      </c>
      <c r="G167" s="5">
        <f t="shared" si="3"/>
        <v>3.4115467520032712</v>
      </c>
      <c r="H167"/>
      <c r="I167"/>
      <c r="J167"/>
      <c r="K167"/>
      <c r="L167" s="1"/>
    </row>
    <row r="168" spans="1:12" x14ac:dyDescent="0.3">
      <c r="A168" s="3">
        <v>2</v>
      </c>
      <c r="B168" s="3">
        <v>23</v>
      </c>
      <c r="C168" s="3">
        <v>30</v>
      </c>
      <c r="D168" s="3" t="s">
        <v>6</v>
      </c>
      <c r="E168" s="3" t="s">
        <v>5</v>
      </c>
      <c r="F168" s="4">
        <v>853.65853658536582</v>
      </c>
      <c r="G168" s="5">
        <f t="shared" si="3"/>
        <v>3.4115467520032712</v>
      </c>
      <c r="H168"/>
      <c r="I168"/>
      <c r="J168"/>
      <c r="K168"/>
      <c r="L168" s="1"/>
    </row>
    <row r="169" spans="1:12" x14ac:dyDescent="0.3">
      <c r="A169" s="3">
        <v>2</v>
      </c>
      <c r="B169" s="3">
        <v>24</v>
      </c>
      <c r="C169" s="3">
        <v>30</v>
      </c>
      <c r="D169" s="3" t="s">
        <v>6</v>
      </c>
      <c r="E169" s="3" t="s">
        <v>5</v>
      </c>
      <c r="F169" s="4">
        <v>829.26829268292681</v>
      </c>
      <c r="G169" s="5">
        <f t="shared" si="3"/>
        <v>3.1150987892502275</v>
      </c>
      <c r="H169"/>
      <c r="I169"/>
      <c r="J169"/>
      <c r="K169"/>
      <c r="L169" s="1"/>
    </row>
    <row r="170" spans="1:12" x14ac:dyDescent="0.3">
      <c r="A170" s="3">
        <v>2</v>
      </c>
      <c r="B170" s="3">
        <v>25</v>
      </c>
      <c r="C170" s="3">
        <v>30</v>
      </c>
      <c r="D170" s="3" t="s">
        <v>6</v>
      </c>
      <c r="E170" s="3" t="s">
        <v>5</v>
      </c>
      <c r="F170" s="4">
        <v>878.04878048780483</v>
      </c>
      <c r="G170" s="5">
        <f t="shared" si="3"/>
        <v>3.7266497943139023</v>
      </c>
      <c r="H170"/>
      <c r="I170"/>
      <c r="J170"/>
      <c r="K170"/>
      <c r="L170" s="1"/>
    </row>
    <row r="171" spans="1:12" x14ac:dyDescent="0.3">
      <c r="A171" s="3">
        <v>2</v>
      </c>
      <c r="B171" s="3">
        <v>26</v>
      </c>
      <c r="C171" s="3">
        <v>30</v>
      </c>
      <c r="D171" s="3" t="s">
        <v>6</v>
      </c>
      <c r="E171" s="3" t="s">
        <v>5</v>
      </c>
      <c r="F171" s="4">
        <v>853.65853658536582</v>
      </c>
      <c r="G171" s="5">
        <f t="shared" si="3"/>
        <v>3.4115467520032712</v>
      </c>
      <c r="H171"/>
      <c r="I171"/>
      <c r="J171"/>
      <c r="K171"/>
      <c r="L171" s="1"/>
    </row>
    <row r="172" spans="1:12" x14ac:dyDescent="0.3">
      <c r="A172" s="3">
        <v>2</v>
      </c>
      <c r="B172" s="3">
        <v>27</v>
      </c>
      <c r="C172" s="3">
        <v>30</v>
      </c>
      <c r="D172" s="3" t="s">
        <v>6</v>
      </c>
      <c r="E172" s="3" t="s">
        <v>5</v>
      </c>
      <c r="F172" s="4">
        <v>804.8780487804878</v>
      </c>
      <c r="G172" s="5">
        <f t="shared" si="3"/>
        <v>2.8367016129897897</v>
      </c>
      <c r="H172"/>
      <c r="I172"/>
      <c r="J172"/>
      <c r="K172"/>
      <c r="L172" s="1"/>
    </row>
    <row r="173" spans="1:12" x14ac:dyDescent="0.3">
      <c r="A173" s="3">
        <v>2</v>
      </c>
      <c r="B173" s="3">
        <v>28</v>
      </c>
      <c r="C173" s="3">
        <v>30</v>
      </c>
      <c r="D173" s="3" t="s">
        <v>6</v>
      </c>
      <c r="E173" s="3" t="s">
        <v>5</v>
      </c>
      <c r="F173" s="4">
        <v>780.48780487804879</v>
      </c>
      <c r="G173" s="5">
        <f t="shared" si="3"/>
        <v>2.5757533431252058</v>
      </c>
      <c r="H173"/>
      <c r="I173"/>
      <c r="J173"/>
      <c r="K173"/>
      <c r="L173" s="1"/>
    </row>
    <row r="174" spans="1:12" x14ac:dyDescent="0.3">
      <c r="A174" s="3">
        <v>2</v>
      </c>
      <c r="B174" s="3">
        <v>29</v>
      </c>
      <c r="C174" s="3">
        <v>30</v>
      </c>
      <c r="D174" s="3" t="s">
        <v>6</v>
      </c>
      <c r="E174" s="3" t="s">
        <v>5</v>
      </c>
      <c r="F174" s="4">
        <v>804.8780487804878</v>
      </c>
      <c r="G174" s="5">
        <f t="shared" si="3"/>
        <v>2.8367016129897897</v>
      </c>
      <c r="H174"/>
      <c r="I174"/>
      <c r="J174"/>
      <c r="K174"/>
      <c r="L174" s="1"/>
    </row>
    <row r="175" spans="1:12" x14ac:dyDescent="0.3">
      <c r="A175" s="3">
        <v>2</v>
      </c>
      <c r="B175" s="3">
        <v>30</v>
      </c>
      <c r="C175" s="3">
        <v>30</v>
      </c>
      <c r="D175" s="3" t="s">
        <v>6</v>
      </c>
      <c r="E175" s="3" t="s">
        <v>5</v>
      </c>
      <c r="F175" s="4">
        <v>853.65853658536582</v>
      </c>
      <c r="G175" s="5">
        <f t="shared" si="3"/>
        <v>3.4115467520032712</v>
      </c>
      <c r="H175"/>
      <c r="I175"/>
      <c r="J175"/>
      <c r="K175"/>
      <c r="L175" s="1"/>
    </row>
    <row r="176" spans="1:12" x14ac:dyDescent="0.3">
      <c r="A176" s="3">
        <v>2</v>
      </c>
      <c r="B176" s="3">
        <v>31</v>
      </c>
      <c r="C176" s="3">
        <v>30</v>
      </c>
      <c r="D176" s="3" t="s">
        <v>6</v>
      </c>
      <c r="E176" s="3" t="s">
        <v>5</v>
      </c>
      <c r="F176" s="4">
        <v>878.04878048780483</v>
      </c>
      <c r="G176" s="5">
        <f t="shared" si="3"/>
        <v>3.7266497943139023</v>
      </c>
      <c r="H176"/>
      <c r="I176"/>
      <c r="J176"/>
      <c r="K176"/>
      <c r="L176" s="1"/>
    </row>
    <row r="177" spans="1:12" x14ac:dyDescent="0.3">
      <c r="A177" s="3">
        <v>2</v>
      </c>
      <c r="B177" s="3">
        <v>32</v>
      </c>
      <c r="C177" s="3">
        <v>30</v>
      </c>
      <c r="D177" s="3" t="s">
        <v>6</v>
      </c>
      <c r="E177" s="3" t="s">
        <v>5</v>
      </c>
      <c r="F177" s="4">
        <v>829.26829268292681</v>
      </c>
      <c r="G177" s="5">
        <f t="shared" si="3"/>
        <v>3.1150987892502275</v>
      </c>
      <c r="H177"/>
      <c r="I177"/>
      <c r="J177"/>
      <c r="K177"/>
      <c r="L177" s="1"/>
    </row>
    <row r="178" spans="1:12" x14ac:dyDescent="0.3">
      <c r="A178" s="3">
        <v>2</v>
      </c>
      <c r="B178" s="3">
        <v>33</v>
      </c>
      <c r="C178" s="3">
        <v>30</v>
      </c>
      <c r="D178" s="3" t="s">
        <v>6</v>
      </c>
      <c r="E178" s="3" t="s">
        <v>5</v>
      </c>
      <c r="F178" s="4">
        <v>804.8780487804878</v>
      </c>
      <c r="G178" s="5">
        <f t="shared" si="3"/>
        <v>2.8367016129897897</v>
      </c>
      <c r="H178" s="2">
        <f>AVERAGE(F146:F178)</f>
        <v>831.48558758314812</v>
      </c>
      <c r="I178" s="2">
        <f>STDEV(F146:F178)</f>
        <v>28.183423101743134</v>
      </c>
      <c r="J178" s="2">
        <f>MAX(F146:F178)</f>
        <v>878.04878048780483</v>
      </c>
      <c r="K178" s="2">
        <f>MIN(F146:F178)</f>
        <v>780.48780487804879</v>
      </c>
      <c r="L178" s="1"/>
    </row>
    <row r="179" spans="1:12" x14ac:dyDescent="0.3">
      <c r="A179" s="3">
        <v>3</v>
      </c>
      <c r="B179" s="3">
        <v>1</v>
      </c>
      <c r="C179" s="3">
        <v>30</v>
      </c>
      <c r="D179" s="3" t="s">
        <v>6</v>
      </c>
      <c r="E179" s="3" t="s">
        <v>5</v>
      </c>
      <c r="F179" s="4">
        <v>829.26829268292681</v>
      </c>
      <c r="G179" s="5">
        <f t="shared" si="3"/>
        <v>3.1150987892502275</v>
      </c>
      <c r="H179"/>
      <c r="I179"/>
      <c r="J179"/>
      <c r="K179"/>
      <c r="L179" s="1"/>
    </row>
    <row r="180" spans="1:12" x14ac:dyDescent="0.3">
      <c r="A180" s="3">
        <v>3</v>
      </c>
      <c r="B180" s="3">
        <v>2</v>
      </c>
      <c r="C180" s="3">
        <v>30</v>
      </c>
      <c r="D180" s="3" t="s">
        <v>6</v>
      </c>
      <c r="E180" s="3" t="s">
        <v>5</v>
      </c>
      <c r="F180" s="4">
        <v>829.26829268292681</v>
      </c>
      <c r="G180" s="5">
        <f t="shared" si="3"/>
        <v>3.1150987892502275</v>
      </c>
      <c r="H180"/>
      <c r="I180"/>
      <c r="J180"/>
      <c r="K180"/>
      <c r="L180" s="1"/>
    </row>
    <row r="181" spans="1:12" x14ac:dyDescent="0.3">
      <c r="A181" s="3">
        <v>3</v>
      </c>
      <c r="B181" s="3">
        <v>3</v>
      </c>
      <c r="C181" s="3">
        <v>30</v>
      </c>
      <c r="D181" s="3" t="s">
        <v>6</v>
      </c>
      <c r="E181" s="3" t="s">
        <v>5</v>
      </c>
      <c r="F181" s="4">
        <v>829.26829268292681</v>
      </c>
      <c r="G181" s="5">
        <f t="shared" si="3"/>
        <v>3.1150987892502275</v>
      </c>
      <c r="H181"/>
      <c r="I181"/>
      <c r="J181"/>
      <c r="K181"/>
      <c r="L181" s="1"/>
    </row>
    <row r="182" spans="1:12" x14ac:dyDescent="0.3">
      <c r="A182" s="3">
        <v>3</v>
      </c>
      <c r="B182" s="3">
        <v>4</v>
      </c>
      <c r="C182" s="3">
        <v>30</v>
      </c>
      <c r="D182" s="3" t="s">
        <v>6</v>
      </c>
      <c r="E182" s="3" t="s">
        <v>5</v>
      </c>
      <c r="F182" s="4">
        <v>780.48780487804879</v>
      </c>
      <c r="G182" s="5">
        <f t="shared" si="3"/>
        <v>2.5757533431252058</v>
      </c>
      <c r="H182"/>
      <c r="I182"/>
      <c r="J182"/>
      <c r="K182"/>
      <c r="L182" s="1"/>
    </row>
    <row r="183" spans="1:12" x14ac:dyDescent="0.3">
      <c r="A183" s="3">
        <v>3</v>
      </c>
      <c r="B183" s="3">
        <v>5</v>
      </c>
      <c r="C183" s="3">
        <v>30</v>
      </c>
      <c r="D183" s="3" t="s">
        <v>6</v>
      </c>
      <c r="E183" s="3" t="s">
        <v>5</v>
      </c>
      <c r="F183" s="4">
        <v>853.65853658536582</v>
      </c>
      <c r="G183" s="5">
        <f t="shared" si="3"/>
        <v>3.4115467520032712</v>
      </c>
      <c r="H183"/>
      <c r="I183"/>
      <c r="J183"/>
      <c r="K183"/>
      <c r="L183" s="1"/>
    </row>
    <row r="184" spans="1:12" x14ac:dyDescent="0.3">
      <c r="A184" s="3">
        <v>3</v>
      </c>
      <c r="B184" s="3">
        <v>6</v>
      </c>
      <c r="C184" s="3">
        <v>30</v>
      </c>
      <c r="D184" s="3" t="s">
        <v>6</v>
      </c>
      <c r="E184" s="3" t="s">
        <v>5</v>
      </c>
      <c r="F184" s="4">
        <v>853.65853658536582</v>
      </c>
      <c r="G184" s="5">
        <f t="shared" si="3"/>
        <v>3.4115467520032712</v>
      </c>
      <c r="H184"/>
      <c r="I184"/>
      <c r="J184"/>
      <c r="K184"/>
      <c r="L184" s="1"/>
    </row>
    <row r="185" spans="1:12" x14ac:dyDescent="0.3">
      <c r="A185" s="3">
        <v>3</v>
      </c>
      <c r="B185" s="3">
        <v>7</v>
      </c>
      <c r="C185" s="3">
        <v>30</v>
      </c>
      <c r="D185" s="3" t="s">
        <v>6</v>
      </c>
      <c r="E185" s="3" t="s">
        <v>5</v>
      </c>
      <c r="F185" s="4">
        <v>853.65853658536582</v>
      </c>
      <c r="G185" s="5">
        <f t="shared" si="3"/>
        <v>3.4115467520032712</v>
      </c>
      <c r="H185"/>
      <c r="I185"/>
      <c r="J185"/>
      <c r="K185"/>
      <c r="L185" s="1"/>
    </row>
    <row r="186" spans="1:12" x14ac:dyDescent="0.3">
      <c r="A186" s="3">
        <v>3</v>
      </c>
      <c r="B186" s="3">
        <v>8</v>
      </c>
      <c r="C186" s="3">
        <v>30</v>
      </c>
      <c r="D186" s="3" t="s">
        <v>6</v>
      </c>
      <c r="E186" s="3" t="s">
        <v>5</v>
      </c>
      <c r="F186" s="4">
        <v>804.8780487804878</v>
      </c>
      <c r="G186" s="5">
        <f t="shared" si="3"/>
        <v>2.8367016129897897</v>
      </c>
      <c r="H186"/>
      <c r="I186"/>
      <c r="J186"/>
      <c r="K186"/>
      <c r="L186" s="1"/>
    </row>
    <row r="187" spans="1:12" x14ac:dyDescent="0.3">
      <c r="A187" s="3">
        <v>3</v>
      </c>
      <c r="B187" s="3">
        <v>9</v>
      </c>
      <c r="C187" s="3">
        <v>30</v>
      </c>
      <c r="D187" s="3" t="s">
        <v>6</v>
      </c>
      <c r="E187" s="3" t="s">
        <v>5</v>
      </c>
      <c r="F187" s="4">
        <v>804.8780487804878</v>
      </c>
      <c r="G187" s="5">
        <f t="shared" si="3"/>
        <v>2.8367016129897897</v>
      </c>
      <c r="H187"/>
      <c r="I187"/>
      <c r="J187"/>
      <c r="K187"/>
      <c r="L187" s="1"/>
    </row>
    <row r="188" spans="1:12" x14ac:dyDescent="0.3">
      <c r="A188" s="3">
        <v>3</v>
      </c>
      <c r="B188" s="3">
        <v>10</v>
      </c>
      <c r="C188" s="3">
        <v>30</v>
      </c>
      <c r="D188" s="3" t="s">
        <v>6</v>
      </c>
      <c r="E188" s="3" t="s">
        <v>5</v>
      </c>
      <c r="F188" s="4">
        <v>829.26829268292681</v>
      </c>
      <c r="G188" s="5">
        <f t="shared" si="3"/>
        <v>3.1150987892502275</v>
      </c>
      <c r="H188"/>
      <c r="I188"/>
      <c r="J188"/>
      <c r="K188"/>
      <c r="L188" s="1"/>
    </row>
    <row r="189" spans="1:12" x14ac:dyDescent="0.3">
      <c r="A189" s="3">
        <v>3</v>
      </c>
      <c r="B189" s="3">
        <v>11</v>
      </c>
      <c r="C189" s="3">
        <v>30</v>
      </c>
      <c r="D189" s="3" t="s">
        <v>6</v>
      </c>
      <c r="E189" s="3" t="s">
        <v>5</v>
      </c>
      <c r="F189" s="4">
        <v>829.26829268292681</v>
      </c>
      <c r="G189" s="5">
        <f t="shared" si="3"/>
        <v>3.1150987892502275</v>
      </c>
      <c r="H189"/>
      <c r="I189"/>
      <c r="J189"/>
      <c r="K189"/>
      <c r="L189" s="1"/>
    </row>
    <row r="190" spans="1:12" x14ac:dyDescent="0.3">
      <c r="A190" s="3">
        <v>3</v>
      </c>
      <c r="B190" s="3">
        <v>12</v>
      </c>
      <c r="C190" s="3">
        <v>30</v>
      </c>
      <c r="D190" s="3" t="s">
        <v>6</v>
      </c>
      <c r="E190" s="3" t="s">
        <v>5</v>
      </c>
      <c r="F190" s="4">
        <v>853.65853658536582</v>
      </c>
      <c r="G190" s="5">
        <f t="shared" si="3"/>
        <v>3.4115467520032712</v>
      </c>
      <c r="H190"/>
      <c r="I190"/>
      <c r="J190"/>
      <c r="K190"/>
      <c r="L190" s="1"/>
    </row>
    <row r="191" spans="1:12" x14ac:dyDescent="0.3">
      <c r="A191" s="3">
        <v>3</v>
      </c>
      <c r="B191" s="3">
        <v>13</v>
      </c>
      <c r="C191" s="3">
        <v>30</v>
      </c>
      <c r="D191" s="3" t="s">
        <v>6</v>
      </c>
      <c r="E191" s="3" t="s">
        <v>5</v>
      </c>
      <c r="F191" s="4">
        <v>829.26829268292681</v>
      </c>
      <c r="G191" s="5">
        <f t="shared" si="3"/>
        <v>3.1150987892502275</v>
      </c>
      <c r="H191"/>
      <c r="I191"/>
      <c r="J191"/>
      <c r="K191"/>
      <c r="L191" s="1"/>
    </row>
    <row r="192" spans="1:12" x14ac:dyDescent="0.3">
      <c r="A192" s="3">
        <v>3</v>
      </c>
      <c r="B192" s="3">
        <v>14</v>
      </c>
      <c r="C192" s="3">
        <v>30</v>
      </c>
      <c r="D192" s="3" t="s">
        <v>6</v>
      </c>
      <c r="E192" s="3" t="s">
        <v>5</v>
      </c>
      <c r="F192" s="4">
        <v>829.26829268292681</v>
      </c>
      <c r="G192" s="5">
        <f t="shared" si="3"/>
        <v>3.1150987892502275</v>
      </c>
      <c r="H192"/>
      <c r="I192"/>
      <c r="J192"/>
      <c r="K192"/>
      <c r="L192" s="1"/>
    </row>
    <row r="193" spans="1:12" x14ac:dyDescent="0.3">
      <c r="A193" s="3">
        <v>3</v>
      </c>
      <c r="B193" s="3">
        <v>15</v>
      </c>
      <c r="C193" s="3">
        <v>30</v>
      </c>
      <c r="D193" s="3" t="s">
        <v>6</v>
      </c>
      <c r="E193" s="3" t="s">
        <v>5</v>
      </c>
      <c r="F193" s="4">
        <v>804.8780487804878</v>
      </c>
      <c r="G193" s="5">
        <f t="shared" si="3"/>
        <v>2.8367016129897897</v>
      </c>
      <c r="H193"/>
      <c r="I193"/>
      <c r="J193"/>
      <c r="K193"/>
      <c r="L193" s="1"/>
    </row>
    <row r="194" spans="1:12" x14ac:dyDescent="0.3">
      <c r="A194" s="3">
        <v>3</v>
      </c>
      <c r="B194" s="3">
        <v>16</v>
      </c>
      <c r="C194" s="3">
        <v>30</v>
      </c>
      <c r="D194" s="3" t="s">
        <v>6</v>
      </c>
      <c r="E194" s="3" t="s">
        <v>5</v>
      </c>
      <c r="F194" s="4">
        <v>804.8780487804878</v>
      </c>
      <c r="G194" s="5">
        <f t="shared" si="3"/>
        <v>2.8367016129897897</v>
      </c>
      <c r="H194"/>
      <c r="I194"/>
      <c r="J194"/>
      <c r="K194"/>
      <c r="L194" s="1"/>
    </row>
    <row r="195" spans="1:12" x14ac:dyDescent="0.3">
      <c r="A195" s="3">
        <v>3</v>
      </c>
      <c r="B195" s="3">
        <v>17</v>
      </c>
      <c r="C195" s="3">
        <v>30</v>
      </c>
      <c r="D195" s="3" t="s">
        <v>6</v>
      </c>
      <c r="E195" s="3" t="s">
        <v>5</v>
      </c>
      <c r="F195" s="4">
        <v>829.26829268292681</v>
      </c>
      <c r="G195" s="5">
        <f t="shared" si="3"/>
        <v>3.1150987892502275</v>
      </c>
      <c r="H195"/>
      <c r="I195"/>
      <c r="J195"/>
      <c r="K195"/>
      <c r="L195" s="1"/>
    </row>
    <row r="196" spans="1:12" x14ac:dyDescent="0.3">
      <c r="A196" s="3">
        <v>3</v>
      </c>
      <c r="B196" s="3">
        <v>18</v>
      </c>
      <c r="C196" s="3">
        <v>30</v>
      </c>
      <c r="D196" s="3" t="s">
        <v>6</v>
      </c>
      <c r="E196" s="3" t="s">
        <v>5</v>
      </c>
      <c r="F196" s="4">
        <v>829.26829268292681</v>
      </c>
      <c r="G196" s="5">
        <f t="shared" si="3"/>
        <v>3.1150987892502275</v>
      </c>
      <c r="H196"/>
      <c r="I196"/>
      <c r="J196"/>
      <c r="K196"/>
      <c r="L196" s="1"/>
    </row>
    <row r="197" spans="1:12" x14ac:dyDescent="0.3">
      <c r="A197" s="3">
        <v>3</v>
      </c>
      <c r="B197" s="3">
        <v>19</v>
      </c>
      <c r="C197" s="3">
        <v>30</v>
      </c>
      <c r="D197" s="3" t="s">
        <v>6</v>
      </c>
      <c r="E197" s="3" t="s">
        <v>5</v>
      </c>
      <c r="F197" s="4">
        <v>829.26829268292681</v>
      </c>
      <c r="G197" s="5">
        <f t="shared" si="3"/>
        <v>3.1150987892502275</v>
      </c>
      <c r="H197"/>
      <c r="I197"/>
      <c r="J197"/>
      <c r="K197"/>
      <c r="L197" s="1"/>
    </row>
    <row r="198" spans="1:12" x14ac:dyDescent="0.3">
      <c r="A198" s="3">
        <v>3</v>
      </c>
      <c r="B198" s="3">
        <v>20</v>
      </c>
      <c r="C198" s="3">
        <v>30</v>
      </c>
      <c r="D198" s="3" t="s">
        <v>6</v>
      </c>
      <c r="E198" s="3" t="s">
        <v>5</v>
      </c>
      <c r="F198" s="4">
        <v>878.04878048780483</v>
      </c>
      <c r="G198" s="5">
        <f t="shared" si="3"/>
        <v>3.7266497943139023</v>
      </c>
      <c r="H198"/>
      <c r="I198"/>
      <c r="J198"/>
      <c r="K198"/>
      <c r="L198" s="1"/>
    </row>
    <row r="199" spans="1:12" x14ac:dyDescent="0.3">
      <c r="A199" s="3">
        <v>3</v>
      </c>
      <c r="B199" s="3">
        <v>21</v>
      </c>
      <c r="C199" s="3">
        <v>30</v>
      </c>
      <c r="D199" s="3" t="s">
        <v>6</v>
      </c>
      <c r="E199" s="3" t="s">
        <v>5</v>
      </c>
      <c r="F199" s="4">
        <v>878.04878048780483</v>
      </c>
      <c r="G199" s="5">
        <f t="shared" si="3"/>
        <v>3.7266497943139023</v>
      </c>
      <c r="H199"/>
      <c r="I199"/>
      <c r="J199"/>
      <c r="K199"/>
      <c r="L199" s="1"/>
    </row>
    <row r="200" spans="1:12" x14ac:dyDescent="0.3">
      <c r="A200" s="3">
        <v>3</v>
      </c>
      <c r="B200" s="3">
        <v>22</v>
      </c>
      <c r="C200" s="3">
        <v>30</v>
      </c>
      <c r="D200" s="3" t="s">
        <v>6</v>
      </c>
      <c r="E200" s="3" t="s">
        <v>5</v>
      </c>
      <c r="F200" s="4">
        <v>853.65853658536582</v>
      </c>
      <c r="G200" s="5">
        <f t="shared" si="3"/>
        <v>3.4115467520032712</v>
      </c>
      <c r="H200"/>
      <c r="I200"/>
      <c r="J200"/>
      <c r="K200"/>
      <c r="L200" s="1"/>
    </row>
    <row r="201" spans="1:12" x14ac:dyDescent="0.3">
      <c r="A201" s="3">
        <v>3</v>
      </c>
      <c r="B201" s="3">
        <v>23</v>
      </c>
      <c r="C201" s="3">
        <v>30</v>
      </c>
      <c r="D201" s="3" t="s">
        <v>6</v>
      </c>
      <c r="E201" s="3" t="s">
        <v>5</v>
      </c>
      <c r="F201" s="4">
        <v>853.65853658536582</v>
      </c>
      <c r="G201" s="5">
        <f t="shared" si="3"/>
        <v>3.4115467520032712</v>
      </c>
      <c r="H201"/>
      <c r="I201"/>
      <c r="J201"/>
      <c r="K201"/>
      <c r="L201" s="1"/>
    </row>
    <row r="202" spans="1:12" x14ac:dyDescent="0.3">
      <c r="A202" s="3">
        <v>3</v>
      </c>
      <c r="B202" s="3">
        <v>24</v>
      </c>
      <c r="C202" s="3">
        <v>30</v>
      </c>
      <c r="D202" s="3" t="s">
        <v>6</v>
      </c>
      <c r="E202" s="3" t="s">
        <v>5</v>
      </c>
      <c r="F202" s="4">
        <v>878.04878048780483</v>
      </c>
      <c r="G202" s="5">
        <f t="shared" si="3"/>
        <v>3.7266497943139023</v>
      </c>
      <c r="H202"/>
      <c r="I202"/>
      <c r="J202"/>
      <c r="K202"/>
      <c r="L202" s="1"/>
    </row>
    <row r="203" spans="1:12" x14ac:dyDescent="0.3">
      <c r="A203" s="3">
        <v>3</v>
      </c>
      <c r="B203" s="3">
        <v>25</v>
      </c>
      <c r="C203" s="3">
        <v>30</v>
      </c>
      <c r="D203" s="3" t="s">
        <v>6</v>
      </c>
      <c r="E203" s="3" t="s">
        <v>5</v>
      </c>
      <c r="F203" s="4">
        <v>853.65853658536582</v>
      </c>
      <c r="G203" s="5">
        <f t="shared" si="3"/>
        <v>3.4115467520032712</v>
      </c>
      <c r="H203"/>
      <c r="I203"/>
      <c r="J203"/>
      <c r="K203"/>
      <c r="L203" s="1"/>
    </row>
    <row r="204" spans="1:12" x14ac:dyDescent="0.3">
      <c r="A204" s="3">
        <v>3</v>
      </c>
      <c r="B204" s="3">
        <v>26</v>
      </c>
      <c r="C204" s="3">
        <v>30</v>
      </c>
      <c r="D204" s="3" t="s">
        <v>6</v>
      </c>
      <c r="E204" s="3" t="s">
        <v>5</v>
      </c>
      <c r="F204" s="4">
        <v>853.65853658536582</v>
      </c>
      <c r="G204" s="5">
        <f t="shared" si="3"/>
        <v>3.4115467520032712</v>
      </c>
      <c r="H204"/>
      <c r="I204"/>
      <c r="J204"/>
      <c r="K204"/>
      <c r="L204" s="1"/>
    </row>
    <row r="205" spans="1:12" x14ac:dyDescent="0.3">
      <c r="A205" s="3">
        <v>3</v>
      </c>
      <c r="B205" s="3">
        <v>27</v>
      </c>
      <c r="C205" s="3">
        <v>30</v>
      </c>
      <c r="D205" s="3" t="s">
        <v>6</v>
      </c>
      <c r="E205" s="3" t="s">
        <v>5</v>
      </c>
      <c r="F205" s="4">
        <v>829.26829268292681</v>
      </c>
      <c r="G205" s="5">
        <f t="shared" si="3"/>
        <v>3.1150987892502275</v>
      </c>
      <c r="H205"/>
      <c r="I205"/>
      <c r="J205"/>
      <c r="K205"/>
      <c r="L205" s="1"/>
    </row>
    <row r="206" spans="1:12" x14ac:dyDescent="0.3">
      <c r="A206" s="3">
        <v>3</v>
      </c>
      <c r="B206" s="3">
        <v>28</v>
      </c>
      <c r="C206" s="3">
        <v>30</v>
      </c>
      <c r="D206" s="3" t="s">
        <v>6</v>
      </c>
      <c r="E206" s="3" t="s">
        <v>5</v>
      </c>
      <c r="F206" s="4">
        <v>853.65853658536582</v>
      </c>
      <c r="G206" s="5">
        <f t="shared" ref="G206:G269" si="4">2.19*10^-9*F206^3.136</f>
        <v>3.4115467520032712</v>
      </c>
      <c r="H206"/>
      <c r="I206"/>
      <c r="J206"/>
      <c r="K206"/>
      <c r="L206" s="1"/>
    </row>
    <row r="207" spans="1:12" x14ac:dyDescent="0.3">
      <c r="A207" s="3">
        <v>3</v>
      </c>
      <c r="B207" s="3">
        <v>29</v>
      </c>
      <c r="C207" s="3">
        <v>30</v>
      </c>
      <c r="D207" s="3" t="s">
        <v>6</v>
      </c>
      <c r="E207" s="3" t="s">
        <v>5</v>
      </c>
      <c r="F207" s="4">
        <v>878.04878048780483</v>
      </c>
      <c r="G207" s="5">
        <f t="shared" si="4"/>
        <v>3.7266497943139023</v>
      </c>
      <c r="H207"/>
      <c r="I207"/>
      <c r="J207"/>
      <c r="K207"/>
      <c r="L207" s="1"/>
    </row>
    <row r="208" spans="1:12" x14ac:dyDescent="0.3">
      <c r="A208" s="3">
        <v>3</v>
      </c>
      <c r="B208" s="3">
        <v>30</v>
      </c>
      <c r="C208" s="3">
        <v>30</v>
      </c>
      <c r="D208" s="3" t="s">
        <v>6</v>
      </c>
      <c r="E208" s="3" t="s">
        <v>5</v>
      </c>
      <c r="F208" s="4">
        <v>853.65853658536582</v>
      </c>
      <c r="G208" s="5">
        <f t="shared" si="4"/>
        <v>3.4115467520032712</v>
      </c>
      <c r="H208"/>
      <c r="I208"/>
      <c r="J208"/>
      <c r="K208"/>
      <c r="L208" s="1"/>
    </row>
    <row r="209" spans="1:12" x14ac:dyDescent="0.3">
      <c r="A209" s="3">
        <v>3</v>
      </c>
      <c r="B209" s="3">
        <v>31</v>
      </c>
      <c r="C209" s="3">
        <v>30</v>
      </c>
      <c r="D209" s="3" t="s">
        <v>6</v>
      </c>
      <c r="E209" s="3" t="s">
        <v>5</v>
      </c>
      <c r="F209" s="4">
        <v>853.65853658536582</v>
      </c>
      <c r="G209" s="5">
        <f t="shared" si="4"/>
        <v>3.4115467520032712</v>
      </c>
      <c r="H209"/>
      <c r="I209"/>
      <c r="J209"/>
      <c r="K209"/>
      <c r="L209" s="1"/>
    </row>
    <row r="210" spans="1:12" x14ac:dyDescent="0.3">
      <c r="A210" s="3">
        <v>3</v>
      </c>
      <c r="B210" s="3">
        <v>32</v>
      </c>
      <c r="C210" s="3">
        <v>30</v>
      </c>
      <c r="D210" s="3" t="s">
        <v>6</v>
      </c>
      <c r="E210" s="3" t="s">
        <v>5</v>
      </c>
      <c r="F210" s="4">
        <v>829.26829268292681</v>
      </c>
      <c r="G210" s="5">
        <f t="shared" si="4"/>
        <v>3.1150987892502275</v>
      </c>
      <c r="H210"/>
      <c r="I210"/>
      <c r="J210"/>
      <c r="K210"/>
      <c r="L210" s="1"/>
    </row>
    <row r="211" spans="1:12" x14ac:dyDescent="0.3">
      <c r="A211" s="3">
        <v>3</v>
      </c>
      <c r="B211" s="3">
        <v>33</v>
      </c>
      <c r="C211" s="3">
        <v>30</v>
      </c>
      <c r="D211" s="3" t="s">
        <v>6</v>
      </c>
      <c r="E211" s="3" t="s">
        <v>5</v>
      </c>
      <c r="F211" s="4">
        <v>853.65853658536582</v>
      </c>
      <c r="G211" s="5">
        <f t="shared" si="4"/>
        <v>3.4115467520032712</v>
      </c>
      <c r="H211"/>
      <c r="I211"/>
      <c r="J211"/>
      <c r="K211"/>
      <c r="L211" s="1"/>
    </row>
    <row r="212" spans="1:12" x14ac:dyDescent="0.3">
      <c r="A212" s="3">
        <v>3</v>
      </c>
      <c r="B212" s="3">
        <v>34</v>
      </c>
      <c r="C212" s="3">
        <v>30</v>
      </c>
      <c r="D212" s="3" t="s">
        <v>6</v>
      </c>
      <c r="E212" s="3" t="s">
        <v>5</v>
      </c>
      <c r="F212" s="4">
        <v>829.26829268292681</v>
      </c>
      <c r="G212" s="5">
        <f t="shared" si="4"/>
        <v>3.1150987892502275</v>
      </c>
      <c r="H212" s="2">
        <f>AVERAGE(F179:F212)</f>
        <v>839.31133428981332</v>
      </c>
      <c r="I212" s="2">
        <f>STDEV(F179:F212)</f>
        <v>23.346203788440743</v>
      </c>
      <c r="J212" s="2">
        <f>MAX(F179:F212)</f>
        <v>878.04878048780483</v>
      </c>
      <c r="K212" s="2">
        <f>MIN(F179:F212)</f>
        <v>780.48780487804879</v>
      </c>
      <c r="L212" s="1"/>
    </row>
    <row r="213" spans="1:12" x14ac:dyDescent="0.3">
      <c r="A213" s="3">
        <v>4</v>
      </c>
      <c r="B213" s="3">
        <v>1</v>
      </c>
      <c r="C213" s="3">
        <v>34</v>
      </c>
      <c r="D213" s="3" t="s">
        <v>4</v>
      </c>
      <c r="E213" s="3" t="s">
        <v>5</v>
      </c>
      <c r="F213" s="4">
        <v>609.7560975609756</v>
      </c>
      <c r="G213" s="5">
        <f t="shared" si="4"/>
        <v>1.1876645875586485</v>
      </c>
      <c r="H213"/>
      <c r="I213"/>
      <c r="J213"/>
      <c r="K213"/>
      <c r="L213" s="1"/>
    </row>
    <row r="214" spans="1:12" x14ac:dyDescent="0.3">
      <c r="A214" s="3">
        <v>4</v>
      </c>
      <c r="B214" s="3">
        <v>2</v>
      </c>
      <c r="C214" s="3">
        <v>34</v>
      </c>
      <c r="D214" s="3" t="s">
        <v>4</v>
      </c>
      <c r="E214" s="3" t="s">
        <v>5</v>
      </c>
      <c r="F214" s="4">
        <v>731.70731707317077</v>
      </c>
      <c r="G214" s="5">
        <f t="shared" si="4"/>
        <v>2.1038084492033429</v>
      </c>
      <c r="H214"/>
      <c r="I214"/>
      <c r="J214"/>
      <c r="K214"/>
      <c r="L214" s="1"/>
    </row>
    <row r="215" spans="1:12" x14ac:dyDescent="0.3">
      <c r="A215" s="3">
        <v>4</v>
      </c>
      <c r="B215" s="3">
        <v>3</v>
      </c>
      <c r="C215" s="3">
        <v>34</v>
      </c>
      <c r="D215" s="3" t="s">
        <v>4</v>
      </c>
      <c r="E215" s="3" t="s">
        <v>5</v>
      </c>
      <c r="F215" s="4">
        <v>560.97560975609758</v>
      </c>
      <c r="G215" s="5">
        <f t="shared" si="4"/>
        <v>0.91439203400192104</v>
      </c>
      <c r="H215"/>
      <c r="I215"/>
      <c r="J215"/>
      <c r="K215"/>
      <c r="L215" s="1"/>
    </row>
    <row r="216" spans="1:12" x14ac:dyDescent="0.3">
      <c r="A216" s="3">
        <v>4</v>
      </c>
      <c r="B216" s="3">
        <v>4</v>
      </c>
      <c r="C216" s="3">
        <v>34</v>
      </c>
      <c r="D216" s="3" t="s">
        <v>4</v>
      </c>
      <c r="E216" s="3" t="s">
        <v>5</v>
      </c>
      <c r="F216" s="4">
        <v>609.7560975609756</v>
      </c>
      <c r="G216" s="5">
        <f t="shared" si="4"/>
        <v>1.1876645875586485</v>
      </c>
      <c r="H216"/>
      <c r="I216"/>
      <c r="J216"/>
      <c r="K216"/>
      <c r="L216" s="1"/>
    </row>
    <row r="217" spans="1:12" x14ac:dyDescent="0.3">
      <c r="A217" s="3">
        <v>4</v>
      </c>
      <c r="B217" s="3">
        <v>5</v>
      </c>
      <c r="C217" s="3">
        <v>34</v>
      </c>
      <c r="D217" s="3" t="s">
        <v>4</v>
      </c>
      <c r="E217" s="3" t="s">
        <v>5</v>
      </c>
      <c r="F217" s="4">
        <v>682.92682926829264</v>
      </c>
      <c r="G217" s="5">
        <f t="shared" si="4"/>
        <v>1.694499817722209</v>
      </c>
      <c r="H217"/>
      <c r="I217"/>
      <c r="J217"/>
      <c r="K217"/>
      <c r="L217" s="1"/>
    </row>
    <row r="218" spans="1:12" x14ac:dyDescent="0.3">
      <c r="A218" s="3">
        <v>4</v>
      </c>
      <c r="B218" s="3">
        <v>6</v>
      </c>
      <c r="C218" s="3">
        <v>34</v>
      </c>
      <c r="D218" s="3" t="s">
        <v>4</v>
      </c>
      <c r="E218" s="3" t="s">
        <v>5</v>
      </c>
      <c r="F218" s="4">
        <v>731.70731707317077</v>
      </c>
      <c r="G218" s="5">
        <f t="shared" si="4"/>
        <v>2.1038084492033429</v>
      </c>
      <c r="H218"/>
      <c r="I218"/>
      <c r="J218"/>
      <c r="K218"/>
      <c r="L218" s="1"/>
    </row>
    <row r="219" spans="1:12" x14ac:dyDescent="0.3">
      <c r="A219" s="3">
        <v>4</v>
      </c>
      <c r="B219" s="3">
        <v>7</v>
      </c>
      <c r="C219" s="3">
        <v>34</v>
      </c>
      <c r="D219" s="3" t="s">
        <v>4</v>
      </c>
      <c r="E219" s="3" t="s">
        <v>5</v>
      </c>
      <c r="F219" s="4">
        <v>707.31707317073176</v>
      </c>
      <c r="G219" s="5">
        <f t="shared" si="4"/>
        <v>1.8916207162267162</v>
      </c>
      <c r="H219"/>
      <c r="I219"/>
      <c r="J219"/>
      <c r="K219"/>
      <c r="L219" s="1"/>
    </row>
    <row r="220" spans="1:12" x14ac:dyDescent="0.3">
      <c r="A220" s="3">
        <v>4</v>
      </c>
      <c r="B220" s="3">
        <v>8</v>
      </c>
      <c r="C220" s="3">
        <v>34</v>
      </c>
      <c r="D220" s="3" t="s">
        <v>4</v>
      </c>
      <c r="E220" s="3" t="s">
        <v>5</v>
      </c>
      <c r="F220" s="4">
        <v>634.14634146341461</v>
      </c>
      <c r="G220" s="5">
        <f t="shared" si="4"/>
        <v>1.3431062170735237</v>
      </c>
      <c r="H220"/>
      <c r="I220"/>
      <c r="J220"/>
      <c r="K220"/>
      <c r="L220" s="1"/>
    </row>
    <row r="221" spans="1:12" x14ac:dyDescent="0.3">
      <c r="A221" s="3">
        <v>4</v>
      </c>
      <c r="B221" s="3">
        <v>9</v>
      </c>
      <c r="C221" s="3">
        <v>34</v>
      </c>
      <c r="D221" s="3" t="s">
        <v>4</v>
      </c>
      <c r="E221" s="3" t="s">
        <v>5</v>
      </c>
      <c r="F221" s="4">
        <v>634.14634146341461</v>
      </c>
      <c r="G221" s="5">
        <f t="shared" si="4"/>
        <v>1.3431062170735237</v>
      </c>
      <c r="H221"/>
      <c r="I221"/>
      <c r="J221"/>
      <c r="K221"/>
      <c r="L221" s="1"/>
    </row>
    <row r="222" spans="1:12" x14ac:dyDescent="0.3">
      <c r="A222" s="3">
        <v>4</v>
      </c>
      <c r="B222" s="3">
        <v>10</v>
      </c>
      <c r="C222" s="3">
        <v>34</v>
      </c>
      <c r="D222" s="3" t="s">
        <v>4</v>
      </c>
      <c r="E222" s="3" t="s">
        <v>5</v>
      </c>
      <c r="F222" s="4">
        <v>634.14634146341461</v>
      </c>
      <c r="G222" s="5">
        <f t="shared" si="4"/>
        <v>1.3431062170735237</v>
      </c>
      <c r="H222"/>
      <c r="I222"/>
      <c r="J222"/>
      <c r="K222"/>
      <c r="L222" s="1"/>
    </row>
    <row r="223" spans="1:12" x14ac:dyDescent="0.3">
      <c r="A223" s="3">
        <v>4</v>
      </c>
      <c r="B223" s="3">
        <v>11</v>
      </c>
      <c r="C223" s="3">
        <v>34</v>
      </c>
      <c r="D223" s="3" t="s">
        <v>4</v>
      </c>
      <c r="E223" s="3" t="s">
        <v>5</v>
      </c>
      <c r="F223" s="4">
        <v>682.92682926829264</v>
      </c>
      <c r="G223" s="5">
        <f t="shared" si="4"/>
        <v>1.694499817722209</v>
      </c>
      <c r="H223"/>
      <c r="I223"/>
      <c r="J223"/>
      <c r="K223"/>
      <c r="L223" s="1"/>
    </row>
    <row r="224" spans="1:12" x14ac:dyDescent="0.3">
      <c r="A224" s="3">
        <v>4</v>
      </c>
      <c r="B224" s="3">
        <v>12</v>
      </c>
      <c r="C224" s="3">
        <v>34</v>
      </c>
      <c r="D224" s="3" t="s">
        <v>4</v>
      </c>
      <c r="E224" s="3" t="s">
        <v>5</v>
      </c>
      <c r="F224" s="4">
        <v>682.92682926829264</v>
      </c>
      <c r="G224" s="5">
        <f t="shared" si="4"/>
        <v>1.694499817722209</v>
      </c>
      <c r="H224"/>
      <c r="I224"/>
      <c r="J224"/>
      <c r="K224"/>
      <c r="L224" s="1"/>
    </row>
    <row r="225" spans="1:12" x14ac:dyDescent="0.3">
      <c r="A225" s="3">
        <v>4</v>
      </c>
      <c r="B225" s="3">
        <v>13</v>
      </c>
      <c r="C225" s="3">
        <v>34</v>
      </c>
      <c r="D225" s="3" t="s">
        <v>4</v>
      </c>
      <c r="E225" s="3" t="s">
        <v>5</v>
      </c>
      <c r="F225" s="4">
        <v>707.31707317073176</v>
      </c>
      <c r="G225" s="5">
        <f t="shared" si="4"/>
        <v>1.8916207162267162</v>
      </c>
      <c r="H225"/>
      <c r="I225"/>
      <c r="J225"/>
      <c r="K225"/>
      <c r="L225" s="1"/>
    </row>
    <row r="226" spans="1:12" x14ac:dyDescent="0.3">
      <c r="A226" s="3">
        <v>4</v>
      </c>
      <c r="B226" s="3">
        <v>14</v>
      </c>
      <c r="C226" s="3">
        <v>34</v>
      </c>
      <c r="D226" s="3" t="s">
        <v>4</v>
      </c>
      <c r="E226" s="3" t="s">
        <v>5</v>
      </c>
      <c r="F226" s="4">
        <v>609.7560975609756</v>
      </c>
      <c r="G226" s="5">
        <f t="shared" si="4"/>
        <v>1.1876645875586485</v>
      </c>
      <c r="H226"/>
      <c r="I226"/>
      <c r="J226"/>
      <c r="K226"/>
      <c r="L226" s="1"/>
    </row>
    <row r="227" spans="1:12" x14ac:dyDescent="0.3">
      <c r="A227" s="3">
        <v>4</v>
      </c>
      <c r="B227" s="3">
        <v>15</v>
      </c>
      <c r="C227" s="3">
        <v>34</v>
      </c>
      <c r="D227" s="3" t="s">
        <v>4</v>
      </c>
      <c r="E227" s="3" t="s">
        <v>5</v>
      </c>
      <c r="F227" s="4">
        <v>609.7560975609756</v>
      </c>
      <c r="G227" s="5">
        <f t="shared" si="4"/>
        <v>1.1876645875586485</v>
      </c>
      <c r="H227"/>
      <c r="I227"/>
      <c r="J227"/>
      <c r="K227"/>
      <c r="L227" s="1"/>
    </row>
    <row r="228" spans="1:12" x14ac:dyDescent="0.3">
      <c r="A228" s="3">
        <v>4</v>
      </c>
      <c r="B228" s="3">
        <v>16</v>
      </c>
      <c r="C228" s="3">
        <v>34</v>
      </c>
      <c r="D228" s="3" t="s">
        <v>4</v>
      </c>
      <c r="E228" s="3" t="s">
        <v>5</v>
      </c>
      <c r="F228" s="4">
        <v>634.14634146341461</v>
      </c>
      <c r="G228" s="5">
        <f t="shared" si="4"/>
        <v>1.3431062170735237</v>
      </c>
      <c r="H228"/>
      <c r="I228"/>
      <c r="J228"/>
      <c r="K228"/>
      <c r="L228" s="1"/>
    </row>
    <row r="229" spans="1:12" x14ac:dyDescent="0.3">
      <c r="A229" s="3">
        <v>4</v>
      </c>
      <c r="B229" s="3">
        <v>17</v>
      </c>
      <c r="C229" s="3">
        <v>34</v>
      </c>
      <c r="D229" s="3" t="s">
        <v>4</v>
      </c>
      <c r="E229" s="3" t="s">
        <v>5</v>
      </c>
      <c r="F229" s="4">
        <v>682.92682926829264</v>
      </c>
      <c r="G229" s="5">
        <f t="shared" si="4"/>
        <v>1.694499817722209</v>
      </c>
      <c r="H229"/>
      <c r="I229"/>
      <c r="J229"/>
      <c r="K229"/>
      <c r="L229" s="1"/>
    </row>
    <row r="230" spans="1:12" x14ac:dyDescent="0.3">
      <c r="A230" s="3">
        <v>4</v>
      </c>
      <c r="B230" s="3">
        <v>18</v>
      </c>
      <c r="C230" s="3">
        <v>34</v>
      </c>
      <c r="D230" s="3" t="s">
        <v>4</v>
      </c>
      <c r="E230" s="3" t="s">
        <v>5</v>
      </c>
      <c r="F230" s="4">
        <v>682.92682926829264</v>
      </c>
      <c r="G230" s="5">
        <f t="shared" si="4"/>
        <v>1.694499817722209</v>
      </c>
      <c r="H230"/>
      <c r="I230"/>
      <c r="J230"/>
      <c r="K230"/>
      <c r="L230" s="1"/>
    </row>
    <row r="231" spans="1:12" x14ac:dyDescent="0.3">
      <c r="A231" s="3">
        <v>4</v>
      </c>
      <c r="B231" s="3">
        <v>19</v>
      </c>
      <c r="C231" s="3">
        <v>34</v>
      </c>
      <c r="D231" s="3" t="s">
        <v>4</v>
      </c>
      <c r="E231" s="3" t="s">
        <v>5</v>
      </c>
      <c r="F231" s="4">
        <v>682.92682926829264</v>
      </c>
      <c r="G231" s="5">
        <f t="shared" si="4"/>
        <v>1.694499817722209</v>
      </c>
      <c r="H231"/>
      <c r="I231"/>
      <c r="J231"/>
      <c r="K231"/>
      <c r="L231" s="1"/>
    </row>
    <row r="232" spans="1:12" x14ac:dyDescent="0.3">
      <c r="A232" s="3">
        <v>4</v>
      </c>
      <c r="B232" s="3">
        <v>20</v>
      </c>
      <c r="C232" s="3">
        <v>34</v>
      </c>
      <c r="D232" s="3" t="s">
        <v>4</v>
      </c>
      <c r="E232" s="3" t="s">
        <v>5</v>
      </c>
      <c r="F232" s="4">
        <v>682.92682926829264</v>
      </c>
      <c r="G232" s="5">
        <f t="shared" si="4"/>
        <v>1.694499817722209</v>
      </c>
      <c r="H232"/>
      <c r="I232"/>
      <c r="J232"/>
      <c r="K232"/>
      <c r="L232" s="1"/>
    </row>
    <row r="233" spans="1:12" x14ac:dyDescent="0.3">
      <c r="A233" s="3">
        <v>4</v>
      </c>
      <c r="B233" s="3">
        <v>21</v>
      </c>
      <c r="C233" s="3">
        <v>34</v>
      </c>
      <c r="D233" s="3" t="s">
        <v>4</v>
      </c>
      <c r="E233" s="3" t="s">
        <v>5</v>
      </c>
      <c r="F233" s="4">
        <v>707.31707317073176</v>
      </c>
      <c r="G233" s="5">
        <f t="shared" si="4"/>
        <v>1.8916207162267162</v>
      </c>
      <c r="H233"/>
      <c r="I233"/>
      <c r="J233"/>
      <c r="K233"/>
      <c r="L233" s="1"/>
    </row>
    <row r="234" spans="1:12" x14ac:dyDescent="0.3">
      <c r="A234" s="3">
        <v>4</v>
      </c>
      <c r="B234" s="3">
        <v>22</v>
      </c>
      <c r="C234" s="3">
        <v>34</v>
      </c>
      <c r="D234" s="3" t="s">
        <v>4</v>
      </c>
      <c r="E234" s="3" t="s">
        <v>5</v>
      </c>
      <c r="F234" s="4">
        <v>658.53658536585363</v>
      </c>
      <c r="G234" s="5">
        <f t="shared" si="4"/>
        <v>1.5118569634277907</v>
      </c>
      <c r="H234"/>
      <c r="I234"/>
      <c r="J234"/>
      <c r="K234"/>
      <c r="L234" s="1"/>
    </row>
    <row r="235" spans="1:12" x14ac:dyDescent="0.3">
      <c r="A235" s="3">
        <v>4</v>
      </c>
      <c r="B235" s="3">
        <v>23</v>
      </c>
      <c r="C235" s="3">
        <v>34</v>
      </c>
      <c r="D235" s="3" t="s">
        <v>4</v>
      </c>
      <c r="E235" s="3" t="s">
        <v>5</v>
      </c>
      <c r="F235" s="4">
        <v>585.36585365853659</v>
      </c>
      <c r="G235" s="5">
        <f t="shared" si="4"/>
        <v>1.0449521266575559</v>
      </c>
      <c r="H235"/>
      <c r="I235"/>
      <c r="J235"/>
      <c r="K235"/>
      <c r="L235" s="1"/>
    </row>
    <row r="236" spans="1:12" x14ac:dyDescent="0.3">
      <c r="A236" s="3">
        <v>4</v>
      </c>
      <c r="B236" s="3">
        <v>24</v>
      </c>
      <c r="C236" s="3">
        <v>34</v>
      </c>
      <c r="D236" s="3" t="s">
        <v>4</v>
      </c>
      <c r="E236" s="3" t="s">
        <v>5</v>
      </c>
      <c r="F236" s="4">
        <v>585.36585365853659</v>
      </c>
      <c r="G236" s="5">
        <f t="shared" si="4"/>
        <v>1.0449521266575559</v>
      </c>
      <c r="H236"/>
      <c r="I236"/>
      <c r="J236"/>
      <c r="K236"/>
      <c r="L236" s="1"/>
    </row>
    <row r="237" spans="1:12" x14ac:dyDescent="0.3">
      <c r="A237" s="3">
        <v>4</v>
      </c>
      <c r="B237" s="3">
        <v>25</v>
      </c>
      <c r="C237" s="3">
        <v>34</v>
      </c>
      <c r="D237" s="3" t="s">
        <v>4</v>
      </c>
      <c r="E237" s="3" t="s">
        <v>5</v>
      </c>
      <c r="F237" s="4">
        <v>634.14634146341461</v>
      </c>
      <c r="G237" s="5">
        <f t="shared" si="4"/>
        <v>1.3431062170735237</v>
      </c>
      <c r="H237"/>
      <c r="I237"/>
      <c r="J237"/>
      <c r="K237"/>
      <c r="L237" s="1"/>
    </row>
    <row r="238" spans="1:12" x14ac:dyDescent="0.3">
      <c r="A238" s="3">
        <v>4</v>
      </c>
      <c r="B238" s="3">
        <v>26</v>
      </c>
      <c r="C238" s="3">
        <v>34</v>
      </c>
      <c r="D238" s="3" t="s">
        <v>4</v>
      </c>
      <c r="E238" s="3" t="s">
        <v>5</v>
      </c>
      <c r="F238" s="4">
        <v>682.92682926829264</v>
      </c>
      <c r="G238" s="5">
        <f t="shared" si="4"/>
        <v>1.694499817722209</v>
      </c>
      <c r="H238"/>
      <c r="I238"/>
      <c r="J238"/>
      <c r="K238"/>
      <c r="L238" s="1"/>
    </row>
    <row r="239" spans="1:12" x14ac:dyDescent="0.3">
      <c r="A239" s="3">
        <v>4</v>
      </c>
      <c r="B239" s="3">
        <v>27</v>
      </c>
      <c r="C239" s="3">
        <v>34</v>
      </c>
      <c r="D239" s="3" t="s">
        <v>4</v>
      </c>
      <c r="E239" s="3" t="s">
        <v>5</v>
      </c>
      <c r="F239" s="4">
        <v>682.92682926829264</v>
      </c>
      <c r="G239" s="5">
        <f t="shared" si="4"/>
        <v>1.694499817722209</v>
      </c>
      <c r="H239"/>
      <c r="I239"/>
      <c r="J239"/>
      <c r="K239"/>
      <c r="L239" s="1"/>
    </row>
    <row r="240" spans="1:12" x14ac:dyDescent="0.3">
      <c r="A240" s="3">
        <v>4</v>
      </c>
      <c r="B240" s="3">
        <v>28</v>
      </c>
      <c r="C240" s="3">
        <v>34</v>
      </c>
      <c r="D240" s="3" t="s">
        <v>4</v>
      </c>
      <c r="E240" s="3" t="s">
        <v>5</v>
      </c>
      <c r="F240" s="4">
        <v>707.31707317073176</v>
      </c>
      <c r="G240" s="5">
        <f t="shared" si="4"/>
        <v>1.8916207162267162</v>
      </c>
      <c r="H240"/>
      <c r="I240"/>
      <c r="J240"/>
      <c r="K240"/>
      <c r="L240" s="1"/>
    </row>
    <row r="241" spans="1:12" x14ac:dyDescent="0.3">
      <c r="A241" s="3">
        <v>4</v>
      </c>
      <c r="B241" s="3">
        <v>29</v>
      </c>
      <c r="C241" s="3">
        <v>34</v>
      </c>
      <c r="D241" s="3" t="s">
        <v>4</v>
      </c>
      <c r="E241" s="3" t="s">
        <v>5</v>
      </c>
      <c r="F241" s="4">
        <v>682.92682926829264</v>
      </c>
      <c r="G241" s="5">
        <f t="shared" si="4"/>
        <v>1.694499817722209</v>
      </c>
      <c r="H241"/>
      <c r="I241"/>
      <c r="J241"/>
      <c r="K241"/>
      <c r="L241" s="1"/>
    </row>
    <row r="242" spans="1:12" x14ac:dyDescent="0.3">
      <c r="A242" s="3">
        <v>4</v>
      </c>
      <c r="B242" s="3">
        <v>30</v>
      </c>
      <c r="C242" s="3">
        <v>34</v>
      </c>
      <c r="D242" s="3" t="s">
        <v>4</v>
      </c>
      <c r="E242" s="3" t="s">
        <v>5</v>
      </c>
      <c r="F242" s="4">
        <v>658.53658536585363</v>
      </c>
      <c r="G242" s="5">
        <f t="shared" si="4"/>
        <v>1.5118569634277907</v>
      </c>
      <c r="H242"/>
      <c r="I242"/>
      <c r="J242"/>
      <c r="K242"/>
      <c r="L242" s="1"/>
    </row>
    <row r="243" spans="1:12" x14ac:dyDescent="0.3">
      <c r="A243" s="3">
        <v>4</v>
      </c>
      <c r="B243" s="3">
        <v>31</v>
      </c>
      <c r="C243" s="3">
        <v>34</v>
      </c>
      <c r="D243" s="3" t="s">
        <v>4</v>
      </c>
      <c r="E243" s="3" t="s">
        <v>5</v>
      </c>
      <c r="F243" s="4">
        <v>609.7560975609756</v>
      </c>
      <c r="G243" s="5">
        <f t="shared" si="4"/>
        <v>1.1876645875586485</v>
      </c>
      <c r="H243"/>
      <c r="I243"/>
      <c r="J243"/>
      <c r="K243"/>
      <c r="L243" s="1"/>
    </row>
    <row r="244" spans="1:12" x14ac:dyDescent="0.3">
      <c r="A244" s="3">
        <v>4</v>
      </c>
      <c r="B244" s="3">
        <v>32</v>
      </c>
      <c r="C244" s="3">
        <v>34</v>
      </c>
      <c r="D244" s="3" t="s">
        <v>4</v>
      </c>
      <c r="E244" s="3" t="s">
        <v>5</v>
      </c>
      <c r="F244" s="4">
        <v>658.53658536585363</v>
      </c>
      <c r="G244" s="5">
        <f t="shared" si="4"/>
        <v>1.5118569634277907</v>
      </c>
      <c r="H244"/>
      <c r="I244"/>
      <c r="J244"/>
      <c r="K244"/>
      <c r="L244" s="1"/>
    </row>
    <row r="245" spans="1:12" x14ac:dyDescent="0.3">
      <c r="A245" s="3">
        <v>4</v>
      </c>
      <c r="B245" s="3">
        <v>1</v>
      </c>
      <c r="C245" s="3">
        <v>34</v>
      </c>
      <c r="D245" s="3" t="s">
        <v>4</v>
      </c>
      <c r="E245" s="3" t="s">
        <v>5</v>
      </c>
      <c r="F245" s="4">
        <v>658.53658536585363</v>
      </c>
      <c r="G245" s="5">
        <f t="shared" si="4"/>
        <v>1.5118569634277907</v>
      </c>
      <c r="H245" s="2">
        <f>AVERAGE(F213:F245)</f>
        <v>657.79748706577993</v>
      </c>
      <c r="I245" s="2">
        <f>STDEV(F213:F245)</f>
        <v>43.751794594301039</v>
      </c>
      <c r="J245" s="2">
        <f>MAX(F213:F245)</f>
        <v>731.70731707317077</v>
      </c>
      <c r="K245" s="2">
        <f>MIN(F213:F245)</f>
        <v>560.97560975609758</v>
      </c>
      <c r="L245" s="1"/>
    </row>
    <row r="246" spans="1:12" x14ac:dyDescent="0.3">
      <c r="A246" s="3">
        <v>5</v>
      </c>
      <c r="B246" s="3">
        <v>2</v>
      </c>
      <c r="C246" s="3">
        <v>34</v>
      </c>
      <c r="D246" s="3" t="s">
        <v>4</v>
      </c>
      <c r="E246" s="3" t="s">
        <v>5</v>
      </c>
      <c r="F246" s="4">
        <v>560.97560975609758</v>
      </c>
      <c r="G246" s="5">
        <f t="shared" si="4"/>
        <v>0.91439203400192104</v>
      </c>
      <c r="H246"/>
      <c r="I246"/>
      <c r="J246"/>
      <c r="K246"/>
      <c r="L246" s="1"/>
    </row>
    <row r="247" spans="1:12" x14ac:dyDescent="0.3">
      <c r="A247" s="3">
        <v>5</v>
      </c>
      <c r="B247" s="3">
        <v>3</v>
      </c>
      <c r="C247" s="3">
        <v>34</v>
      </c>
      <c r="D247" s="3" t="s">
        <v>4</v>
      </c>
      <c r="E247" s="3" t="s">
        <v>5</v>
      </c>
      <c r="F247" s="4">
        <v>658.53658536585363</v>
      </c>
      <c r="G247" s="5">
        <f t="shared" si="4"/>
        <v>1.5118569634277907</v>
      </c>
      <c r="H247"/>
      <c r="I247"/>
      <c r="J247"/>
      <c r="K247"/>
      <c r="L247" s="1"/>
    </row>
    <row r="248" spans="1:12" x14ac:dyDescent="0.3">
      <c r="A248" s="3">
        <v>5</v>
      </c>
      <c r="B248" s="3">
        <v>4</v>
      </c>
      <c r="C248" s="3">
        <v>34</v>
      </c>
      <c r="D248" s="3" t="s">
        <v>4</v>
      </c>
      <c r="E248" s="3" t="s">
        <v>5</v>
      </c>
      <c r="F248" s="4">
        <v>707.31707317073176</v>
      </c>
      <c r="G248" s="5">
        <f t="shared" si="4"/>
        <v>1.8916207162267162</v>
      </c>
      <c r="H248"/>
      <c r="I248"/>
      <c r="J248"/>
      <c r="K248"/>
      <c r="L248" s="1"/>
    </row>
    <row r="249" spans="1:12" x14ac:dyDescent="0.3">
      <c r="A249" s="3">
        <v>5</v>
      </c>
      <c r="B249" s="3">
        <v>5</v>
      </c>
      <c r="C249" s="3">
        <v>34</v>
      </c>
      <c r="D249" s="3" t="s">
        <v>4</v>
      </c>
      <c r="E249" s="3" t="s">
        <v>5</v>
      </c>
      <c r="F249" s="4">
        <v>682.92682926829264</v>
      </c>
      <c r="G249" s="5">
        <f t="shared" si="4"/>
        <v>1.694499817722209</v>
      </c>
      <c r="H249"/>
      <c r="I249"/>
      <c r="J249"/>
      <c r="K249"/>
      <c r="L249" s="1"/>
    </row>
    <row r="250" spans="1:12" x14ac:dyDescent="0.3">
      <c r="A250" s="3">
        <v>5</v>
      </c>
      <c r="B250" s="3">
        <v>6</v>
      </c>
      <c r="C250" s="3">
        <v>34</v>
      </c>
      <c r="D250" s="3" t="s">
        <v>4</v>
      </c>
      <c r="E250" s="3" t="s">
        <v>5</v>
      </c>
      <c r="F250" s="4">
        <v>609.7560975609756</v>
      </c>
      <c r="G250" s="5">
        <f t="shared" si="4"/>
        <v>1.1876645875586485</v>
      </c>
      <c r="H250"/>
      <c r="I250"/>
      <c r="J250"/>
      <c r="K250"/>
      <c r="L250" s="1"/>
    </row>
    <row r="251" spans="1:12" x14ac:dyDescent="0.3">
      <c r="A251" s="3">
        <v>5</v>
      </c>
      <c r="B251" s="3">
        <v>7</v>
      </c>
      <c r="C251" s="3">
        <v>34</v>
      </c>
      <c r="D251" s="3" t="s">
        <v>4</v>
      </c>
      <c r="E251" s="3" t="s">
        <v>5</v>
      </c>
      <c r="F251" s="4">
        <v>707.31707317073176</v>
      </c>
      <c r="G251" s="5">
        <f t="shared" si="4"/>
        <v>1.8916207162267162</v>
      </c>
      <c r="H251"/>
      <c r="I251"/>
      <c r="J251"/>
      <c r="K251"/>
      <c r="L251" s="1"/>
    </row>
    <row r="252" spans="1:12" x14ac:dyDescent="0.3">
      <c r="A252" s="3">
        <v>5</v>
      </c>
      <c r="B252" s="3">
        <v>8</v>
      </c>
      <c r="C252" s="3">
        <v>34</v>
      </c>
      <c r="D252" s="3" t="s">
        <v>4</v>
      </c>
      <c r="E252" s="3" t="s">
        <v>5</v>
      </c>
      <c r="F252" s="4">
        <v>634.14634146341461</v>
      </c>
      <c r="G252" s="5">
        <f t="shared" si="4"/>
        <v>1.3431062170735237</v>
      </c>
      <c r="H252"/>
      <c r="I252"/>
      <c r="J252"/>
      <c r="K252"/>
      <c r="L252" s="1"/>
    </row>
    <row r="253" spans="1:12" x14ac:dyDescent="0.3">
      <c r="A253" s="3">
        <v>5</v>
      </c>
      <c r="B253" s="3">
        <v>9</v>
      </c>
      <c r="C253" s="3">
        <v>34</v>
      </c>
      <c r="D253" s="3" t="s">
        <v>4</v>
      </c>
      <c r="E253" s="3" t="s">
        <v>5</v>
      </c>
      <c r="F253" s="4">
        <v>682.92682926829264</v>
      </c>
      <c r="G253" s="5">
        <f t="shared" si="4"/>
        <v>1.694499817722209</v>
      </c>
      <c r="H253"/>
      <c r="I253"/>
      <c r="J253"/>
      <c r="K253"/>
      <c r="L253" s="1"/>
    </row>
    <row r="254" spans="1:12" x14ac:dyDescent="0.3">
      <c r="A254" s="3">
        <v>5</v>
      </c>
      <c r="B254" s="3">
        <v>10</v>
      </c>
      <c r="C254" s="3">
        <v>34</v>
      </c>
      <c r="D254" s="3" t="s">
        <v>4</v>
      </c>
      <c r="E254" s="3" t="s">
        <v>5</v>
      </c>
      <c r="F254" s="4">
        <v>682.92682926829264</v>
      </c>
      <c r="G254" s="5">
        <f t="shared" si="4"/>
        <v>1.694499817722209</v>
      </c>
      <c r="H254"/>
      <c r="I254"/>
      <c r="J254"/>
      <c r="K254"/>
      <c r="L254" s="1"/>
    </row>
    <row r="255" spans="1:12" x14ac:dyDescent="0.3">
      <c r="A255" s="3">
        <v>5</v>
      </c>
      <c r="B255" s="3">
        <v>11</v>
      </c>
      <c r="C255" s="3">
        <v>34</v>
      </c>
      <c r="D255" s="3" t="s">
        <v>4</v>
      </c>
      <c r="E255" s="3" t="s">
        <v>5</v>
      </c>
      <c r="F255" s="4">
        <v>707.31707317073176</v>
      </c>
      <c r="G255" s="5">
        <f t="shared" si="4"/>
        <v>1.8916207162267162</v>
      </c>
      <c r="H255"/>
      <c r="I255"/>
      <c r="J255"/>
      <c r="K255"/>
      <c r="L255" s="1"/>
    </row>
    <row r="256" spans="1:12" x14ac:dyDescent="0.3">
      <c r="A256" s="3">
        <v>5</v>
      </c>
      <c r="B256" s="3">
        <v>12</v>
      </c>
      <c r="C256" s="3">
        <v>34</v>
      </c>
      <c r="D256" s="3" t="s">
        <v>4</v>
      </c>
      <c r="E256" s="3" t="s">
        <v>5</v>
      </c>
      <c r="F256" s="4">
        <v>658.53658536585363</v>
      </c>
      <c r="G256" s="5">
        <f t="shared" si="4"/>
        <v>1.5118569634277907</v>
      </c>
      <c r="H256"/>
      <c r="I256"/>
      <c r="J256"/>
      <c r="K256"/>
      <c r="L256" s="1"/>
    </row>
    <row r="257" spans="1:12" x14ac:dyDescent="0.3">
      <c r="A257" s="3">
        <v>5</v>
      </c>
      <c r="B257" s="3">
        <v>13</v>
      </c>
      <c r="C257" s="3">
        <v>34</v>
      </c>
      <c r="D257" s="3" t="s">
        <v>4</v>
      </c>
      <c r="E257" s="3" t="s">
        <v>5</v>
      </c>
      <c r="F257" s="4">
        <v>658.53658536585363</v>
      </c>
      <c r="G257" s="5">
        <f t="shared" si="4"/>
        <v>1.5118569634277907</v>
      </c>
      <c r="H257"/>
      <c r="I257"/>
      <c r="J257"/>
      <c r="K257"/>
      <c r="L257" s="1"/>
    </row>
    <row r="258" spans="1:12" x14ac:dyDescent="0.3">
      <c r="A258" s="3">
        <v>5</v>
      </c>
      <c r="B258" s="3">
        <v>14</v>
      </c>
      <c r="C258" s="3">
        <v>34</v>
      </c>
      <c r="D258" s="3" t="s">
        <v>4</v>
      </c>
      <c r="E258" s="3" t="s">
        <v>5</v>
      </c>
      <c r="F258" s="4">
        <v>707.31707317073176</v>
      </c>
      <c r="G258" s="5">
        <f t="shared" si="4"/>
        <v>1.8916207162267162</v>
      </c>
      <c r="H258"/>
      <c r="I258"/>
      <c r="J258"/>
      <c r="K258"/>
      <c r="L258" s="1"/>
    </row>
    <row r="259" spans="1:12" x14ac:dyDescent="0.3">
      <c r="A259" s="3">
        <v>5</v>
      </c>
      <c r="B259" s="3">
        <v>15</v>
      </c>
      <c r="C259" s="3">
        <v>34</v>
      </c>
      <c r="D259" s="3" t="s">
        <v>4</v>
      </c>
      <c r="E259" s="3" t="s">
        <v>5</v>
      </c>
      <c r="F259" s="4">
        <v>682.92682926829264</v>
      </c>
      <c r="G259" s="5">
        <f t="shared" si="4"/>
        <v>1.694499817722209</v>
      </c>
      <c r="H259"/>
      <c r="I259"/>
      <c r="J259"/>
      <c r="K259"/>
      <c r="L259" s="1"/>
    </row>
    <row r="260" spans="1:12" x14ac:dyDescent="0.3">
      <c r="A260" s="3">
        <v>5</v>
      </c>
      <c r="B260" s="3">
        <v>16</v>
      </c>
      <c r="C260" s="3">
        <v>34</v>
      </c>
      <c r="D260" s="3" t="s">
        <v>4</v>
      </c>
      <c r="E260" s="3" t="s">
        <v>5</v>
      </c>
      <c r="F260" s="4">
        <v>682.92682926829264</v>
      </c>
      <c r="G260" s="5">
        <f t="shared" si="4"/>
        <v>1.694499817722209</v>
      </c>
      <c r="H260"/>
      <c r="I260"/>
      <c r="J260"/>
      <c r="K260"/>
      <c r="L260" s="1"/>
    </row>
    <row r="261" spans="1:12" x14ac:dyDescent="0.3">
      <c r="A261" s="3">
        <v>5</v>
      </c>
      <c r="B261" s="3">
        <v>17</v>
      </c>
      <c r="C261" s="3">
        <v>34</v>
      </c>
      <c r="D261" s="3" t="s">
        <v>4</v>
      </c>
      <c r="E261" s="3" t="s">
        <v>5</v>
      </c>
      <c r="F261" s="4">
        <v>658.53658536585363</v>
      </c>
      <c r="G261" s="5">
        <f t="shared" si="4"/>
        <v>1.5118569634277907</v>
      </c>
      <c r="H261"/>
      <c r="I261"/>
      <c r="J261"/>
      <c r="K261"/>
      <c r="L261" s="1"/>
    </row>
    <row r="262" spans="1:12" x14ac:dyDescent="0.3">
      <c r="A262" s="3">
        <v>5</v>
      </c>
      <c r="B262" s="3">
        <v>18</v>
      </c>
      <c r="C262" s="3">
        <v>34</v>
      </c>
      <c r="D262" s="3" t="s">
        <v>4</v>
      </c>
      <c r="E262" s="3" t="s">
        <v>5</v>
      </c>
      <c r="F262" s="4">
        <v>707.31707317073176</v>
      </c>
      <c r="G262" s="5">
        <f t="shared" si="4"/>
        <v>1.8916207162267162</v>
      </c>
      <c r="H262"/>
      <c r="I262"/>
      <c r="J262"/>
      <c r="K262"/>
      <c r="L262" s="1"/>
    </row>
    <row r="263" spans="1:12" x14ac:dyDescent="0.3">
      <c r="A263" s="3">
        <v>5</v>
      </c>
      <c r="B263" s="3">
        <v>19</v>
      </c>
      <c r="C263" s="3">
        <v>34</v>
      </c>
      <c r="D263" s="3" t="s">
        <v>4</v>
      </c>
      <c r="E263" s="3" t="s">
        <v>5</v>
      </c>
      <c r="F263" s="4">
        <v>682.92682926829264</v>
      </c>
      <c r="G263" s="5">
        <f t="shared" si="4"/>
        <v>1.694499817722209</v>
      </c>
      <c r="H263"/>
      <c r="I263"/>
      <c r="J263"/>
      <c r="K263"/>
      <c r="L263" s="1"/>
    </row>
    <row r="264" spans="1:12" x14ac:dyDescent="0.3">
      <c r="A264" s="3">
        <v>5</v>
      </c>
      <c r="B264" s="3">
        <v>20</v>
      </c>
      <c r="C264" s="3">
        <v>34</v>
      </c>
      <c r="D264" s="3" t="s">
        <v>4</v>
      </c>
      <c r="E264" s="3" t="s">
        <v>5</v>
      </c>
      <c r="F264" s="4">
        <v>707.31707317073176</v>
      </c>
      <c r="G264" s="5">
        <f t="shared" si="4"/>
        <v>1.8916207162267162</v>
      </c>
      <c r="H264"/>
      <c r="I264"/>
      <c r="J264"/>
      <c r="K264"/>
      <c r="L264" s="1"/>
    </row>
    <row r="265" spans="1:12" x14ac:dyDescent="0.3">
      <c r="A265" s="3">
        <v>5</v>
      </c>
      <c r="B265" s="3">
        <v>21</v>
      </c>
      <c r="C265" s="3">
        <v>34</v>
      </c>
      <c r="D265" s="3" t="s">
        <v>4</v>
      </c>
      <c r="E265" s="3" t="s">
        <v>5</v>
      </c>
      <c r="F265" s="4">
        <v>634.14634146341461</v>
      </c>
      <c r="G265" s="5">
        <f t="shared" si="4"/>
        <v>1.3431062170735237</v>
      </c>
      <c r="H265"/>
      <c r="I265"/>
      <c r="J265"/>
      <c r="K265"/>
      <c r="L265" s="1"/>
    </row>
    <row r="266" spans="1:12" x14ac:dyDescent="0.3">
      <c r="A266" s="3">
        <v>5</v>
      </c>
      <c r="B266" s="3">
        <v>22</v>
      </c>
      <c r="C266" s="3">
        <v>34</v>
      </c>
      <c r="D266" s="3" t="s">
        <v>4</v>
      </c>
      <c r="E266" s="3" t="s">
        <v>5</v>
      </c>
      <c r="F266" s="4">
        <v>682.92682926829264</v>
      </c>
      <c r="G266" s="5">
        <f t="shared" si="4"/>
        <v>1.694499817722209</v>
      </c>
      <c r="H266"/>
      <c r="I266"/>
      <c r="J266"/>
      <c r="K266"/>
      <c r="L266" s="1"/>
    </row>
    <row r="267" spans="1:12" x14ac:dyDescent="0.3">
      <c r="A267" s="3">
        <v>5</v>
      </c>
      <c r="B267" s="3">
        <v>23</v>
      </c>
      <c r="C267" s="3">
        <v>34</v>
      </c>
      <c r="D267" s="3" t="s">
        <v>4</v>
      </c>
      <c r="E267" s="3" t="s">
        <v>5</v>
      </c>
      <c r="F267" s="4">
        <v>731.70731707317077</v>
      </c>
      <c r="G267" s="5">
        <f t="shared" si="4"/>
        <v>2.1038084492033429</v>
      </c>
      <c r="H267"/>
      <c r="I267"/>
      <c r="J267"/>
      <c r="K267"/>
      <c r="L267" s="1"/>
    </row>
    <row r="268" spans="1:12" x14ac:dyDescent="0.3">
      <c r="A268" s="3">
        <v>5</v>
      </c>
      <c r="B268" s="3">
        <v>24</v>
      </c>
      <c r="C268" s="3">
        <v>34</v>
      </c>
      <c r="D268" s="3" t="s">
        <v>4</v>
      </c>
      <c r="E268" s="3" t="s">
        <v>5</v>
      </c>
      <c r="F268" s="4">
        <v>658.53658536585363</v>
      </c>
      <c r="G268" s="5">
        <f t="shared" si="4"/>
        <v>1.5118569634277907</v>
      </c>
      <c r="H268"/>
      <c r="I268"/>
      <c r="J268"/>
      <c r="K268"/>
      <c r="L268" s="1"/>
    </row>
    <row r="269" spans="1:12" x14ac:dyDescent="0.3">
      <c r="A269" s="3">
        <v>5</v>
      </c>
      <c r="B269" s="3">
        <v>25</v>
      </c>
      <c r="C269" s="3">
        <v>34</v>
      </c>
      <c r="D269" s="3" t="s">
        <v>4</v>
      </c>
      <c r="E269" s="3" t="s">
        <v>5</v>
      </c>
      <c r="F269" s="4">
        <v>682.92682926829264</v>
      </c>
      <c r="G269" s="5">
        <f t="shared" si="4"/>
        <v>1.694499817722209</v>
      </c>
      <c r="H269"/>
      <c r="I269"/>
      <c r="J269"/>
      <c r="K269"/>
      <c r="L269" s="1"/>
    </row>
    <row r="270" spans="1:12" x14ac:dyDescent="0.3">
      <c r="A270" s="3">
        <v>5</v>
      </c>
      <c r="B270" s="3">
        <v>26</v>
      </c>
      <c r="C270" s="3">
        <v>34</v>
      </c>
      <c r="D270" s="3" t="s">
        <v>4</v>
      </c>
      <c r="E270" s="3" t="s">
        <v>5</v>
      </c>
      <c r="F270" s="4">
        <v>658.53658536585363</v>
      </c>
      <c r="G270" s="5">
        <f t="shared" ref="G270:G333" si="5">2.19*10^-9*F270^3.136</f>
        <v>1.5118569634277907</v>
      </c>
      <c r="H270"/>
      <c r="I270"/>
      <c r="J270"/>
      <c r="K270"/>
      <c r="L270" s="1"/>
    </row>
    <row r="271" spans="1:12" x14ac:dyDescent="0.3">
      <c r="A271" s="3">
        <v>5</v>
      </c>
      <c r="B271" s="3">
        <v>27</v>
      </c>
      <c r="C271" s="3">
        <v>34</v>
      </c>
      <c r="D271" s="3" t="s">
        <v>4</v>
      </c>
      <c r="E271" s="3" t="s">
        <v>5</v>
      </c>
      <c r="F271" s="4">
        <v>658.53658536585363</v>
      </c>
      <c r="G271" s="5">
        <f t="shared" si="5"/>
        <v>1.5118569634277907</v>
      </c>
      <c r="H271"/>
      <c r="I271"/>
      <c r="J271"/>
      <c r="K271"/>
      <c r="L271" s="1"/>
    </row>
    <row r="272" spans="1:12" x14ac:dyDescent="0.3">
      <c r="A272" s="3">
        <v>5</v>
      </c>
      <c r="B272" s="3">
        <v>28</v>
      </c>
      <c r="C272" s="3">
        <v>34</v>
      </c>
      <c r="D272" s="3" t="s">
        <v>4</v>
      </c>
      <c r="E272" s="3" t="s">
        <v>5</v>
      </c>
      <c r="F272" s="4">
        <v>682.92682926829264</v>
      </c>
      <c r="G272" s="5">
        <f t="shared" si="5"/>
        <v>1.694499817722209</v>
      </c>
      <c r="H272"/>
      <c r="I272"/>
      <c r="J272"/>
      <c r="K272"/>
      <c r="L272" s="1"/>
    </row>
    <row r="273" spans="1:12" x14ac:dyDescent="0.3">
      <c r="A273" s="3">
        <v>5</v>
      </c>
      <c r="B273" s="3">
        <v>29</v>
      </c>
      <c r="C273" s="3">
        <v>34</v>
      </c>
      <c r="D273" s="3" t="s">
        <v>4</v>
      </c>
      <c r="E273" s="3" t="s">
        <v>5</v>
      </c>
      <c r="F273" s="4">
        <v>658.53658536585363</v>
      </c>
      <c r="G273" s="5">
        <f t="shared" si="5"/>
        <v>1.5118569634277907</v>
      </c>
      <c r="H273"/>
      <c r="I273"/>
      <c r="J273"/>
      <c r="K273"/>
      <c r="L273" s="1"/>
    </row>
    <row r="274" spans="1:12" x14ac:dyDescent="0.3">
      <c r="A274" s="3">
        <v>5</v>
      </c>
      <c r="B274" s="3">
        <v>30</v>
      </c>
      <c r="C274" s="3">
        <v>34</v>
      </c>
      <c r="D274" s="3" t="s">
        <v>4</v>
      </c>
      <c r="E274" s="3" t="s">
        <v>5</v>
      </c>
      <c r="F274" s="4">
        <v>756.09756097560978</v>
      </c>
      <c r="G274" s="5">
        <f t="shared" si="5"/>
        <v>2.3316545756105098</v>
      </c>
      <c r="H274"/>
      <c r="I274"/>
      <c r="J274"/>
      <c r="K274"/>
      <c r="L274" s="1"/>
    </row>
    <row r="275" spans="1:12" x14ac:dyDescent="0.3">
      <c r="A275" s="3">
        <v>5</v>
      </c>
      <c r="B275" s="3">
        <v>31</v>
      </c>
      <c r="C275" s="3">
        <v>34</v>
      </c>
      <c r="D275" s="3" t="s">
        <v>4</v>
      </c>
      <c r="E275" s="3" t="s">
        <v>5</v>
      </c>
      <c r="F275" s="4">
        <v>658.53658536585363</v>
      </c>
      <c r="G275" s="5">
        <f t="shared" si="5"/>
        <v>1.5118569634277907</v>
      </c>
      <c r="H275"/>
      <c r="I275"/>
      <c r="J275"/>
      <c r="K275"/>
      <c r="L275" s="1"/>
    </row>
    <row r="276" spans="1:12" x14ac:dyDescent="0.3">
      <c r="A276" s="3">
        <v>5</v>
      </c>
      <c r="B276" s="3">
        <v>32</v>
      </c>
      <c r="C276" s="3">
        <v>34</v>
      </c>
      <c r="D276" s="3" t="s">
        <v>4</v>
      </c>
      <c r="E276" s="3" t="s">
        <v>5</v>
      </c>
      <c r="F276" s="4">
        <v>658.53658536585363</v>
      </c>
      <c r="G276" s="5">
        <f t="shared" si="5"/>
        <v>1.5118569634277907</v>
      </c>
      <c r="H276"/>
      <c r="I276"/>
      <c r="J276"/>
      <c r="K276"/>
      <c r="L276" s="1"/>
    </row>
    <row r="277" spans="1:12" x14ac:dyDescent="0.3">
      <c r="A277" s="3">
        <v>5</v>
      </c>
      <c r="B277" s="3">
        <v>33</v>
      </c>
      <c r="C277" s="3">
        <v>34</v>
      </c>
      <c r="D277" s="3" t="s">
        <v>4</v>
      </c>
      <c r="E277" s="3" t="s">
        <v>5</v>
      </c>
      <c r="F277" s="4">
        <v>634.14634146341461</v>
      </c>
      <c r="G277" s="5">
        <f t="shared" si="5"/>
        <v>1.3431062170735237</v>
      </c>
      <c r="H277"/>
      <c r="I277"/>
      <c r="J277"/>
      <c r="K277"/>
      <c r="L277" s="1"/>
    </row>
    <row r="278" spans="1:12" x14ac:dyDescent="0.3">
      <c r="A278" s="3">
        <v>5</v>
      </c>
      <c r="B278" s="3">
        <v>34</v>
      </c>
      <c r="C278" s="3">
        <v>34</v>
      </c>
      <c r="D278" s="3" t="s">
        <v>4</v>
      </c>
      <c r="E278" s="3" t="s">
        <v>5</v>
      </c>
      <c r="F278" s="4">
        <v>731.70731707317077</v>
      </c>
      <c r="G278" s="5">
        <f t="shared" si="5"/>
        <v>2.1038084492033429</v>
      </c>
      <c r="H278" s="2">
        <f>AVERAGE(F246:F278)</f>
        <v>674.79674796747986</v>
      </c>
      <c r="I278" s="2">
        <f>STDEV(F246:F278)</f>
        <v>37.422667966508079</v>
      </c>
      <c r="J278" s="2">
        <f>MAX(F246:F278)</f>
        <v>756.09756097560978</v>
      </c>
      <c r="K278" s="2">
        <f>MIN(F246:F278)</f>
        <v>560.97560975609758</v>
      </c>
      <c r="L278" s="1"/>
    </row>
    <row r="279" spans="1:12" x14ac:dyDescent="0.3">
      <c r="A279" s="3">
        <v>6</v>
      </c>
      <c r="B279" s="3">
        <v>1</v>
      </c>
      <c r="C279" s="3">
        <v>34</v>
      </c>
      <c r="D279" s="3" t="s">
        <v>4</v>
      </c>
      <c r="E279" s="3" t="s">
        <v>5</v>
      </c>
      <c r="F279" s="4">
        <v>707.31707317073176</v>
      </c>
      <c r="G279" s="5">
        <f t="shared" si="5"/>
        <v>1.8916207162267162</v>
      </c>
      <c r="H279"/>
      <c r="I279"/>
      <c r="J279"/>
      <c r="K279"/>
      <c r="L279" s="1"/>
    </row>
    <row r="280" spans="1:12" x14ac:dyDescent="0.3">
      <c r="A280" s="3">
        <v>6</v>
      </c>
      <c r="B280" s="3">
        <v>2</v>
      </c>
      <c r="C280" s="3">
        <v>34</v>
      </c>
      <c r="D280" s="3" t="s">
        <v>4</v>
      </c>
      <c r="E280" s="3" t="s">
        <v>5</v>
      </c>
      <c r="F280" s="4">
        <v>682.92682926829264</v>
      </c>
      <c r="G280" s="5">
        <f t="shared" si="5"/>
        <v>1.694499817722209</v>
      </c>
      <c r="H280"/>
      <c r="I280"/>
      <c r="J280"/>
      <c r="K280"/>
      <c r="L280" s="1"/>
    </row>
    <row r="281" spans="1:12" x14ac:dyDescent="0.3">
      <c r="A281" s="3">
        <v>6</v>
      </c>
      <c r="B281" s="3">
        <v>3</v>
      </c>
      <c r="C281" s="3">
        <v>34</v>
      </c>
      <c r="D281" s="3" t="s">
        <v>4</v>
      </c>
      <c r="E281" s="3" t="s">
        <v>5</v>
      </c>
      <c r="F281" s="4">
        <v>682.92682926829264</v>
      </c>
      <c r="G281" s="5">
        <f t="shared" si="5"/>
        <v>1.694499817722209</v>
      </c>
      <c r="H281"/>
      <c r="I281"/>
      <c r="J281"/>
      <c r="K281"/>
      <c r="L281" s="1"/>
    </row>
    <row r="282" spans="1:12" x14ac:dyDescent="0.3">
      <c r="A282" s="3">
        <v>6</v>
      </c>
      <c r="B282" s="3">
        <v>4</v>
      </c>
      <c r="C282" s="3">
        <v>34</v>
      </c>
      <c r="D282" s="3" t="s">
        <v>4</v>
      </c>
      <c r="E282" s="3" t="s">
        <v>5</v>
      </c>
      <c r="F282" s="4">
        <v>658.53658536585363</v>
      </c>
      <c r="G282" s="5">
        <f t="shared" si="5"/>
        <v>1.5118569634277907</v>
      </c>
      <c r="H282"/>
      <c r="I282"/>
      <c r="J282"/>
      <c r="K282"/>
      <c r="L282" s="1"/>
    </row>
    <row r="283" spans="1:12" x14ac:dyDescent="0.3">
      <c r="A283" s="3">
        <v>6</v>
      </c>
      <c r="B283" s="3">
        <v>5</v>
      </c>
      <c r="C283" s="3">
        <v>34</v>
      </c>
      <c r="D283" s="3" t="s">
        <v>4</v>
      </c>
      <c r="E283" s="3" t="s">
        <v>5</v>
      </c>
      <c r="F283" s="4">
        <v>658.53658536585363</v>
      </c>
      <c r="G283" s="5">
        <f t="shared" si="5"/>
        <v>1.5118569634277907</v>
      </c>
      <c r="H283"/>
      <c r="I283"/>
      <c r="J283"/>
      <c r="K283"/>
      <c r="L283" s="1"/>
    </row>
    <row r="284" spans="1:12" x14ac:dyDescent="0.3">
      <c r="A284" s="3">
        <v>6</v>
      </c>
      <c r="B284" s="3">
        <v>6</v>
      </c>
      <c r="C284" s="3">
        <v>34</v>
      </c>
      <c r="D284" s="3" t="s">
        <v>4</v>
      </c>
      <c r="E284" s="3" t="s">
        <v>5</v>
      </c>
      <c r="F284" s="4">
        <v>731.70731707317077</v>
      </c>
      <c r="G284" s="5">
        <f t="shared" si="5"/>
        <v>2.1038084492033429</v>
      </c>
      <c r="H284"/>
      <c r="I284"/>
      <c r="J284"/>
      <c r="K284"/>
      <c r="L284" s="1"/>
    </row>
    <row r="285" spans="1:12" x14ac:dyDescent="0.3">
      <c r="A285" s="3">
        <v>6</v>
      </c>
      <c r="B285" s="3">
        <v>7</v>
      </c>
      <c r="C285" s="3">
        <v>34</v>
      </c>
      <c r="D285" s="3" t="s">
        <v>4</v>
      </c>
      <c r="E285" s="3" t="s">
        <v>5</v>
      </c>
      <c r="F285" s="4">
        <v>707.31707317073176</v>
      </c>
      <c r="G285" s="5">
        <f t="shared" si="5"/>
        <v>1.8916207162267162</v>
      </c>
      <c r="H285"/>
      <c r="I285"/>
      <c r="J285"/>
      <c r="K285"/>
      <c r="L285" s="1"/>
    </row>
    <row r="286" spans="1:12" x14ac:dyDescent="0.3">
      <c r="A286" s="3">
        <v>6</v>
      </c>
      <c r="B286" s="3">
        <v>8</v>
      </c>
      <c r="C286" s="3">
        <v>34</v>
      </c>
      <c r="D286" s="3" t="s">
        <v>4</v>
      </c>
      <c r="E286" s="3" t="s">
        <v>5</v>
      </c>
      <c r="F286" s="4">
        <v>658.53658536585363</v>
      </c>
      <c r="G286" s="5">
        <f t="shared" si="5"/>
        <v>1.5118569634277907</v>
      </c>
      <c r="H286"/>
      <c r="I286"/>
      <c r="J286"/>
      <c r="K286"/>
      <c r="L286" s="1"/>
    </row>
    <row r="287" spans="1:12" x14ac:dyDescent="0.3">
      <c r="A287" s="3">
        <v>6</v>
      </c>
      <c r="B287" s="3">
        <v>9</v>
      </c>
      <c r="C287" s="3">
        <v>34</v>
      </c>
      <c r="D287" s="3" t="s">
        <v>4</v>
      </c>
      <c r="E287" s="3" t="s">
        <v>5</v>
      </c>
      <c r="F287" s="4">
        <v>682.92682926829264</v>
      </c>
      <c r="G287" s="5">
        <f t="shared" si="5"/>
        <v>1.694499817722209</v>
      </c>
      <c r="H287"/>
      <c r="I287"/>
      <c r="J287"/>
      <c r="K287"/>
      <c r="L287" s="1"/>
    </row>
    <row r="288" spans="1:12" x14ac:dyDescent="0.3">
      <c r="A288" s="3">
        <v>6</v>
      </c>
      <c r="B288" s="3">
        <v>10</v>
      </c>
      <c r="C288" s="3">
        <v>34</v>
      </c>
      <c r="D288" s="3" t="s">
        <v>4</v>
      </c>
      <c r="E288" s="3" t="s">
        <v>5</v>
      </c>
      <c r="F288" s="4">
        <v>682.92682926829264</v>
      </c>
      <c r="G288" s="5">
        <f t="shared" si="5"/>
        <v>1.694499817722209</v>
      </c>
      <c r="H288"/>
      <c r="I288"/>
      <c r="J288"/>
      <c r="K288"/>
      <c r="L288" s="1"/>
    </row>
    <row r="289" spans="1:12" x14ac:dyDescent="0.3">
      <c r="A289" s="3">
        <v>6</v>
      </c>
      <c r="B289" s="3">
        <v>11</v>
      </c>
      <c r="C289" s="3">
        <v>34</v>
      </c>
      <c r="D289" s="3" t="s">
        <v>4</v>
      </c>
      <c r="E289" s="3" t="s">
        <v>5</v>
      </c>
      <c r="F289" s="4">
        <v>658.53658536585363</v>
      </c>
      <c r="G289" s="5">
        <f t="shared" si="5"/>
        <v>1.5118569634277907</v>
      </c>
      <c r="H289"/>
      <c r="I289"/>
      <c r="J289"/>
      <c r="K289"/>
      <c r="L289" s="1"/>
    </row>
    <row r="290" spans="1:12" x14ac:dyDescent="0.3">
      <c r="A290" s="3">
        <v>6</v>
      </c>
      <c r="B290" s="3">
        <v>12</v>
      </c>
      <c r="C290" s="3">
        <v>34</v>
      </c>
      <c r="D290" s="3" t="s">
        <v>4</v>
      </c>
      <c r="E290" s="3" t="s">
        <v>5</v>
      </c>
      <c r="F290" s="4">
        <v>682.92682926829264</v>
      </c>
      <c r="G290" s="5">
        <f t="shared" si="5"/>
        <v>1.694499817722209</v>
      </c>
      <c r="H290"/>
      <c r="I290"/>
      <c r="J290"/>
      <c r="K290"/>
      <c r="L290" s="1"/>
    </row>
    <row r="291" spans="1:12" x14ac:dyDescent="0.3">
      <c r="A291" s="3">
        <v>6</v>
      </c>
      <c r="B291" s="3">
        <v>13</v>
      </c>
      <c r="C291" s="3">
        <v>34</v>
      </c>
      <c r="D291" s="3" t="s">
        <v>4</v>
      </c>
      <c r="E291" s="3" t="s">
        <v>5</v>
      </c>
      <c r="F291" s="4">
        <v>756.09756097560978</v>
      </c>
      <c r="G291" s="5">
        <f t="shared" si="5"/>
        <v>2.3316545756105098</v>
      </c>
      <c r="H291"/>
      <c r="I291"/>
      <c r="J291"/>
      <c r="K291"/>
      <c r="L291" s="1"/>
    </row>
    <row r="292" spans="1:12" x14ac:dyDescent="0.3">
      <c r="A292" s="3">
        <v>6</v>
      </c>
      <c r="B292" s="3">
        <v>14</v>
      </c>
      <c r="C292" s="3">
        <v>34</v>
      </c>
      <c r="D292" s="3" t="s">
        <v>4</v>
      </c>
      <c r="E292" s="3" t="s">
        <v>5</v>
      </c>
      <c r="F292" s="4">
        <v>658.53658536585363</v>
      </c>
      <c r="G292" s="5">
        <f t="shared" si="5"/>
        <v>1.5118569634277907</v>
      </c>
      <c r="H292"/>
      <c r="I292"/>
      <c r="J292"/>
      <c r="K292"/>
      <c r="L292" s="1"/>
    </row>
    <row r="293" spans="1:12" x14ac:dyDescent="0.3">
      <c r="A293" s="3">
        <v>6</v>
      </c>
      <c r="B293" s="3">
        <v>15</v>
      </c>
      <c r="C293" s="3">
        <v>34</v>
      </c>
      <c r="D293" s="3" t="s">
        <v>4</v>
      </c>
      <c r="E293" s="3" t="s">
        <v>5</v>
      </c>
      <c r="F293" s="4">
        <v>658.53658536585363</v>
      </c>
      <c r="G293" s="5">
        <f t="shared" si="5"/>
        <v>1.5118569634277907</v>
      </c>
      <c r="H293"/>
      <c r="I293"/>
      <c r="J293"/>
      <c r="K293"/>
      <c r="L293" s="1"/>
    </row>
    <row r="294" spans="1:12" x14ac:dyDescent="0.3">
      <c r="A294" s="3">
        <v>6</v>
      </c>
      <c r="B294" s="3">
        <v>16</v>
      </c>
      <c r="C294" s="3">
        <v>34</v>
      </c>
      <c r="D294" s="3" t="s">
        <v>4</v>
      </c>
      <c r="E294" s="3" t="s">
        <v>5</v>
      </c>
      <c r="F294" s="4">
        <v>609.7560975609756</v>
      </c>
      <c r="G294" s="5">
        <f t="shared" si="5"/>
        <v>1.1876645875586485</v>
      </c>
      <c r="H294"/>
      <c r="I294"/>
      <c r="J294"/>
      <c r="K294"/>
      <c r="L294" s="1"/>
    </row>
    <row r="295" spans="1:12" x14ac:dyDescent="0.3">
      <c r="A295" s="3">
        <v>6</v>
      </c>
      <c r="B295" s="3">
        <v>17</v>
      </c>
      <c r="C295" s="3">
        <v>34</v>
      </c>
      <c r="D295" s="3" t="s">
        <v>4</v>
      </c>
      <c r="E295" s="3" t="s">
        <v>5</v>
      </c>
      <c r="F295" s="4">
        <v>682.92682926829264</v>
      </c>
      <c r="G295" s="5">
        <f t="shared" si="5"/>
        <v>1.694499817722209</v>
      </c>
      <c r="H295"/>
      <c r="I295"/>
      <c r="J295"/>
      <c r="K295"/>
      <c r="L295" s="1"/>
    </row>
    <row r="296" spans="1:12" x14ac:dyDescent="0.3">
      <c r="A296" s="3">
        <v>6</v>
      </c>
      <c r="B296" s="3">
        <v>18</v>
      </c>
      <c r="C296" s="3">
        <v>34</v>
      </c>
      <c r="D296" s="3" t="s">
        <v>4</v>
      </c>
      <c r="E296" s="3" t="s">
        <v>5</v>
      </c>
      <c r="F296" s="4">
        <v>658.53658536585363</v>
      </c>
      <c r="G296" s="5">
        <f t="shared" si="5"/>
        <v>1.5118569634277907</v>
      </c>
      <c r="H296"/>
      <c r="I296"/>
      <c r="J296"/>
      <c r="K296"/>
      <c r="L296" s="1"/>
    </row>
    <row r="297" spans="1:12" x14ac:dyDescent="0.3">
      <c r="A297" s="3">
        <v>6</v>
      </c>
      <c r="B297" s="3">
        <v>19</v>
      </c>
      <c r="C297" s="3">
        <v>34</v>
      </c>
      <c r="D297" s="3" t="s">
        <v>4</v>
      </c>
      <c r="E297" s="3" t="s">
        <v>5</v>
      </c>
      <c r="F297" s="4">
        <v>682.92682926829264</v>
      </c>
      <c r="G297" s="5">
        <f t="shared" si="5"/>
        <v>1.694499817722209</v>
      </c>
      <c r="H297"/>
      <c r="I297"/>
      <c r="J297"/>
      <c r="K297"/>
      <c r="L297" s="1"/>
    </row>
    <row r="298" spans="1:12" x14ac:dyDescent="0.3">
      <c r="A298" s="3">
        <v>6</v>
      </c>
      <c r="B298" s="3">
        <v>20</v>
      </c>
      <c r="C298" s="3">
        <v>34</v>
      </c>
      <c r="D298" s="3" t="s">
        <v>4</v>
      </c>
      <c r="E298" s="3" t="s">
        <v>5</v>
      </c>
      <c r="F298" s="4">
        <v>707.31707317073176</v>
      </c>
      <c r="G298" s="5">
        <f t="shared" si="5"/>
        <v>1.8916207162267162</v>
      </c>
      <c r="H298"/>
      <c r="I298"/>
      <c r="J298"/>
      <c r="K298"/>
      <c r="L298" s="1"/>
    </row>
    <row r="299" spans="1:12" x14ac:dyDescent="0.3">
      <c r="A299" s="3">
        <v>6</v>
      </c>
      <c r="B299" s="3">
        <v>21</v>
      </c>
      <c r="C299" s="3">
        <v>34</v>
      </c>
      <c r="D299" s="3" t="s">
        <v>4</v>
      </c>
      <c r="E299" s="3" t="s">
        <v>5</v>
      </c>
      <c r="F299" s="4">
        <v>658.53658536585363</v>
      </c>
      <c r="G299" s="5">
        <f t="shared" si="5"/>
        <v>1.5118569634277907</v>
      </c>
      <c r="H299"/>
      <c r="I299"/>
      <c r="J299"/>
      <c r="K299"/>
      <c r="L299" s="1"/>
    </row>
    <row r="300" spans="1:12" x14ac:dyDescent="0.3">
      <c r="A300" s="3">
        <v>6</v>
      </c>
      <c r="B300" s="3">
        <v>22</v>
      </c>
      <c r="C300" s="3">
        <v>34</v>
      </c>
      <c r="D300" s="3" t="s">
        <v>4</v>
      </c>
      <c r="E300" s="3" t="s">
        <v>5</v>
      </c>
      <c r="F300" s="4">
        <v>682.92682926829264</v>
      </c>
      <c r="G300" s="5">
        <f t="shared" si="5"/>
        <v>1.694499817722209</v>
      </c>
      <c r="H300"/>
      <c r="I300"/>
      <c r="J300"/>
      <c r="K300"/>
      <c r="L300" s="1"/>
    </row>
    <row r="301" spans="1:12" x14ac:dyDescent="0.3">
      <c r="A301" s="3">
        <v>6</v>
      </c>
      <c r="B301" s="3">
        <v>23</v>
      </c>
      <c r="C301" s="3">
        <v>34</v>
      </c>
      <c r="D301" s="3" t="s">
        <v>4</v>
      </c>
      <c r="E301" s="3" t="s">
        <v>5</v>
      </c>
      <c r="F301" s="4">
        <v>682.92682926829264</v>
      </c>
      <c r="G301" s="5">
        <f t="shared" si="5"/>
        <v>1.694499817722209</v>
      </c>
      <c r="H301"/>
      <c r="I301"/>
      <c r="J301"/>
      <c r="K301"/>
      <c r="L301" s="1"/>
    </row>
    <row r="302" spans="1:12" x14ac:dyDescent="0.3">
      <c r="A302" s="3">
        <v>6</v>
      </c>
      <c r="B302" s="3">
        <v>24</v>
      </c>
      <c r="C302" s="3">
        <v>34</v>
      </c>
      <c r="D302" s="3" t="s">
        <v>4</v>
      </c>
      <c r="E302" s="3" t="s">
        <v>5</v>
      </c>
      <c r="F302" s="4">
        <v>682.92682926829264</v>
      </c>
      <c r="G302" s="5">
        <f t="shared" si="5"/>
        <v>1.694499817722209</v>
      </c>
      <c r="H302"/>
      <c r="I302"/>
      <c r="J302"/>
      <c r="K302"/>
      <c r="L302" s="1"/>
    </row>
    <row r="303" spans="1:12" x14ac:dyDescent="0.3">
      <c r="A303" s="3">
        <v>6</v>
      </c>
      <c r="B303" s="3">
        <v>25</v>
      </c>
      <c r="C303" s="3">
        <v>34</v>
      </c>
      <c r="D303" s="3" t="s">
        <v>4</v>
      </c>
      <c r="E303" s="3" t="s">
        <v>5</v>
      </c>
      <c r="F303" s="4">
        <v>682.92682926829264</v>
      </c>
      <c r="G303" s="5">
        <f t="shared" si="5"/>
        <v>1.694499817722209</v>
      </c>
      <c r="H303"/>
      <c r="I303"/>
      <c r="J303"/>
      <c r="K303"/>
      <c r="L303" s="1"/>
    </row>
    <row r="304" spans="1:12" x14ac:dyDescent="0.3">
      <c r="A304" s="3">
        <v>6</v>
      </c>
      <c r="B304" s="3">
        <v>26</v>
      </c>
      <c r="C304" s="3">
        <v>34</v>
      </c>
      <c r="D304" s="3" t="s">
        <v>4</v>
      </c>
      <c r="E304" s="3" t="s">
        <v>5</v>
      </c>
      <c r="F304" s="4">
        <v>658.53658536585363</v>
      </c>
      <c r="G304" s="5">
        <f t="shared" si="5"/>
        <v>1.5118569634277907</v>
      </c>
      <c r="H304"/>
      <c r="I304"/>
      <c r="J304"/>
      <c r="K304"/>
      <c r="L304" s="1"/>
    </row>
    <row r="305" spans="1:12" x14ac:dyDescent="0.3">
      <c r="A305" s="3">
        <v>6</v>
      </c>
      <c r="B305" s="3">
        <v>27</v>
      </c>
      <c r="C305" s="3">
        <v>34</v>
      </c>
      <c r="D305" s="3" t="s">
        <v>4</v>
      </c>
      <c r="E305" s="3" t="s">
        <v>5</v>
      </c>
      <c r="F305" s="4">
        <v>682.92682926829264</v>
      </c>
      <c r="G305" s="5">
        <f t="shared" si="5"/>
        <v>1.694499817722209</v>
      </c>
      <c r="H305"/>
      <c r="I305"/>
      <c r="J305"/>
      <c r="K305"/>
      <c r="L305" s="1"/>
    </row>
    <row r="306" spans="1:12" x14ac:dyDescent="0.3">
      <c r="A306" s="3">
        <v>6</v>
      </c>
      <c r="B306" s="3">
        <v>28</v>
      </c>
      <c r="C306" s="3">
        <v>34</v>
      </c>
      <c r="D306" s="3" t="s">
        <v>4</v>
      </c>
      <c r="E306" s="3" t="s">
        <v>5</v>
      </c>
      <c r="F306" s="4">
        <v>682.92682926829264</v>
      </c>
      <c r="G306" s="5">
        <f t="shared" si="5"/>
        <v>1.694499817722209</v>
      </c>
      <c r="H306"/>
      <c r="I306"/>
      <c r="J306"/>
      <c r="K306"/>
      <c r="L306" s="1"/>
    </row>
    <row r="307" spans="1:12" x14ac:dyDescent="0.3">
      <c r="A307" s="3">
        <v>6</v>
      </c>
      <c r="B307" s="3">
        <v>29</v>
      </c>
      <c r="C307" s="3">
        <v>34</v>
      </c>
      <c r="D307" s="3" t="s">
        <v>4</v>
      </c>
      <c r="E307" s="3" t="s">
        <v>5</v>
      </c>
      <c r="F307" s="4">
        <v>658.53658536585363</v>
      </c>
      <c r="G307" s="5">
        <f t="shared" si="5"/>
        <v>1.5118569634277907</v>
      </c>
      <c r="H307"/>
      <c r="I307"/>
      <c r="J307"/>
      <c r="K307"/>
      <c r="L307" s="1"/>
    </row>
    <row r="308" spans="1:12" x14ac:dyDescent="0.3">
      <c r="A308" s="3">
        <v>6</v>
      </c>
      <c r="B308" s="3">
        <v>30</v>
      </c>
      <c r="C308" s="3">
        <v>34</v>
      </c>
      <c r="D308" s="3" t="s">
        <v>4</v>
      </c>
      <c r="E308" s="3" t="s">
        <v>5</v>
      </c>
      <c r="F308" s="4">
        <v>707.31707317073176</v>
      </c>
      <c r="G308" s="5">
        <f t="shared" si="5"/>
        <v>1.8916207162267162</v>
      </c>
      <c r="H308"/>
      <c r="I308"/>
      <c r="J308"/>
      <c r="K308"/>
      <c r="L308" s="1"/>
    </row>
    <row r="309" spans="1:12" x14ac:dyDescent="0.3">
      <c r="A309" s="3">
        <v>6</v>
      </c>
      <c r="B309" s="3">
        <v>31</v>
      </c>
      <c r="C309" s="3">
        <v>34</v>
      </c>
      <c r="D309" s="3" t="s">
        <v>4</v>
      </c>
      <c r="E309" s="3" t="s">
        <v>5</v>
      </c>
      <c r="F309" s="4">
        <v>682.92682926829264</v>
      </c>
      <c r="G309" s="5">
        <f t="shared" si="5"/>
        <v>1.694499817722209</v>
      </c>
      <c r="H309"/>
      <c r="I309"/>
      <c r="J309"/>
      <c r="K309"/>
      <c r="L309" s="1"/>
    </row>
    <row r="310" spans="1:12" x14ac:dyDescent="0.3">
      <c r="A310" s="3">
        <v>6</v>
      </c>
      <c r="B310" s="3">
        <v>32</v>
      </c>
      <c r="C310" s="3">
        <v>34</v>
      </c>
      <c r="D310" s="3" t="s">
        <v>4</v>
      </c>
      <c r="E310" s="3" t="s">
        <v>5</v>
      </c>
      <c r="F310" s="4">
        <v>658.53658536585363</v>
      </c>
      <c r="G310" s="5">
        <f t="shared" si="5"/>
        <v>1.5118569634277907</v>
      </c>
      <c r="H310"/>
      <c r="I310"/>
      <c r="J310"/>
      <c r="K310"/>
      <c r="L310" s="1"/>
    </row>
    <row r="311" spans="1:12" x14ac:dyDescent="0.3">
      <c r="A311" s="3">
        <v>6</v>
      </c>
      <c r="B311" s="3">
        <v>33</v>
      </c>
      <c r="C311" s="3">
        <v>34</v>
      </c>
      <c r="D311" s="3" t="s">
        <v>4</v>
      </c>
      <c r="E311" s="3" t="s">
        <v>5</v>
      </c>
      <c r="F311" s="4">
        <v>682.92682926829264</v>
      </c>
      <c r="G311" s="5">
        <f t="shared" si="5"/>
        <v>1.694499817722209</v>
      </c>
      <c r="H311"/>
      <c r="I311"/>
      <c r="J311"/>
      <c r="K311"/>
      <c r="L311" s="1"/>
    </row>
    <row r="312" spans="1:12" x14ac:dyDescent="0.3">
      <c r="A312" s="3">
        <v>6</v>
      </c>
      <c r="B312" s="3">
        <v>34</v>
      </c>
      <c r="C312" s="3">
        <v>34</v>
      </c>
      <c r="D312" s="3" t="s">
        <v>4</v>
      </c>
      <c r="E312" s="3" t="s">
        <v>5</v>
      </c>
      <c r="F312" s="4">
        <v>658.53658536585363</v>
      </c>
      <c r="G312" s="5">
        <f t="shared" si="5"/>
        <v>1.5118569634277907</v>
      </c>
      <c r="H312" s="2">
        <f>AVERAGE(F279:F312)</f>
        <v>678.62266857962709</v>
      </c>
      <c r="I312" s="2">
        <f>STDEV(F279:F312)</f>
        <v>25.805634066312781</v>
      </c>
      <c r="J312" s="2">
        <f>MAX(F279:F312)</f>
        <v>756.09756097560978</v>
      </c>
      <c r="K312" s="2">
        <f>MIN(F279:F312)</f>
        <v>609.7560975609756</v>
      </c>
      <c r="L312" s="1"/>
    </row>
    <row r="313" spans="1:12" x14ac:dyDescent="0.3">
      <c r="A313" s="3">
        <v>4</v>
      </c>
      <c r="B313" s="3">
        <v>1</v>
      </c>
      <c r="C313" s="3">
        <v>34</v>
      </c>
      <c r="D313" s="3" t="s">
        <v>6</v>
      </c>
      <c r="E313" s="3" t="s">
        <v>5</v>
      </c>
      <c r="F313" s="4">
        <v>780.48780487804879</v>
      </c>
      <c r="G313" s="5">
        <f t="shared" si="5"/>
        <v>2.5757533431252058</v>
      </c>
      <c r="H313"/>
      <c r="I313"/>
      <c r="J313"/>
      <c r="K313"/>
      <c r="L313" s="1"/>
    </row>
    <row r="314" spans="1:12" x14ac:dyDescent="0.3">
      <c r="A314" s="3">
        <v>4</v>
      </c>
      <c r="B314" s="3">
        <v>2</v>
      </c>
      <c r="C314" s="3">
        <v>34</v>
      </c>
      <c r="D314" s="3" t="s">
        <v>6</v>
      </c>
      <c r="E314" s="3" t="s">
        <v>5</v>
      </c>
      <c r="F314" s="4">
        <v>853.65853658536582</v>
      </c>
      <c r="G314" s="5">
        <f t="shared" si="5"/>
        <v>3.4115467520032712</v>
      </c>
      <c r="H314"/>
      <c r="I314"/>
      <c r="J314"/>
      <c r="K314"/>
      <c r="L314" s="1"/>
    </row>
    <row r="315" spans="1:12" x14ac:dyDescent="0.3">
      <c r="A315" s="3">
        <v>4</v>
      </c>
      <c r="B315" s="3">
        <v>3</v>
      </c>
      <c r="C315" s="3">
        <v>34</v>
      </c>
      <c r="D315" s="3" t="s">
        <v>6</v>
      </c>
      <c r="E315" s="3" t="s">
        <v>5</v>
      </c>
      <c r="F315" s="4">
        <v>756.09756097560978</v>
      </c>
      <c r="G315" s="5">
        <f t="shared" si="5"/>
        <v>2.3316545756105098</v>
      </c>
      <c r="H315"/>
      <c r="I315"/>
      <c r="J315"/>
      <c r="K315"/>
      <c r="L315" s="1"/>
    </row>
    <row r="316" spans="1:12" x14ac:dyDescent="0.3">
      <c r="A316" s="3">
        <v>4</v>
      </c>
      <c r="B316" s="3">
        <v>4</v>
      </c>
      <c r="C316" s="3">
        <v>34</v>
      </c>
      <c r="D316" s="3" t="s">
        <v>6</v>
      </c>
      <c r="E316" s="3" t="s">
        <v>5</v>
      </c>
      <c r="F316" s="4">
        <v>780.48780487804879</v>
      </c>
      <c r="G316" s="5">
        <f t="shared" si="5"/>
        <v>2.5757533431252058</v>
      </c>
      <c r="H316"/>
      <c r="I316"/>
      <c r="J316"/>
      <c r="K316"/>
      <c r="L316" s="1"/>
    </row>
    <row r="317" spans="1:12" x14ac:dyDescent="0.3">
      <c r="A317" s="3">
        <v>4</v>
      </c>
      <c r="B317" s="3">
        <v>5</v>
      </c>
      <c r="C317" s="3">
        <v>34</v>
      </c>
      <c r="D317" s="3" t="s">
        <v>6</v>
      </c>
      <c r="E317" s="3" t="s">
        <v>5</v>
      </c>
      <c r="F317" s="4">
        <v>902.43902439024396</v>
      </c>
      <c r="G317" s="5">
        <f t="shared" si="5"/>
        <v>4.0610145625016418</v>
      </c>
      <c r="H317"/>
      <c r="I317"/>
      <c r="J317"/>
      <c r="K317"/>
      <c r="L317" s="1"/>
    </row>
    <row r="318" spans="1:12" x14ac:dyDescent="0.3">
      <c r="A318" s="3">
        <v>4</v>
      </c>
      <c r="B318" s="3">
        <v>6</v>
      </c>
      <c r="C318" s="3">
        <v>34</v>
      </c>
      <c r="D318" s="3" t="s">
        <v>6</v>
      </c>
      <c r="E318" s="3" t="s">
        <v>5</v>
      </c>
      <c r="F318" s="4">
        <v>878.04878048780483</v>
      </c>
      <c r="G318" s="5">
        <f t="shared" si="5"/>
        <v>3.7266497943139023</v>
      </c>
      <c r="H318"/>
      <c r="I318"/>
      <c r="J318"/>
      <c r="K318"/>
      <c r="L318" s="1"/>
    </row>
    <row r="319" spans="1:12" x14ac:dyDescent="0.3">
      <c r="A319" s="3">
        <v>4</v>
      </c>
      <c r="B319" s="3">
        <v>7</v>
      </c>
      <c r="C319" s="3">
        <v>34</v>
      </c>
      <c r="D319" s="3" t="s">
        <v>6</v>
      </c>
      <c r="E319" s="3" t="s">
        <v>5</v>
      </c>
      <c r="F319" s="4">
        <v>829.26829268292681</v>
      </c>
      <c r="G319" s="5">
        <f t="shared" si="5"/>
        <v>3.1150987892502275</v>
      </c>
      <c r="H319"/>
      <c r="I319"/>
      <c r="J319"/>
      <c r="K319"/>
      <c r="L319" s="1"/>
    </row>
    <row r="320" spans="1:12" x14ac:dyDescent="0.3">
      <c r="A320" s="3">
        <v>4</v>
      </c>
      <c r="B320" s="3">
        <v>8</v>
      </c>
      <c r="C320" s="3">
        <v>34</v>
      </c>
      <c r="D320" s="3" t="s">
        <v>6</v>
      </c>
      <c r="E320" s="3" t="s">
        <v>5</v>
      </c>
      <c r="F320" s="4">
        <v>853.65853658536582</v>
      </c>
      <c r="G320" s="5">
        <f t="shared" si="5"/>
        <v>3.4115467520032712</v>
      </c>
      <c r="H320"/>
      <c r="I320"/>
      <c r="J320"/>
      <c r="K320"/>
      <c r="L320" s="1"/>
    </row>
    <row r="321" spans="1:12" x14ac:dyDescent="0.3">
      <c r="A321" s="3">
        <v>4</v>
      </c>
      <c r="B321" s="3">
        <v>9</v>
      </c>
      <c r="C321" s="3">
        <v>34</v>
      </c>
      <c r="D321" s="3" t="s">
        <v>6</v>
      </c>
      <c r="E321" s="3" t="s">
        <v>5</v>
      </c>
      <c r="F321" s="4">
        <v>731.70731707317077</v>
      </c>
      <c r="G321" s="5">
        <f t="shared" si="5"/>
        <v>2.1038084492033429</v>
      </c>
      <c r="H321"/>
      <c r="I321"/>
      <c r="J321"/>
      <c r="K321"/>
      <c r="L321" s="1"/>
    </row>
    <row r="322" spans="1:12" x14ac:dyDescent="0.3">
      <c r="A322" s="3">
        <v>4</v>
      </c>
      <c r="B322" s="3">
        <v>10</v>
      </c>
      <c r="C322" s="3">
        <v>34</v>
      </c>
      <c r="D322" s="3" t="s">
        <v>6</v>
      </c>
      <c r="E322" s="3" t="s">
        <v>5</v>
      </c>
      <c r="F322" s="4">
        <v>853.65853658536582</v>
      </c>
      <c r="G322" s="5">
        <f t="shared" si="5"/>
        <v>3.4115467520032712</v>
      </c>
      <c r="H322"/>
      <c r="I322"/>
      <c r="J322"/>
      <c r="K322"/>
      <c r="L322" s="1"/>
    </row>
    <row r="323" spans="1:12" x14ac:dyDescent="0.3">
      <c r="A323" s="3">
        <v>4</v>
      </c>
      <c r="B323" s="3">
        <v>11</v>
      </c>
      <c r="C323" s="3">
        <v>34</v>
      </c>
      <c r="D323" s="3" t="s">
        <v>6</v>
      </c>
      <c r="E323" s="3" t="s">
        <v>5</v>
      </c>
      <c r="F323" s="4">
        <v>853.65853658536582</v>
      </c>
      <c r="G323" s="5">
        <f t="shared" si="5"/>
        <v>3.4115467520032712</v>
      </c>
      <c r="H323"/>
      <c r="I323"/>
      <c r="J323"/>
      <c r="K323"/>
      <c r="L323" s="1"/>
    </row>
    <row r="324" spans="1:12" x14ac:dyDescent="0.3">
      <c r="A324" s="3">
        <v>4</v>
      </c>
      <c r="B324" s="3">
        <v>12</v>
      </c>
      <c r="C324" s="3">
        <v>34</v>
      </c>
      <c r="D324" s="3" t="s">
        <v>6</v>
      </c>
      <c r="E324" s="3" t="s">
        <v>5</v>
      </c>
      <c r="F324" s="4">
        <v>878.04878048780483</v>
      </c>
      <c r="G324" s="5">
        <f t="shared" si="5"/>
        <v>3.7266497943139023</v>
      </c>
      <c r="H324"/>
      <c r="I324"/>
      <c r="J324"/>
      <c r="K324"/>
      <c r="L324" s="1"/>
    </row>
    <row r="325" spans="1:12" x14ac:dyDescent="0.3">
      <c r="A325" s="3">
        <v>4</v>
      </c>
      <c r="B325" s="3">
        <v>13</v>
      </c>
      <c r="C325" s="3">
        <v>34</v>
      </c>
      <c r="D325" s="3" t="s">
        <v>6</v>
      </c>
      <c r="E325" s="3" t="s">
        <v>5</v>
      </c>
      <c r="F325" s="4">
        <v>853.65853658536582</v>
      </c>
      <c r="G325" s="5">
        <f t="shared" si="5"/>
        <v>3.4115467520032712</v>
      </c>
      <c r="H325"/>
      <c r="I325"/>
      <c r="J325"/>
      <c r="K325"/>
      <c r="L325" s="1"/>
    </row>
    <row r="326" spans="1:12" x14ac:dyDescent="0.3">
      <c r="A326" s="3">
        <v>4</v>
      </c>
      <c r="B326" s="3">
        <v>14</v>
      </c>
      <c r="C326" s="3">
        <v>34</v>
      </c>
      <c r="D326" s="3" t="s">
        <v>6</v>
      </c>
      <c r="E326" s="3" t="s">
        <v>5</v>
      </c>
      <c r="F326" s="4">
        <v>829.26829268292681</v>
      </c>
      <c r="G326" s="5">
        <f t="shared" si="5"/>
        <v>3.1150987892502275</v>
      </c>
      <c r="H326"/>
      <c r="I326"/>
      <c r="J326"/>
      <c r="K326"/>
      <c r="L326" s="1"/>
    </row>
    <row r="327" spans="1:12" x14ac:dyDescent="0.3">
      <c r="A327" s="3">
        <v>4</v>
      </c>
      <c r="B327" s="3">
        <v>15</v>
      </c>
      <c r="C327" s="3">
        <v>34</v>
      </c>
      <c r="D327" s="3" t="s">
        <v>6</v>
      </c>
      <c r="E327" s="3" t="s">
        <v>5</v>
      </c>
      <c r="F327" s="4">
        <v>829.26829268292681</v>
      </c>
      <c r="G327" s="5">
        <f t="shared" si="5"/>
        <v>3.1150987892502275</v>
      </c>
      <c r="H327"/>
      <c r="I327"/>
      <c r="J327"/>
      <c r="K327"/>
      <c r="L327" s="1"/>
    </row>
    <row r="328" spans="1:12" x14ac:dyDescent="0.3">
      <c r="A328" s="3">
        <v>4</v>
      </c>
      <c r="B328" s="3">
        <v>16</v>
      </c>
      <c r="C328" s="3">
        <v>34</v>
      </c>
      <c r="D328" s="3" t="s">
        <v>6</v>
      </c>
      <c r="E328" s="3" t="s">
        <v>5</v>
      </c>
      <c r="F328" s="4">
        <v>853.65853658536582</v>
      </c>
      <c r="G328" s="5">
        <f t="shared" si="5"/>
        <v>3.4115467520032712</v>
      </c>
      <c r="H328"/>
      <c r="I328"/>
      <c r="J328"/>
      <c r="K328"/>
      <c r="L328" s="1"/>
    </row>
    <row r="329" spans="1:12" x14ac:dyDescent="0.3">
      <c r="A329" s="3">
        <v>4</v>
      </c>
      <c r="B329" s="3">
        <v>17</v>
      </c>
      <c r="C329" s="3">
        <v>34</v>
      </c>
      <c r="D329" s="3" t="s">
        <v>6</v>
      </c>
      <c r="E329" s="3" t="s">
        <v>5</v>
      </c>
      <c r="F329" s="4">
        <v>682.92682926829264</v>
      </c>
      <c r="G329" s="5">
        <f t="shared" si="5"/>
        <v>1.694499817722209</v>
      </c>
      <c r="H329"/>
      <c r="I329"/>
      <c r="J329"/>
      <c r="K329"/>
      <c r="L329" s="1"/>
    </row>
    <row r="330" spans="1:12" x14ac:dyDescent="0.3">
      <c r="A330" s="3">
        <v>4</v>
      </c>
      <c r="B330" s="3">
        <v>18</v>
      </c>
      <c r="C330" s="3">
        <v>34</v>
      </c>
      <c r="D330" s="3" t="s">
        <v>6</v>
      </c>
      <c r="E330" s="3" t="s">
        <v>5</v>
      </c>
      <c r="F330" s="4">
        <v>853.65853658536582</v>
      </c>
      <c r="G330" s="5">
        <f t="shared" si="5"/>
        <v>3.4115467520032712</v>
      </c>
      <c r="H330"/>
      <c r="I330"/>
      <c r="J330"/>
      <c r="K330"/>
      <c r="L330" s="1"/>
    </row>
    <row r="331" spans="1:12" x14ac:dyDescent="0.3">
      <c r="A331" s="3">
        <v>4</v>
      </c>
      <c r="B331" s="3">
        <v>19</v>
      </c>
      <c r="C331" s="3">
        <v>34</v>
      </c>
      <c r="D331" s="3" t="s">
        <v>6</v>
      </c>
      <c r="E331" s="3" t="s">
        <v>5</v>
      </c>
      <c r="F331" s="4">
        <v>926.82926829268297</v>
      </c>
      <c r="G331" s="5">
        <f t="shared" si="5"/>
        <v>4.4152499995270142</v>
      </c>
      <c r="H331"/>
      <c r="I331"/>
      <c r="J331"/>
      <c r="K331"/>
      <c r="L331" s="1"/>
    </row>
    <row r="332" spans="1:12" x14ac:dyDescent="0.3">
      <c r="A332" s="3">
        <v>4</v>
      </c>
      <c r="B332" s="3">
        <v>20</v>
      </c>
      <c r="C332" s="3">
        <v>34</v>
      </c>
      <c r="D332" s="3" t="s">
        <v>6</v>
      </c>
      <c r="E332" s="3" t="s">
        <v>5</v>
      </c>
      <c r="F332" s="4">
        <v>853.65853658536582</v>
      </c>
      <c r="G332" s="5">
        <f t="shared" si="5"/>
        <v>3.4115467520032712</v>
      </c>
      <c r="H332"/>
      <c r="I332"/>
      <c r="J332"/>
      <c r="K332"/>
      <c r="L332" s="1"/>
    </row>
    <row r="333" spans="1:12" x14ac:dyDescent="0.3">
      <c r="A333" s="3">
        <v>4</v>
      </c>
      <c r="B333" s="3">
        <v>21</v>
      </c>
      <c r="C333" s="3">
        <v>34</v>
      </c>
      <c r="D333" s="3" t="s">
        <v>6</v>
      </c>
      <c r="E333" s="3" t="s">
        <v>5</v>
      </c>
      <c r="F333" s="4">
        <v>853.65853658536582</v>
      </c>
      <c r="G333" s="5">
        <f t="shared" si="5"/>
        <v>3.4115467520032712</v>
      </c>
      <c r="H333"/>
      <c r="I333"/>
      <c r="J333"/>
      <c r="K333"/>
      <c r="L333" s="1"/>
    </row>
    <row r="334" spans="1:12" x14ac:dyDescent="0.3">
      <c r="A334" s="3">
        <v>4</v>
      </c>
      <c r="B334" s="3">
        <v>22</v>
      </c>
      <c r="C334" s="3">
        <v>34</v>
      </c>
      <c r="D334" s="3" t="s">
        <v>6</v>
      </c>
      <c r="E334" s="3" t="s">
        <v>5</v>
      </c>
      <c r="F334" s="4">
        <v>829.26829268292681</v>
      </c>
      <c r="G334" s="5">
        <f t="shared" ref="G334:G397" si="6">2.19*10^-9*F334^3.136</f>
        <v>3.1150987892502275</v>
      </c>
      <c r="H334"/>
      <c r="I334"/>
      <c r="J334"/>
      <c r="K334"/>
      <c r="L334" s="1"/>
    </row>
    <row r="335" spans="1:12" x14ac:dyDescent="0.3">
      <c r="A335" s="3">
        <v>4</v>
      </c>
      <c r="B335" s="3">
        <v>23</v>
      </c>
      <c r="C335" s="3">
        <v>34</v>
      </c>
      <c r="D335" s="3" t="s">
        <v>6</v>
      </c>
      <c r="E335" s="3" t="s">
        <v>5</v>
      </c>
      <c r="F335" s="4">
        <v>804.8780487804878</v>
      </c>
      <c r="G335" s="5">
        <f t="shared" si="6"/>
        <v>2.8367016129897897</v>
      </c>
      <c r="H335"/>
      <c r="I335"/>
      <c r="J335"/>
      <c r="K335"/>
      <c r="L335" s="1"/>
    </row>
    <row r="336" spans="1:12" x14ac:dyDescent="0.3">
      <c r="A336" s="3">
        <v>4</v>
      </c>
      <c r="B336" s="3">
        <v>24</v>
      </c>
      <c r="C336" s="3">
        <v>34</v>
      </c>
      <c r="D336" s="3" t="s">
        <v>6</v>
      </c>
      <c r="E336" s="3" t="s">
        <v>5</v>
      </c>
      <c r="F336" s="4">
        <v>756.09756097560978</v>
      </c>
      <c r="G336" s="5">
        <f t="shared" si="6"/>
        <v>2.3316545756105098</v>
      </c>
      <c r="H336"/>
      <c r="I336"/>
      <c r="J336"/>
      <c r="K336"/>
      <c r="L336" s="1"/>
    </row>
    <row r="337" spans="1:12" x14ac:dyDescent="0.3">
      <c r="A337" s="3">
        <v>4</v>
      </c>
      <c r="B337" s="3">
        <v>25</v>
      </c>
      <c r="C337" s="3">
        <v>34</v>
      </c>
      <c r="D337" s="3" t="s">
        <v>6</v>
      </c>
      <c r="E337" s="3" t="s">
        <v>5</v>
      </c>
      <c r="F337" s="4">
        <v>829.26829268292681</v>
      </c>
      <c r="G337" s="5">
        <f t="shared" si="6"/>
        <v>3.1150987892502275</v>
      </c>
      <c r="H337"/>
      <c r="I337"/>
      <c r="J337"/>
      <c r="K337"/>
      <c r="L337" s="1"/>
    </row>
    <row r="338" spans="1:12" x14ac:dyDescent="0.3">
      <c r="A338" s="3">
        <v>4</v>
      </c>
      <c r="B338" s="3">
        <v>26</v>
      </c>
      <c r="C338" s="3">
        <v>34</v>
      </c>
      <c r="D338" s="3" t="s">
        <v>6</v>
      </c>
      <c r="E338" s="3" t="s">
        <v>5</v>
      </c>
      <c r="F338" s="4">
        <v>853.65853658536582</v>
      </c>
      <c r="G338" s="5">
        <f t="shared" si="6"/>
        <v>3.4115467520032712</v>
      </c>
      <c r="H338"/>
      <c r="I338"/>
      <c r="J338"/>
      <c r="K338"/>
      <c r="L338" s="1"/>
    </row>
    <row r="339" spans="1:12" x14ac:dyDescent="0.3">
      <c r="A339" s="3">
        <v>4</v>
      </c>
      <c r="B339" s="3">
        <v>27</v>
      </c>
      <c r="C339" s="3">
        <v>34</v>
      </c>
      <c r="D339" s="3" t="s">
        <v>6</v>
      </c>
      <c r="E339" s="3" t="s">
        <v>5</v>
      </c>
      <c r="F339" s="4">
        <v>780.48780487804879</v>
      </c>
      <c r="G339" s="5">
        <f t="shared" si="6"/>
        <v>2.5757533431252058</v>
      </c>
      <c r="H339"/>
      <c r="I339"/>
      <c r="J339"/>
      <c r="K339"/>
      <c r="L339" s="1"/>
    </row>
    <row r="340" spans="1:12" x14ac:dyDescent="0.3">
      <c r="A340" s="3">
        <v>4</v>
      </c>
      <c r="B340" s="3">
        <v>28</v>
      </c>
      <c r="C340" s="3">
        <v>34</v>
      </c>
      <c r="D340" s="3" t="s">
        <v>6</v>
      </c>
      <c r="E340" s="3" t="s">
        <v>5</v>
      </c>
      <c r="F340" s="4">
        <v>829.26829268292681</v>
      </c>
      <c r="G340" s="5">
        <f t="shared" si="6"/>
        <v>3.1150987892502275</v>
      </c>
      <c r="H340"/>
      <c r="I340"/>
      <c r="J340"/>
      <c r="K340"/>
      <c r="L340" s="1"/>
    </row>
    <row r="341" spans="1:12" x14ac:dyDescent="0.3">
      <c r="A341" s="3">
        <v>4</v>
      </c>
      <c r="B341" s="3">
        <v>29</v>
      </c>
      <c r="C341" s="3">
        <v>34</v>
      </c>
      <c r="D341" s="3" t="s">
        <v>6</v>
      </c>
      <c r="E341" s="3" t="s">
        <v>5</v>
      </c>
      <c r="F341" s="4">
        <v>829.26829268292681</v>
      </c>
      <c r="G341" s="5">
        <f t="shared" si="6"/>
        <v>3.1150987892502275</v>
      </c>
      <c r="H341"/>
      <c r="I341"/>
      <c r="J341"/>
      <c r="K341"/>
      <c r="L341" s="1"/>
    </row>
    <row r="342" spans="1:12" x14ac:dyDescent="0.3">
      <c r="A342" s="3">
        <v>4</v>
      </c>
      <c r="B342" s="3">
        <v>30</v>
      </c>
      <c r="C342" s="3">
        <v>34</v>
      </c>
      <c r="D342" s="3" t="s">
        <v>6</v>
      </c>
      <c r="E342" s="3" t="s">
        <v>5</v>
      </c>
      <c r="F342" s="4">
        <v>756.09756097560978</v>
      </c>
      <c r="G342" s="5">
        <f t="shared" si="6"/>
        <v>2.3316545756105098</v>
      </c>
      <c r="H342"/>
      <c r="I342"/>
      <c r="J342"/>
      <c r="K342"/>
      <c r="L342" s="1"/>
    </row>
    <row r="343" spans="1:12" x14ac:dyDescent="0.3">
      <c r="A343" s="3">
        <v>4</v>
      </c>
      <c r="B343" s="3">
        <v>31</v>
      </c>
      <c r="C343" s="3">
        <v>34</v>
      </c>
      <c r="D343" s="3" t="s">
        <v>6</v>
      </c>
      <c r="E343" s="3" t="s">
        <v>5</v>
      </c>
      <c r="F343" s="4">
        <v>780.48780487804879</v>
      </c>
      <c r="G343" s="5">
        <f t="shared" si="6"/>
        <v>2.5757533431252058</v>
      </c>
      <c r="H343"/>
      <c r="I343"/>
      <c r="J343"/>
      <c r="K343"/>
      <c r="L343" s="1"/>
    </row>
    <row r="344" spans="1:12" x14ac:dyDescent="0.3">
      <c r="A344" s="3">
        <v>4</v>
      </c>
      <c r="B344" s="3">
        <v>32</v>
      </c>
      <c r="C344" s="3">
        <v>34</v>
      </c>
      <c r="D344" s="3" t="s">
        <v>6</v>
      </c>
      <c r="E344" s="3" t="s">
        <v>5</v>
      </c>
      <c r="F344" s="4">
        <v>804.8780487804878</v>
      </c>
      <c r="G344" s="5">
        <f t="shared" si="6"/>
        <v>2.8367016129897897</v>
      </c>
      <c r="H344"/>
      <c r="I344"/>
      <c r="J344"/>
      <c r="K344"/>
      <c r="L344" s="1"/>
    </row>
    <row r="345" spans="1:12" x14ac:dyDescent="0.3">
      <c r="A345" s="3">
        <v>4</v>
      </c>
      <c r="B345" s="3">
        <v>33</v>
      </c>
      <c r="C345" s="3">
        <v>34</v>
      </c>
      <c r="D345" s="3" t="s">
        <v>6</v>
      </c>
      <c r="E345" s="3" t="s">
        <v>5</v>
      </c>
      <c r="F345" s="4">
        <v>804.8780487804878</v>
      </c>
      <c r="G345" s="5">
        <f t="shared" si="6"/>
        <v>2.8367016129897897</v>
      </c>
      <c r="H345" s="2">
        <f>AVERAGE(F313:F345)</f>
        <v>822.61640798226131</v>
      </c>
      <c r="I345" s="2">
        <f>STDEV(F313:F345)</f>
        <v>50.750145890228808</v>
      </c>
      <c r="J345" s="2">
        <f>MAX(F313:F345)</f>
        <v>926.82926829268297</v>
      </c>
      <c r="K345" s="2">
        <f>MIN(F313:F345)</f>
        <v>682.92682926829264</v>
      </c>
      <c r="L345" s="1"/>
    </row>
    <row r="346" spans="1:12" x14ac:dyDescent="0.3">
      <c r="A346" s="3">
        <v>5</v>
      </c>
      <c r="B346" s="3">
        <v>1</v>
      </c>
      <c r="C346" s="3">
        <v>34</v>
      </c>
      <c r="D346" s="3" t="s">
        <v>6</v>
      </c>
      <c r="E346" s="3" t="s">
        <v>5</v>
      </c>
      <c r="F346" s="4">
        <v>731.70731707317077</v>
      </c>
      <c r="G346" s="5">
        <f t="shared" si="6"/>
        <v>2.1038084492033429</v>
      </c>
      <c r="H346"/>
      <c r="I346"/>
      <c r="J346"/>
      <c r="K346"/>
      <c r="L346" s="1"/>
    </row>
    <row r="347" spans="1:12" x14ac:dyDescent="0.3">
      <c r="A347" s="3">
        <v>5</v>
      </c>
      <c r="B347" s="3">
        <v>2</v>
      </c>
      <c r="C347" s="3">
        <v>34</v>
      </c>
      <c r="D347" s="3" t="s">
        <v>6</v>
      </c>
      <c r="E347" s="3" t="s">
        <v>5</v>
      </c>
      <c r="F347" s="4">
        <v>926.82926829268297</v>
      </c>
      <c r="G347" s="5">
        <f t="shared" si="6"/>
        <v>4.4152499995270142</v>
      </c>
      <c r="H347"/>
      <c r="I347"/>
      <c r="J347"/>
      <c r="K347"/>
      <c r="L347" s="1"/>
    </row>
    <row r="348" spans="1:12" x14ac:dyDescent="0.3">
      <c r="A348" s="3">
        <v>5</v>
      </c>
      <c r="B348" s="3">
        <v>3</v>
      </c>
      <c r="C348" s="3">
        <v>34</v>
      </c>
      <c r="D348" s="3" t="s">
        <v>6</v>
      </c>
      <c r="E348" s="3" t="s">
        <v>5</v>
      </c>
      <c r="F348" s="4">
        <v>853.65853658536582</v>
      </c>
      <c r="G348" s="5">
        <f t="shared" si="6"/>
        <v>3.4115467520032712</v>
      </c>
      <c r="H348"/>
      <c r="I348"/>
      <c r="J348"/>
      <c r="K348"/>
      <c r="L348" s="1"/>
    </row>
    <row r="349" spans="1:12" x14ac:dyDescent="0.3">
      <c r="A349" s="3">
        <v>5</v>
      </c>
      <c r="B349" s="3">
        <v>4</v>
      </c>
      <c r="C349" s="3">
        <v>34</v>
      </c>
      <c r="D349" s="3" t="s">
        <v>6</v>
      </c>
      <c r="E349" s="3" t="s">
        <v>5</v>
      </c>
      <c r="F349" s="4">
        <v>756.09756097560978</v>
      </c>
      <c r="G349" s="5">
        <f t="shared" si="6"/>
        <v>2.3316545756105098</v>
      </c>
      <c r="H349"/>
      <c r="I349"/>
      <c r="J349"/>
      <c r="K349"/>
      <c r="L349" s="1"/>
    </row>
    <row r="350" spans="1:12" x14ac:dyDescent="0.3">
      <c r="A350" s="3">
        <v>5</v>
      </c>
      <c r="B350" s="3">
        <v>5</v>
      </c>
      <c r="C350" s="3">
        <v>34</v>
      </c>
      <c r="D350" s="3" t="s">
        <v>6</v>
      </c>
      <c r="E350" s="3" t="s">
        <v>5</v>
      </c>
      <c r="F350" s="4">
        <v>780.48780487804879</v>
      </c>
      <c r="G350" s="5">
        <f t="shared" si="6"/>
        <v>2.5757533431252058</v>
      </c>
      <c r="H350"/>
      <c r="I350"/>
      <c r="J350"/>
      <c r="K350"/>
      <c r="L350" s="1"/>
    </row>
    <row r="351" spans="1:12" x14ac:dyDescent="0.3">
      <c r="A351" s="3">
        <v>5</v>
      </c>
      <c r="B351" s="3">
        <v>6</v>
      </c>
      <c r="C351" s="3">
        <v>34</v>
      </c>
      <c r="D351" s="3" t="s">
        <v>6</v>
      </c>
      <c r="E351" s="3" t="s">
        <v>5</v>
      </c>
      <c r="F351" s="4">
        <v>731.70731707317077</v>
      </c>
      <c r="G351" s="5">
        <f t="shared" si="6"/>
        <v>2.1038084492033429</v>
      </c>
      <c r="H351"/>
      <c r="I351"/>
      <c r="J351"/>
      <c r="K351"/>
      <c r="L351" s="1"/>
    </row>
    <row r="352" spans="1:12" x14ac:dyDescent="0.3">
      <c r="A352" s="3">
        <v>5</v>
      </c>
      <c r="B352" s="3">
        <v>7</v>
      </c>
      <c r="C352" s="3">
        <v>34</v>
      </c>
      <c r="D352" s="3" t="s">
        <v>6</v>
      </c>
      <c r="E352" s="3" t="s">
        <v>5</v>
      </c>
      <c r="F352" s="4">
        <v>756.09756097560978</v>
      </c>
      <c r="G352" s="5">
        <f t="shared" si="6"/>
        <v>2.3316545756105098</v>
      </c>
      <c r="H352"/>
      <c r="I352"/>
      <c r="J352"/>
      <c r="K352"/>
      <c r="L352" s="1"/>
    </row>
    <row r="353" spans="1:12" x14ac:dyDescent="0.3">
      <c r="A353" s="3">
        <v>5</v>
      </c>
      <c r="B353" s="3">
        <v>8</v>
      </c>
      <c r="C353" s="3">
        <v>34</v>
      </c>
      <c r="D353" s="3" t="s">
        <v>6</v>
      </c>
      <c r="E353" s="3" t="s">
        <v>5</v>
      </c>
      <c r="F353" s="4">
        <v>804.8780487804878</v>
      </c>
      <c r="G353" s="5">
        <f t="shared" si="6"/>
        <v>2.8367016129897897</v>
      </c>
      <c r="H353"/>
      <c r="I353"/>
      <c r="J353"/>
      <c r="K353"/>
      <c r="L353" s="1"/>
    </row>
    <row r="354" spans="1:12" x14ac:dyDescent="0.3">
      <c r="A354" s="3">
        <v>5</v>
      </c>
      <c r="B354" s="3">
        <v>9</v>
      </c>
      <c r="C354" s="3">
        <v>34</v>
      </c>
      <c r="D354" s="3" t="s">
        <v>6</v>
      </c>
      <c r="E354" s="3" t="s">
        <v>5</v>
      </c>
      <c r="F354" s="4">
        <v>829.26829268292681</v>
      </c>
      <c r="G354" s="5">
        <f t="shared" si="6"/>
        <v>3.1150987892502275</v>
      </c>
      <c r="H354"/>
      <c r="I354"/>
      <c r="J354"/>
      <c r="K354"/>
      <c r="L354" s="1"/>
    </row>
    <row r="355" spans="1:12" x14ac:dyDescent="0.3">
      <c r="A355" s="3">
        <v>5</v>
      </c>
      <c r="B355" s="3">
        <v>10</v>
      </c>
      <c r="C355" s="3">
        <v>34</v>
      </c>
      <c r="D355" s="3" t="s">
        <v>6</v>
      </c>
      <c r="E355" s="3" t="s">
        <v>5</v>
      </c>
      <c r="F355" s="4">
        <v>804.8780487804878</v>
      </c>
      <c r="G355" s="5">
        <f t="shared" si="6"/>
        <v>2.8367016129897897</v>
      </c>
      <c r="H355"/>
      <c r="I355"/>
      <c r="J355"/>
      <c r="K355"/>
      <c r="L355" s="1"/>
    </row>
    <row r="356" spans="1:12" x14ac:dyDescent="0.3">
      <c r="A356" s="3">
        <v>5</v>
      </c>
      <c r="B356" s="3">
        <v>11</v>
      </c>
      <c r="C356" s="3">
        <v>34</v>
      </c>
      <c r="D356" s="3" t="s">
        <v>6</v>
      </c>
      <c r="E356" s="3" t="s">
        <v>5</v>
      </c>
      <c r="F356" s="4">
        <v>853.65853658536582</v>
      </c>
      <c r="G356" s="5">
        <f t="shared" si="6"/>
        <v>3.4115467520032712</v>
      </c>
      <c r="H356"/>
      <c r="I356"/>
      <c r="J356"/>
      <c r="K356"/>
      <c r="L356" s="1"/>
    </row>
    <row r="357" spans="1:12" x14ac:dyDescent="0.3">
      <c r="A357" s="3">
        <v>5</v>
      </c>
      <c r="B357" s="3">
        <v>12</v>
      </c>
      <c r="C357" s="3">
        <v>34</v>
      </c>
      <c r="D357" s="3" t="s">
        <v>6</v>
      </c>
      <c r="E357" s="3" t="s">
        <v>5</v>
      </c>
      <c r="F357" s="4">
        <v>829.26829268292681</v>
      </c>
      <c r="G357" s="5">
        <f t="shared" si="6"/>
        <v>3.1150987892502275</v>
      </c>
      <c r="H357"/>
      <c r="I357"/>
      <c r="J357"/>
      <c r="K357"/>
      <c r="L357" s="1"/>
    </row>
    <row r="358" spans="1:12" x14ac:dyDescent="0.3">
      <c r="A358" s="3">
        <v>5</v>
      </c>
      <c r="B358" s="3">
        <v>13</v>
      </c>
      <c r="C358" s="3">
        <v>34</v>
      </c>
      <c r="D358" s="3" t="s">
        <v>6</v>
      </c>
      <c r="E358" s="3" t="s">
        <v>5</v>
      </c>
      <c r="F358" s="4">
        <v>780.48780487804879</v>
      </c>
      <c r="G358" s="5">
        <f t="shared" si="6"/>
        <v>2.5757533431252058</v>
      </c>
      <c r="H358"/>
      <c r="I358"/>
      <c r="J358"/>
      <c r="K358"/>
      <c r="L358" s="1"/>
    </row>
    <row r="359" spans="1:12" x14ac:dyDescent="0.3">
      <c r="A359" s="3">
        <v>5</v>
      </c>
      <c r="B359" s="3">
        <v>14</v>
      </c>
      <c r="C359" s="3">
        <v>34</v>
      </c>
      <c r="D359" s="3" t="s">
        <v>6</v>
      </c>
      <c r="E359" s="3" t="s">
        <v>5</v>
      </c>
      <c r="F359" s="4">
        <v>756.09756097560978</v>
      </c>
      <c r="G359" s="5">
        <f t="shared" si="6"/>
        <v>2.3316545756105098</v>
      </c>
      <c r="H359"/>
      <c r="I359"/>
      <c r="J359"/>
      <c r="K359"/>
      <c r="L359" s="1"/>
    </row>
    <row r="360" spans="1:12" x14ac:dyDescent="0.3">
      <c r="A360" s="3">
        <v>5</v>
      </c>
      <c r="B360" s="3">
        <v>15</v>
      </c>
      <c r="C360" s="3">
        <v>34</v>
      </c>
      <c r="D360" s="3" t="s">
        <v>6</v>
      </c>
      <c r="E360" s="3" t="s">
        <v>5</v>
      </c>
      <c r="F360" s="4">
        <v>780.48780487804879</v>
      </c>
      <c r="G360" s="5">
        <f t="shared" si="6"/>
        <v>2.5757533431252058</v>
      </c>
      <c r="H360"/>
      <c r="I360"/>
      <c r="J360"/>
      <c r="K360"/>
      <c r="L360" s="1"/>
    </row>
    <row r="361" spans="1:12" x14ac:dyDescent="0.3">
      <c r="A361" s="3">
        <v>5</v>
      </c>
      <c r="B361" s="3">
        <v>16</v>
      </c>
      <c r="C361" s="3">
        <v>34</v>
      </c>
      <c r="D361" s="3" t="s">
        <v>6</v>
      </c>
      <c r="E361" s="3" t="s">
        <v>5</v>
      </c>
      <c r="F361" s="4">
        <v>804.8780487804878</v>
      </c>
      <c r="G361" s="5">
        <f t="shared" si="6"/>
        <v>2.8367016129897897</v>
      </c>
      <c r="H361"/>
      <c r="I361"/>
      <c r="J361"/>
      <c r="K361"/>
      <c r="L361" s="1"/>
    </row>
    <row r="362" spans="1:12" x14ac:dyDescent="0.3">
      <c r="A362" s="3">
        <v>5</v>
      </c>
      <c r="B362" s="3">
        <v>17</v>
      </c>
      <c r="C362" s="3">
        <v>34</v>
      </c>
      <c r="D362" s="3" t="s">
        <v>6</v>
      </c>
      <c r="E362" s="3" t="s">
        <v>5</v>
      </c>
      <c r="F362" s="4">
        <v>804.8780487804878</v>
      </c>
      <c r="G362" s="5">
        <f t="shared" si="6"/>
        <v>2.8367016129897897</v>
      </c>
      <c r="H362"/>
      <c r="I362"/>
      <c r="J362"/>
      <c r="K362"/>
      <c r="L362" s="1"/>
    </row>
    <row r="363" spans="1:12" x14ac:dyDescent="0.3">
      <c r="A363" s="3">
        <v>5</v>
      </c>
      <c r="B363" s="3">
        <v>18</v>
      </c>
      <c r="C363" s="3">
        <v>34</v>
      </c>
      <c r="D363" s="3" t="s">
        <v>6</v>
      </c>
      <c r="E363" s="3" t="s">
        <v>5</v>
      </c>
      <c r="F363" s="4">
        <v>780.48780487804879</v>
      </c>
      <c r="G363" s="5">
        <f t="shared" si="6"/>
        <v>2.5757533431252058</v>
      </c>
      <c r="H363"/>
      <c r="I363"/>
      <c r="J363"/>
      <c r="K363"/>
      <c r="L363" s="1"/>
    </row>
    <row r="364" spans="1:12" x14ac:dyDescent="0.3">
      <c r="A364" s="3">
        <v>5</v>
      </c>
      <c r="B364" s="3">
        <v>19</v>
      </c>
      <c r="C364" s="3">
        <v>34</v>
      </c>
      <c r="D364" s="3" t="s">
        <v>6</v>
      </c>
      <c r="E364" s="3" t="s">
        <v>5</v>
      </c>
      <c r="F364" s="4">
        <v>853.65853658536582</v>
      </c>
      <c r="G364" s="5">
        <f t="shared" si="6"/>
        <v>3.4115467520032712</v>
      </c>
      <c r="H364"/>
      <c r="I364"/>
      <c r="J364"/>
      <c r="K364"/>
      <c r="L364" s="1"/>
    </row>
    <row r="365" spans="1:12" x14ac:dyDescent="0.3">
      <c r="A365" s="3">
        <v>5</v>
      </c>
      <c r="B365" s="3">
        <v>20</v>
      </c>
      <c r="C365" s="3">
        <v>34</v>
      </c>
      <c r="D365" s="3" t="s">
        <v>6</v>
      </c>
      <c r="E365" s="3" t="s">
        <v>5</v>
      </c>
      <c r="F365" s="4">
        <v>780.48780487804879</v>
      </c>
      <c r="G365" s="5">
        <f t="shared" si="6"/>
        <v>2.5757533431252058</v>
      </c>
      <c r="H365"/>
      <c r="I365"/>
      <c r="J365"/>
      <c r="K365"/>
      <c r="L365" s="1"/>
    </row>
    <row r="366" spans="1:12" x14ac:dyDescent="0.3">
      <c r="A366" s="3">
        <v>5</v>
      </c>
      <c r="B366" s="3">
        <v>21</v>
      </c>
      <c r="C366" s="3">
        <v>34</v>
      </c>
      <c r="D366" s="3" t="s">
        <v>6</v>
      </c>
      <c r="E366" s="3" t="s">
        <v>5</v>
      </c>
      <c r="F366" s="4">
        <v>780.48780487804879</v>
      </c>
      <c r="G366" s="5">
        <f t="shared" si="6"/>
        <v>2.5757533431252058</v>
      </c>
      <c r="H366"/>
      <c r="I366"/>
      <c r="J366"/>
      <c r="K366"/>
      <c r="L366" s="1"/>
    </row>
    <row r="367" spans="1:12" x14ac:dyDescent="0.3">
      <c r="A367" s="3">
        <v>5</v>
      </c>
      <c r="B367" s="3">
        <v>22</v>
      </c>
      <c r="C367" s="3">
        <v>34</v>
      </c>
      <c r="D367" s="3" t="s">
        <v>6</v>
      </c>
      <c r="E367" s="3" t="s">
        <v>5</v>
      </c>
      <c r="F367" s="4">
        <v>756.09756097560978</v>
      </c>
      <c r="G367" s="5">
        <f t="shared" si="6"/>
        <v>2.3316545756105098</v>
      </c>
      <c r="H367"/>
      <c r="I367"/>
      <c r="J367"/>
      <c r="K367"/>
      <c r="L367" s="1"/>
    </row>
    <row r="368" spans="1:12" x14ac:dyDescent="0.3">
      <c r="A368" s="3">
        <v>5</v>
      </c>
      <c r="B368" s="3">
        <v>23</v>
      </c>
      <c r="C368" s="3">
        <v>34</v>
      </c>
      <c r="D368" s="3" t="s">
        <v>6</v>
      </c>
      <c r="E368" s="3" t="s">
        <v>5</v>
      </c>
      <c r="F368" s="4">
        <v>780.48780487804879</v>
      </c>
      <c r="G368" s="5">
        <f t="shared" si="6"/>
        <v>2.5757533431252058</v>
      </c>
      <c r="H368"/>
      <c r="I368"/>
      <c r="J368"/>
      <c r="K368"/>
      <c r="L368" s="1"/>
    </row>
    <row r="369" spans="1:12" x14ac:dyDescent="0.3">
      <c r="A369" s="3">
        <v>5</v>
      </c>
      <c r="B369" s="3">
        <v>24</v>
      </c>
      <c r="C369" s="3">
        <v>34</v>
      </c>
      <c r="D369" s="3" t="s">
        <v>6</v>
      </c>
      <c r="E369" s="3" t="s">
        <v>5</v>
      </c>
      <c r="F369" s="4">
        <v>829.26829268292681</v>
      </c>
      <c r="G369" s="5">
        <f t="shared" si="6"/>
        <v>3.1150987892502275</v>
      </c>
      <c r="H369"/>
      <c r="I369"/>
      <c r="J369"/>
      <c r="K369"/>
      <c r="L369" s="1"/>
    </row>
    <row r="370" spans="1:12" x14ac:dyDescent="0.3">
      <c r="A370" s="3">
        <v>5</v>
      </c>
      <c r="B370" s="3">
        <v>25</v>
      </c>
      <c r="C370" s="3">
        <v>34</v>
      </c>
      <c r="D370" s="3" t="s">
        <v>6</v>
      </c>
      <c r="E370" s="3" t="s">
        <v>5</v>
      </c>
      <c r="F370" s="4">
        <v>853.65853658536582</v>
      </c>
      <c r="G370" s="5">
        <f t="shared" si="6"/>
        <v>3.4115467520032712</v>
      </c>
      <c r="H370"/>
      <c r="I370"/>
      <c r="J370"/>
      <c r="K370"/>
      <c r="L370" s="1"/>
    </row>
    <row r="371" spans="1:12" x14ac:dyDescent="0.3">
      <c r="A371" s="3">
        <v>5</v>
      </c>
      <c r="B371" s="3">
        <v>26</v>
      </c>
      <c r="C371" s="3">
        <v>34</v>
      </c>
      <c r="D371" s="3" t="s">
        <v>6</v>
      </c>
      <c r="E371" s="3" t="s">
        <v>5</v>
      </c>
      <c r="F371" s="4">
        <v>829.26829268292681</v>
      </c>
      <c r="G371" s="5">
        <f t="shared" si="6"/>
        <v>3.1150987892502275</v>
      </c>
      <c r="H371"/>
      <c r="I371"/>
      <c r="J371"/>
      <c r="K371"/>
      <c r="L371" s="1"/>
    </row>
    <row r="372" spans="1:12" x14ac:dyDescent="0.3">
      <c r="A372" s="3">
        <v>5</v>
      </c>
      <c r="B372" s="3">
        <v>27</v>
      </c>
      <c r="C372" s="3">
        <v>34</v>
      </c>
      <c r="D372" s="3" t="s">
        <v>6</v>
      </c>
      <c r="E372" s="3" t="s">
        <v>5</v>
      </c>
      <c r="F372" s="4">
        <v>780.48780487804879</v>
      </c>
      <c r="G372" s="5">
        <f t="shared" si="6"/>
        <v>2.5757533431252058</v>
      </c>
      <c r="H372"/>
      <c r="I372"/>
      <c r="J372"/>
      <c r="K372"/>
      <c r="L372" s="1"/>
    </row>
    <row r="373" spans="1:12" x14ac:dyDescent="0.3">
      <c r="A373" s="3">
        <v>5</v>
      </c>
      <c r="B373" s="3">
        <v>28</v>
      </c>
      <c r="C373" s="3">
        <v>34</v>
      </c>
      <c r="D373" s="3" t="s">
        <v>6</v>
      </c>
      <c r="E373" s="3" t="s">
        <v>5</v>
      </c>
      <c r="F373" s="4">
        <v>829.26829268292681</v>
      </c>
      <c r="G373" s="5">
        <f t="shared" si="6"/>
        <v>3.1150987892502275</v>
      </c>
      <c r="H373"/>
      <c r="I373"/>
      <c r="J373"/>
      <c r="K373"/>
      <c r="L373" s="1"/>
    </row>
    <row r="374" spans="1:12" x14ac:dyDescent="0.3">
      <c r="A374" s="3">
        <v>5</v>
      </c>
      <c r="B374" s="3">
        <v>29</v>
      </c>
      <c r="C374" s="3">
        <v>34</v>
      </c>
      <c r="D374" s="3" t="s">
        <v>6</v>
      </c>
      <c r="E374" s="3" t="s">
        <v>5</v>
      </c>
      <c r="F374" s="4">
        <v>853.65853658536582</v>
      </c>
      <c r="G374" s="5">
        <f t="shared" si="6"/>
        <v>3.4115467520032712</v>
      </c>
      <c r="H374"/>
      <c r="I374"/>
      <c r="J374"/>
      <c r="K374"/>
      <c r="L374" s="1"/>
    </row>
    <row r="375" spans="1:12" x14ac:dyDescent="0.3">
      <c r="A375" s="3">
        <v>5</v>
      </c>
      <c r="B375" s="3">
        <v>30</v>
      </c>
      <c r="C375" s="3">
        <v>34</v>
      </c>
      <c r="D375" s="3" t="s">
        <v>6</v>
      </c>
      <c r="E375" s="3" t="s">
        <v>5</v>
      </c>
      <c r="F375" s="4">
        <v>780.48780487804879</v>
      </c>
      <c r="G375" s="5">
        <f t="shared" si="6"/>
        <v>2.5757533431252058</v>
      </c>
      <c r="H375"/>
      <c r="I375"/>
      <c r="J375"/>
      <c r="K375"/>
      <c r="L375" s="1"/>
    </row>
    <row r="376" spans="1:12" x14ac:dyDescent="0.3">
      <c r="A376" s="3">
        <v>5</v>
      </c>
      <c r="B376" s="3">
        <v>31</v>
      </c>
      <c r="C376" s="3">
        <v>34</v>
      </c>
      <c r="D376" s="3" t="s">
        <v>6</v>
      </c>
      <c r="E376" s="3" t="s">
        <v>5</v>
      </c>
      <c r="F376" s="4">
        <v>804.8780487804878</v>
      </c>
      <c r="G376" s="5">
        <f t="shared" si="6"/>
        <v>2.8367016129897897</v>
      </c>
      <c r="H376"/>
      <c r="I376"/>
      <c r="J376"/>
      <c r="K376"/>
      <c r="L376" s="1"/>
    </row>
    <row r="377" spans="1:12" x14ac:dyDescent="0.3">
      <c r="A377" s="3">
        <v>5</v>
      </c>
      <c r="B377" s="3">
        <v>32</v>
      </c>
      <c r="C377" s="3">
        <v>34</v>
      </c>
      <c r="D377" s="3" t="s">
        <v>6</v>
      </c>
      <c r="E377" s="3" t="s">
        <v>5</v>
      </c>
      <c r="F377" s="4">
        <v>829.26829268292681</v>
      </c>
      <c r="G377" s="5">
        <f t="shared" si="6"/>
        <v>3.1150987892502275</v>
      </c>
      <c r="H377"/>
      <c r="I377"/>
      <c r="J377"/>
      <c r="K377"/>
      <c r="L377" s="1"/>
    </row>
    <row r="378" spans="1:12" x14ac:dyDescent="0.3">
      <c r="A378" s="3">
        <v>5</v>
      </c>
      <c r="B378" s="3">
        <v>33</v>
      </c>
      <c r="C378" s="3">
        <v>34</v>
      </c>
      <c r="D378" s="3" t="s">
        <v>6</v>
      </c>
      <c r="E378" s="3" t="s">
        <v>5</v>
      </c>
      <c r="F378" s="4">
        <v>780.48780487804879</v>
      </c>
      <c r="G378" s="5">
        <f t="shared" si="6"/>
        <v>2.5757533431252058</v>
      </c>
      <c r="H378" s="2">
        <f>AVERAGE(F346:F378)</f>
        <v>802.66075388026559</v>
      </c>
      <c r="I378" s="2">
        <f>STDEV(F346:F378)</f>
        <v>41.964173217938203</v>
      </c>
      <c r="J378" s="2">
        <f>MAX(F346:F378)</f>
        <v>926.82926829268297</v>
      </c>
      <c r="K378" s="2">
        <f>MIN(F346:F378)</f>
        <v>731.70731707317077</v>
      </c>
      <c r="L378" s="1"/>
    </row>
    <row r="379" spans="1:12" x14ac:dyDescent="0.3">
      <c r="A379" s="3">
        <v>6</v>
      </c>
      <c r="B379" s="3">
        <v>1</v>
      </c>
      <c r="C379" s="3">
        <v>34</v>
      </c>
      <c r="D379" s="3" t="s">
        <v>6</v>
      </c>
      <c r="E379" s="3" t="s">
        <v>5</v>
      </c>
      <c r="F379" s="4">
        <v>780.48780487804879</v>
      </c>
      <c r="G379" s="5">
        <f t="shared" si="6"/>
        <v>2.5757533431252058</v>
      </c>
      <c r="H379"/>
      <c r="I379"/>
      <c r="J379"/>
      <c r="K379"/>
      <c r="L379" s="1"/>
    </row>
    <row r="380" spans="1:12" x14ac:dyDescent="0.3">
      <c r="A380" s="3">
        <v>6</v>
      </c>
      <c r="B380" s="3">
        <v>2</v>
      </c>
      <c r="C380" s="3">
        <v>34</v>
      </c>
      <c r="D380" s="3" t="s">
        <v>6</v>
      </c>
      <c r="E380" s="3" t="s">
        <v>5</v>
      </c>
      <c r="F380" s="4">
        <v>731.70731707317077</v>
      </c>
      <c r="G380" s="5">
        <f t="shared" si="6"/>
        <v>2.1038084492033429</v>
      </c>
      <c r="H380"/>
      <c r="I380"/>
      <c r="J380"/>
      <c r="K380"/>
      <c r="L380" s="1"/>
    </row>
    <row r="381" spans="1:12" x14ac:dyDescent="0.3">
      <c r="A381" s="3">
        <v>6</v>
      </c>
      <c r="B381" s="3">
        <v>3</v>
      </c>
      <c r="C381" s="3">
        <v>34</v>
      </c>
      <c r="D381" s="3" t="s">
        <v>6</v>
      </c>
      <c r="E381" s="3" t="s">
        <v>5</v>
      </c>
      <c r="F381" s="4">
        <v>829.26829268292681</v>
      </c>
      <c r="G381" s="5">
        <f t="shared" si="6"/>
        <v>3.1150987892502275</v>
      </c>
      <c r="H381"/>
      <c r="I381"/>
      <c r="J381"/>
      <c r="K381"/>
      <c r="L381" s="1"/>
    </row>
    <row r="382" spans="1:12" x14ac:dyDescent="0.3">
      <c r="A382" s="3">
        <v>6</v>
      </c>
      <c r="B382" s="3">
        <v>4</v>
      </c>
      <c r="C382" s="3">
        <v>34</v>
      </c>
      <c r="D382" s="3" t="s">
        <v>6</v>
      </c>
      <c r="E382" s="3" t="s">
        <v>5</v>
      </c>
      <c r="F382" s="4">
        <v>804.8780487804878</v>
      </c>
      <c r="G382" s="5">
        <f t="shared" si="6"/>
        <v>2.8367016129897897</v>
      </c>
      <c r="H382"/>
      <c r="I382"/>
      <c r="J382"/>
      <c r="K382"/>
      <c r="L382" s="1"/>
    </row>
    <row r="383" spans="1:12" x14ac:dyDescent="0.3">
      <c r="A383" s="3">
        <v>6</v>
      </c>
      <c r="B383" s="3">
        <v>5</v>
      </c>
      <c r="C383" s="3">
        <v>34</v>
      </c>
      <c r="D383" s="3" t="s">
        <v>6</v>
      </c>
      <c r="E383" s="3" t="s">
        <v>5</v>
      </c>
      <c r="F383" s="4">
        <v>804.8780487804878</v>
      </c>
      <c r="G383" s="5">
        <f t="shared" si="6"/>
        <v>2.8367016129897897</v>
      </c>
      <c r="H383"/>
      <c r="I383"/>
      <c r="J383"/>
      <c r="K383"/>
      <c r="L383" s="1"/>
    </row>
    <row r="384" spans="1:12" x14ac:dyDescent="0.3">
      <c r="A384" s="3">
        <v>6</v>
      </c>
      <c r="B384" s="3">
        <v>6</v>
      </c>
      <c r="C384" s="3">
        <v>34</v>
      </c>
      <c r="D384" s="3" t="s">
        <v>6</v>
      </c>
      <c r="E384" s="3" t="s">
        <v>5</v>
      </c>
      <c r="F384" s="4">
        <v>829.26829268292681</v>
      </c>
      <c r="G384" s="5">
        <f t="shared" si="6"/>
        <v>3.1150987892502275</v>
      </c>
      <c r="H384"/>
      <c r="I384"/>
      <c r="J384"/>
      <c r="K384"/>
      <c r="L384" s="1"/>
    </row>
    <row r="385" spans="1:12" x14ac:dyDescent="0.3">
      <c r="A385" s="3">
        <v>6</v>
      </c>
      <c r="B385" s="3">
        <v>7</v>
      </c>
      <c r="C385" s="3">
        <v>34</v>
      </c>
      <c r="D385" s="3" t="s">
        <v>6</v>
      </c>
      <c r="E385" s="3" t="s">
        <v>5</v>
      </c>
      <c r="F385" s="4">
        <v>756.09756097560978</v>
      </c>
      <c r="G385" s="5">
        <f t="shared" si="6"/>
        <v>2.3316545756105098</v>
      </c>
      <c r="H385"/>
      <c r="I385"/>
      <c r="J385"/>
      <c r="K385"/>
      <c r="L385" s="1"/>
    </row>
    <row r="386" spans="1:12" x14ac:dyDescent="0.3">
      <c r="A386" s="3">
        <v>6</v>
      </c>
      <c r="B386" s="3">
        <v>8</v>
      </c>
      <c r="C386" s="3">
        <v>34</v>
      </c>
      <c r="D386" s="3" t="s">
        <v>6</v>
      </c>
      <c r="E386" s="3" t="s">
        <v>5</v>
      </c>
      <c r="F386" s="4">
        <v>731.70731707317077</v>
      </c>
      <c r="G386" s="5">
        <f t="shared" si="6"/>
        <v>2.1038084492033429</v>
      </c>
      <c r="H386"/>
      <c r="I386"/>
      <c r="J386"/>
      <c r="K386"/>
      <c r="L386" s="1"/>
    </row>
    <row r="387" spans="1:12" x14ac:dyDescent="0.3">
      <c r="A387" s="3">
        <v>6</v>
      </c>
      <c r="B387" s="3">
        <v>9</v>
      </c>
      <c r="C387" s="3">
        <v>34</v>
      </c>
      <c r="D387" s="3" t="s">
        <v>6</v>
      </c>
      <c r="E387" s="3" t="s">
        <v>5</v>
      </c>
      <c r="F387" s="4">
        <v>804.8780487804878</v>
      </c>
      <c r="G387" s="5">
        <f t="shared" si="6"/>
        <v>2.8367016129897897</v>
      </c>
      <c r="H387"/>
      <c r="I387"/>
      <c r="J387"/>
      <c r="K387"/>
      <c r="L387" s="1"/>
    </row>
    <row r="388" spans="1:12" x14ac:dyDescent="0.3">
      <c r="A388" s="3">
        <v>6</v>
      </c>
      <c r="B388" s="3">
        <v>10</v>
      </c>
      <c r="C388" s="3">
        <v>34</v>
      </c>
      <c r="D388" s="3" t="s">
        <v>6</v>
      </c>
      <c r="E388" s="3" t="s">
        <v>5</v>
      </c>
      <c r="F388" s="4">
        <v>756.09756097560978</v>
      </c>
      <c r="G388" s="5">
        <f t="shared" si="6"/>
        <v>2.3316545756105098</v>
      </c>
      <c r="H388"/>
      <c r="I388"/>
      <c r="J388"/>
      <c r="K388"/>
      <c r="L388" s="1"/>
    </row>
    <row r="389" spans="1:12" x14ac:dyDescent="0.3">
      <c r="A389" s="3">
        <v>6</v>
      </c>
      <c r="B389" s="3">
        <v>11</v>
      </c>
      <c r="C389" s="3">
        <v>34</v>
      </c>
      <c r="D389" s="3" t="s">
        <v>6</v>
      </c>
      <c r="E389" s="3" t="s">
        <v>5</v>
      </c>
      <c r="F389" s="4">
        <v>731.70731707317077</v>
      </c>
      <c r="G389" s="5">
        <f t="shared" si="6"/>
        <v>2.1038084492033429</v>
      </c>
      <c r="H389"/>
      <c r="I389"/>
      <c r="J389"/>
      <c r="K389"/>
      <c r="L389" s="1"/>
    </row>
    <row r="390" spans="1:12" x14ac:dyDescent="0.3">
      <c r="A390" s="3">
        <v>6</v>
      </c>
      <c r="B390" s="3">
        <v>12</v>
      </c>
      <c r="C390" s="3">
        <v>34</v>
      </c>
      <c r="D390" s="3" t="s">
        <v>6</v>
      </c>
      <c r="E390" s="3" t="s">
        <v>5</v>
      </c>
      <c r="F390" s="4">
        <v>756.09756097560978</v>
      </c>
      <c r="G390" s="5">
        <f t="shared" si="6"/>
        <v>2.3316545756105098</v>
      </c>
      <c r="H390"/>
      <c r="I390"/>
      <c r="J390"/>
      <c r="K390"/>
      <c r="L390" s="1"/>
    </row>
    <row r="391" spans="1:12" x14ac:dyDescent="0.3">
      <c r="A391" s="3">
        <v>6</v>
      </c>
      <c r="B391" s="3">
        <v>13</v>
      </c>
      <c r="C391" s="3">
        <v>34</v>
      </c>
      <c r="D391" s="3" t="s">
        <v>6</v>
      </c>
      <c r="E391" s="3" t="s">
        <v>5</v>
      </c>
      <c r="F391" s="4">
        <v>780.48780487804879</v>
      </c>
      <c r="G391" s="5">
        <f t="shared" si="6"/>
        <v>2.5757533431252058</v>
      </c>
      <c r="H391"/>
      <c r="I391"/>
      <c r="J391"/>
      <c r="K391"/>
      <c r="L391" s="1"/>
    </row>
    <row r="392" spans="1:12" x14ac:dyDescent="0.3">
      <c r="A392" s="3">
        <v>6</v>
      </c>
      <c r="B392" s="3">
        <v>14</v>
      </c>
      <c r="C392" s="3">
        <v>34</v>
      </c>
      <c r="D392" s="3" t="s">
        <v>6</v>
      </c>
      <c r="E392" s="3" t="s">
        <v>5</v>
      </c>
      <c r="F392" s="4">
        <v>780.48780487804879</v>
      </c>
      <c r="G392" s="5">
        <f t="shared" si="6"/>
        <v>2.5757533431252058</v>
      </c>
      <c r="H392"/>
      <c r="I392"/>
      <c r="J392"/>
      <c r="K392"/>
      <c r="L392" s="1"/>
    </row>
    <row r="393" spans="1:12" x14ac:dyDescent="0.3">
      <c r="A393" s="3">
        <v>6</v>
      </c>
      <c r="B393" s="3">
        <v>15</v>
      </c>
      <c r="C393" s="3">
        <v>34</v>
      </c>
      <c r="D393" s="3" t="s">
        <v>6</v>
      </c>
      <c r="E393" s="3" t="s">
        <v>5</v>
      </c>
      <c r="F393" s="4">
        <v>829.26829268292681</v>
      </c>
      <c r="G393" s="5">
        <f t="shared" si="6"/>
        <v>3.1150987892502275</v>
      </c>
      <c r="H393"/>
      <c r="I393"/>
      <c r="J393"/>
      <c r="K393"/>
      <c r="L393" s="1"/>
    </row>
    <row r="394" spans="1:12" x14ac:dyDescent="0.3">
      <c r="A394" s="3">
        <v>6</v>
      </c>
      <c r="B394" s="3">
        <v>16</v>
      </c>
      <c r="C394" s="3">
        <v>34</v>
      </c>
      <c r="D394" s="3" t="s">
        <v>6</v>
      </c>
      <c r="E394" s="3" t="s">
        <v>5</v>
      </c>
      <c r="F394" s="4">
        <v>829.26829268292681</v>
      </c>
      <c r="G394" s="5">
        <f t="shared" si="6"/>
        <v>3.1150987892502275</v>
      </c>
      <c r="H394"/>
      <c r="I394"/>
      <c r="J394"/>
      <c r="K394"/>
      <c r="L394" s="1"/>
    </row>
    <row r="395" spans="1:12" x14ac:dyDescent="0.3">
      <c r="A395" s="3">
        <v>6</v>
      </c>
      <c r="B395" s="3">
        <v>17</v>
      </c>
      <c r="C395" s="3">
        <v>34</v>
      </c>
      <c r="D395" s="3" t="s">
        <v>6</v>
      </c>
      <c r="E395" s="3" t="s">
        <v>5</v>
      </c>
      <c r="F395" s="4">
        <v>780.48780487804879</v>
      </c>
      <c r="G395" s="5">
        <f t="shared" si="6"/>
        <v>2.5757533431252058</v>
      </c>
      <c r="H395"/>
      <c r="I395"/>
      <c r="J395"/>
      <c r="K395"/>
      <c r="L395" s="1"/>
    </row>
    <row r="396" spans="1:12" x14ac:dyDescent="0.3">
      <c r="A396" s="3">
        <v>6</v>
      </c>
      <c r="B396" s="3">
        <v>18</v>
      </c>
      <c r="C396" s="3">
        <v>34</v>
      </c>
      <c r="D396" s="3" t="s">
        <v>6</v>
      </c>
      <c r="E396" s="3" t="s">
        <v>5</v>
      </c>
      <c r="F396" s="4">
        <v>756.09756097560978</v>
      </c>
      <c r="G396" s="5">
        <f t="shared" si="6"/>
        <v>2.3316545756105098</v>
      </c>
      <c r="H396"/>
      <c r="I396"/>
      <c r="J396"/>
      <c r="K396"/>
      <c r="L396" s="1"/>
    </row>
    <row r="397" spans="1:12" x14ac:dyDescent="0.3">
      <c r="A397" s="3">
        <v>6</v>
      </c>
      <c r="B397" s="3">
        <v>19</v>
      </c>
      <c r="C397" s="3">
        <v>34</v>
      </c>
      <c r="D397" s="3" t="s">
        <v>6</v>
      </c>
      <c r="E397" s="3" t="s">
        <v>5</v>
      </c>
      <c r="F397" s="4">
        <v>756.09756097560978</v>
      </c>
      <c r="G397" s="5">
        <f t="shared" si="6"/>
        <v>2.3316545756105098</v>
      </c>
      <c r="H397"/>
      <c r="I397"/>
      <c r="J397"/>
      <c r="K397"/>
      <c r="L397" s="1"/>
    </row>
    <row r="398" spans="1:12" x14ac:dyDescent="0.3">
      <c r="A398" s="3">
        <v>6</v>
      </c>
      <c r="B398" s="3">
        <v>20</v>
      </c>
      <c r="C398" s="3">
        <v>34</v>
      </c>
      <c r="D398" s="3" t="s">
        <v>6</v>
      </c>
      <c r="E398" s="3" t="s">
        <v>5</v>
      </c>
      <c r="F398" s="4">
        <v>731.70731707317077</v>
      </c>
      <c r="G398" s="5">
        <f t="shared" ref="G398:G461" si="7">2.19*10^-9*F398^3.136</f>
        <v>2.1038084492033429</v>
      </c>
      <c r="H398"/>
      <c r="I398"/>
      <c r="J398"/>
      <c r="K398"/>
      <c r="L398" s="1"/>
    </row>
    <row r="399" spans="1:12" x14ac:dyDescent="0.3">
      <c r="A399" s="3">
        <v>6</v>
      </c>
      <c r="B399" s="3">
        <v>21</v>
      </c>
      <c r="C399" s="3">
        <v>34</v>
      </c>
      <c r="D399" s="3" t="s">
        <v>6</v>
      </c>
      <c r="E399" s="3" t="s">
        <v>5</v>
      </c>
      <c r="F399" s="4">
        <v>780.48780487804879</v>
      </c>
      <c r="G399" s="5">
        <f t="shared" si="7"/>
        <v>2.5757533431252058</v>
      </c>
      <c r="H399"/>
      <c r="I399"/>
      <c r="J399"/>
      <c r="K399"/>
      <c r="L399" s="1"/>
    </row>
    <row r="400" spans="1:12" x14ac:dyDescent="0.3">
      <c r="A400" s="3">
        <v>6</v>
      </c>
      <c r="B400" s="3">
        <v>22</v>
      </c>
      <c r="C400" s="3">
        <v>34</v>
      </c>
      <c r="D400" s="3" t="s">
        <v>6</v>
      </c>
      <c r="E400" s="3" t="s">
        <v>5</v>
      </c>
      <c r="F400" s="4">
        <v>756.09756097560978</v>
      </c>
      <c r="G400" s="5">
        <f t="shared" si="7"/>
        <v>2.3316545756105098</v>
      </c>
      <c r="H400"/>
      <c r="I400"/>
      <c r="J400"/>
      <c r="K400"/>
      <c r="L400" s="1"/>
    </row>
    <row r="401" spans="1:12" x14ac:dyDescent="0.3">
      <c r="A401" s="3">
        <v>6</v>
      </c>
      <c r="B401" s="3">
        <v>23</v>
      </c>
      <c r="C401" s="3">
        <v>34</v>
      </c>
      <c r="D401" s="3" t="s">
        <v>6</v>
      </c>
      <c r="E401" s="3" t="s">
        <v>5</v>
      </c>
      <c r="F401" s="4">
        <v>780.48780487804879</v>
      </c>
      <c r="G401" s="5">
        <f t="shared" si="7"/>
        <v>2.5757533431252058</v>
      </c>
      <c r="H401"/>
      <c r="I401"/>
      <c r="J401"/>
      <c r="K401"/>
      <c r="L401" s="1"/>
    </row>
    <row r="402" spans="1:12" x14ac:dyDescent="0.3">
      <c r="A402" s="3">
        <v>6</v>
      </c>
      <c r="B402" s="3">
        <v>24</v>
      </c>
      <c r="C402" s="3">
        <v>34</v>
      </c>
      <c r="D402" s="3" t="s">
        <v>6</v>
      </c>
      <c r="E402" s="3" t="s">
        <v>5</v>
      </c>
      <c r="F402" s="4">
        <v>756.09756097560978</v>
      </c>
      <c r="G402" s="5">
        <f t="shared" si="7"/>
        <v>2.3316545756105098</v>
      </c>
      <c r="H402"/>
      <c r="I402"/>
      <c r="J402"/>
      <c r="K402"/>
      <c r="L402" s="1"/>
    </row>
    <row r="403" spans="1:12" x14ac:dyDescent="0.3">
      <c r="A403" s="3">
        <v>6</v>
      </c>
      <c r="B403" s="3">
        <v>25</v>
      </c>
      <c r="C403" s="3">
        <v>34</v>
      </c>
      <c r="D403" s="3" t="s">
        <v>6</v>
      </c>
      <c r="E403" s="3" t="s">
        <v>5</v>
      </c>
      <c r="F403" s="4">
        <v>804.8780487804878</v>
      </c>
      <c r="G403" s="5">
        <f t="shared" si="7"/>
        <v>2.8367016129897897</v>
      </c>
      <c r="H403"/>
      <c r="I403"/>
      <c r="J403"/>
      <c r="K403"/>
      <c r="L403" s="1"/>
    </row>
    <row r="404" spans="1:12" x14ac:dyDescent="0.3">
      <c r="A404" s="3">
        <v>6</v>
      </c>
      <c r="B404" s="3">
        <v>26</v>
      </c>
      <c r="C404" s="3">
        <v>34</v>
      </c>
      <c r="D404" s="3" t="s">
        <v>6</v>
      </c>
      <c r="E404" s="3" t="s">
        <v>5</v>
      </c>
      <c r="F404" s="4">
        <v>780.48780487804879</v>
      </c>
      <c r="G404" s="5">
        <f t="shared" si="7"/>
        <v>2.5757533431252058</v>
      </c>
      <c r="H404"/>
      <c r="I404"/>
      <c r="J404"/>
      <c r="K404"/>
      <c r="L404" s="1"/>
    </row>
    <row r="405" spans="1:12" x14ac:dyDescent="0.3">
      <c r="A405" s="3">
        <v>6</v>
      </c>
      <c r="B405" s="3">
        <v>27</v>
      </c>
      <c r="C405" s="3">
        <v>34</v>
      </c>
      <c r="D405" s="3" t="s">
        <v>6</v>
      </c>
      <c r="E405" s="3" t="s">
        <v>5</v>
      </c>
      <c r="F405" s="4">
        <v>780.48780487804879</v>
      </c>
      <c r="G405" s="5">
        <f t="shared" si="7"/>
        <v>2.5757533431252058</v>
      </c>
      <c r="H405"/>
      <c r="I405"/>
      <c r="J405"/>
      <c r="K405"/>
      <c r="L405" s="1"/>
    </row>
    <row r="406" spans="1:12" x14ac:dyDescent="0.3">
      <c r="A406" s="3">
        <v>6</v>
      </c>
      <c r="B406" s="3">
        <v>28</v>
      </c>
      <c r="C406" s="3">
        <v>34</v>
      </c>
      <c r="D406" s="3" t="s">
        <v>6</v>
      </c>
      <c r="E406" s="3" t="s">
        <v>5</v>
      </c>
      <c r="F406" s="4">
        <v>853.65853658536582</v>
      </c>
      <c r="G406" s="5">
        <f t="shared" si="7"/>
        <v>3.4115467520032712</v>
      </c>
      <c r="H406"/>
      <c r="I406"/>
      <c r="J406"/>
      <c r="K406"/>
      <c r="L406" s="1"/>
    </row>
    <row r="407" spans="1:12" x14ac:dyDescent="0.3">
      <c r="A407" s="3">
        <v>6</v>
      </c>
      <c r="B407" s="3">
        <v>29</v>
      </c>
      <c r="C407" s="3">
        <v>34</v>
      </c>
      <c r="D407" s="3" t="s">
        <v>6</v>
      </c>
      <c r="E407" s="3" t="s">
        <v>5</v>
      </c>
      <c r="F407" s="4">
        <v>804.8780487804878</v>
      </c>
      <c r="G407" s="5">
        <f t="shared" si="7"/>
        <v>2.8367016129897897</v>
      </c>
      <c r="H407"/>
      <c r="I407"/>
      <c r="J407"/>
      <c r="K407"/>
      <c r="L407" s="1"/>
    </row>
    <row r="408" spans="1:12" x14ac:dyDescent="0.3">
      <c r="A408" s="3">
        <v>6</v>
      </c>
      <c r="B408" s="3">
        <v>30</v>
      </c>
      <c r="C408" s="3">
        <v>34</v>
      </c>
      <c r="D408" s="3" t="s">
        <v>6</v>
      </c>
      <c r="E408" s="3" t="s">
        <v>5</v>
      </c>
      <c r="F408" s="4">
        <v>780.48780487804879</v>
      </c>
      <c r="G408" s="5">
        <f t="shared" si="7"/>
        <v>2.5757533431252058</v>
      </c>
      <c r="H408"/>
      <c r="I408"/>
      <c r="J408"/>
      <c r="K408"/>
      <c r="L408" s="1"/>
    </row>
    <row r="409" spans="1:12" x14ac:dyDescent="0.3">
      <c r="A409" s="3">
        <v>6</v>
      </c>
      <c r="B409" s="3">
        <v>31</v>
      </c>
      <c r="C409" s="3">
        <v>34</v>
      </c>
      <c r="D409" s="3" t="s">
        <v>6</v>
      </c>
      <c r="E409" s="3" t="s">
        <v>5</v>
      </c>
      <c r="F409" s="4">
        <v>780.48780487804879</v>
      </c>
      <c r="G409" s="5">
        <f t="shared" si="7"/>
        <v>2.5757533431252058</v>
      </c>
      <c r="H409"/>
      <c r="I409"/>
      <c r="J409"/>
      <c r="K409"/>
      <c r="L409" s="1"/>
    </row>
    <row r="410" spans="1:12" x14ac:dyDescent="0.3">
      <c r="A410" s="3">
        <v>6</v>
      </c>
      <c r="B410" s="3">
        <v>32</v>
      </c>
      <c r="C410" s="3">
        <v>34</v>
      </c>
      <c r="D410" s="3" t="s">
        <v>6</v>
      </c>
      <c r="E410" s="3" t="s">
        <v>5</v>
      </c>
      <c r="F410" s="4">
        <v>804.8780487804878</v>
      </c>
      <c r="G410" s="5">
        <f t="shared" si="7"/>
        <v>2.8367016129897897</v>
      </c>
      <c r="H410"/>
      <c r="I410"/>
      <c r="J410"/>
      <c r="K410"/>
      <c r="L410" s="1"/>
    </row>
    <row r="411" spans="1:12" x14ac:dyDescent="0.3">
      <c r="A411" s="3">
        <v>6</v>
      </c>
      <c r="B411" s="3">
        <v>33</v>
      </c>
      <c r="C411" s="3">
        <v>34</v>
      </c>
      <c r="D411" s="3" t="s">
        <v>6</v>
      </c>
      <c r="E411" s="3" t="s">
        <v>5</v>
      </c>
      <c r="F411" s="4">
        <v>731.70731707317077</v>
      </c>
      <c r="G411" s="5">
        <f t="shared" si="7"/>
        <v>2.1038084492033429</v>
      </c>
      <c r="H411"/>
      <c r="I411"/>
      <c r="J411"/>
      <c r="K411"/>
      <c r="L411" s="1"/>
    </row>
    <row r="412" spans="1:12" x14ac:dyDescent="0.3">
      <c r="A412" s="3">
        <v>6</v>
      </c>
      <c r="B412" s="3">
        <v>34</v>
      </c>
      <c r="C412" s="3">
        <v>34</v>
      </c>
      <c r="D412" s="3" t="s">
        <v>6</v>
      </c>
      <c r="E412" s="3" t="s">
        <v>5</v>
      </c>
      <c r="F412" s="4">
        <v>780.48780487804879</v>
      </c>
      <c r="G412" s="5">
        <f t="shared" si="7"/>
        <v>2.5757533431252058</v>
      </c>
      <c r="H412" s="2">
        <f>AVERAGE(F379:F412)</f>
        <v>780.48780487804868</v>
      </c>
      <c r="I412" s="2">
        <f>STDEV(F379:F412)</f>
        <v>32.335022696566661</v>
      </c>
      <c r="J412" s="2">
        <f>MAX(F379:F412)</f>
        <v>853.65853658536582</v>
      </c>
      <c r="K412" s="2">
        <f>MIN(F379:F412)</f>
        <v>731.70731707317077</v>
      </c>
      <c r="L412" s="1"/>
    </row>
    <row r="413" spans="1:12" x14ac:dyDescent="0.3">
      <c r="A413" s="3">
        <v>1</v>
      </c>
      <c r="B413" s="3">
        <v>1</v>
      </c>
      <c r="C413" s="3">
        <v>30</v>
      </c>
      <c r="D413" s="3" t="s">
        <v>4</v>
      </c>
      <c r="E413" s="3" t="s">
        <v>7</v>
      </c>
      <c r="F413" s="4">
        <v>682.92682926829264</v>
      </c>
      <c r="G413" s="5">
        <f t="shared" si="7"/>
        <v>1.694499817722209</v>
      </c>
      <c r="H413"/>
      <c r="I413"/>
      <c r="J413"/>
      <c r="K413"/>
      <c r="L413" s="1"/>
    </row>
    <row r="414" spans="1:12" x14ac:dyDescent="0.3">
      <c r="A414" s="3">
        <v>1</v>
      </c>
      <c r="B414" s="3">
        <v>2</v>
      </c>
      <c r="C414" s="3">
        <v>30</v>
      </c>
      <c r="D414" s="3" t="s">
        <v>4</v>
      </c>
      <c r="E414" s="3" t="s">
        <v>7</v>
      </c>
      <c r="F414" s="4">
        <v>731.70731707317077</v>
      </c>
      <c r="G414" s="5">
        <f t="shared" si="7"/>
        <v>2.1038084492033429</v>
      </c>
      <c r="H414"/>
      <c r="I414"/>
      <c r="J414"/>
      <c r="K414"/>
      <c r="L414" s="1"/>
    </row>
    <row r="415" spans="1:12" x14ac:dyDescent="0.3">
      <c r="A415" s="3">
        <v>1</v>
      </c>
      <c r="B415" s="3">
        <v>3</v>
      </c>
      <c r="C415" s="3">
        <v>30</v>
      </c>
      <c r="D415" s="3" t="s">
        <v>4</v>
      </c>
      <c r="E415" s="3" t="s">
        <v>7</v>
      </c>
      <c r="F415" s="4">
        <v>634.14634146341461</v>
      </c>
      <c r="G415" s="5">
        <f t="shared" si="7"/>
        <v>1.3431062170735237</v>
      </c>
      <c r="H415"/>
      <c r="I415"/>
      <c r="J415"/>
      <c r="K415"/>
      <c r="L415" s="1"/>
    </row>
    <row r="416" spans="1:12" x14ac:dyDescent="0.3">
      <c r="A416" s="3">
        <v>1</v>
      </c>
      <c r="B416" s="3">
        <v>4</v>
      </c>
      <c r="C416" s="3">
        <v>30</v>
      </c>
      <c r="D416" s="3" t="s">
        <v>4</v>
      </c>
      <c r="E416" s="3" t="s">
        <v>7</v>
      </c>
      <c r="F416" s="4">
        <v>658.53658536585363</v>
      </c>
      <c r="G416" s="5">
        <f t="shared" si="7"/>
        <v>1.5118569634277907</v>
      </c>
      <c r="H416"/>
      <c r="I416"/>
      <c r="J416"/>
      <c r="K416"/>
      <c r="L416" s="1"/>
    </row>
    <row r="417" spans="1:12" x14ac:dyDescent="0.3">
      <c r="A417" s="3">
        <v>1</v>
      </c>
      <c r="B417" s="3">
        <v>5</v>
      </c>
      <c r="C417" s="3">
        <v>30</v>
      </c>
      <c r="D417" s="3" t="s">
        <v>4</v>
      </c>
      <c r="E417" s="3" t="s">
        <v>7</v>
      </c>
      <c r="F417" s="4">
        <v>658.53658536585363</v>
      </c>
      <c r="G417" s="5">
        <f t="shared" si="7"/>
        <v>1.5118569634277907</v>
      </c>
      <c r="H417"/>
      <c r="I417"/>
      <c r="J417"/>
      <c r="K417"/>
      <c r="L417" s="1"/>
    </row>
    <row r="418" spans="1:12" x14ac:dyDescent="0.3">
      <c r="A418" s="3">
        <v>1</v>
      </c>
      <c r="B418" s="3">
        <v>6</v>
      </c>
      <c r="C418" s="3">
        <v>30</v>
      </c>
      <c r="D418" s="3" t="s">
        <v>4</v>
      </c>
      <c r="E418" s="3" t="s">
        <v>7</v>
      </c>
      <c r="F418" s="4">
        <v>609.7560975609756</v>
      </c>
      <c r="G418" s="5">
        <f t="shared" si="7"/>
        <v>1.1876645875586485</v>
      </c>
      <c r="H418"/>
      <c r="I418"/>
      <c r="J418"/>
      <c r="K418"/>
      <c r="L418" s="1"/>
    </row>
    <row r="419" spans="1:12" x14ac:dyDescent="0.3">
      <c r="A419" s="3">
        <v>1</v>
      </c>
      <c r="B419" s="3">
        <v>7</v>
      </c>
      <c r="C419" s="3">
        <v>30</v>
      </c>
      <c r="D419" s="3" t="s">
        <v>4</v>
      </c>
      <c r="E419" s="3" t="s">
        <v>7</v>
      </c>
      <c r="F419" s="4">
        <v>609.7560975609756</v>
      </c>
      <c r="G419" s="5">
        <f t="shared" si="7"/>
        <v>1.1876645875586485</v>
      </c>
      <c r="H419"/>
      <c r="I419"/>
      <c r="J419"/>
      <c r="K419"/>
      <c r="L419" s="1"/>
    </row>
    <row r="420" spans="1:12" x14ac:dyDescent="0.3">
      <c r="A420" s="3">
        <v>1</v>
      </c>
      <c r="B420" s="3">
        <v>8</v>
      </c>
      <c r="C420" s="3">
        <v>30</v>
      </c>
      <c r="D420" s="3" t="s">
        <v>4</v>
      </c>
      <c r="E420" s="3" t="s">
        <v>7</v>
      </c>
      <c r="F420" s="4">
        <v>658.53658536585363</v>
      </c>
      <c r="G420" s="5">
        <f t="shared" si="7"/>
        <v>1.5118569634277907</v>
      </c>
      <c r="H420"/>
      <c r="I420"/>
      <c r="J420"/>
      <c r="K420"/>
      <c r="L420" s="1"/>
    </row>
    <row r="421" spans="1:12" x14ac:dyDescent="0.3">
      <c r="A421" s="3">
        <v>1</v>
      </c>
      <c r="B421" s="3">
        <v>9</v>
      </c>
      <c r="C421" s="3">
        <v>30</v>
      </c>
      <c r="D421" s="3" t="s">
        <v>4</v>
      </c>
      <c r="E421" s="3" t="s">
        <v>7</v>
      </c>
      <c r="F421" s="4">
        <v>682.92682926829264</v>
      </c>
      <c r="G421" s="5">
        <f t="shared" si="7"/>
        <v>1.694499817722209</v>
      </c>
      <c r="H421"/>
      <c r="I421"/>
      <c r="J421"/>
      <c r="K421"/>
      <c r="L421" s="1"/>
    </row>
    <row r="422" spans="1:12" x14ac:dyDescent="0.3">
      <c r="A422" s="3">
        <v>1</v>
      </c>
      <c r="B422" s="3">
        <v>10</v>
      </c>
      <c r="C422" s="3">
        <v>30</v>
      </c>
      <c r="D422" s="3" t="s">
        <v>4</v>
      </c>
      <c r="E422" s="3" t="s">
        <v>7</v>
      </c>
      <c r="F422" s="4">
        <v>682.92682926829264</v>
      </c>
      <c r="G422" s="5">
        <f t="shared" si="7"/>
        <v>1.694499817722209</v>
      </c>
      <c r="H422"/>
      <c r="I422"/>
      <c r="J422"/>
      <c r="K422"/>
      <c r="L422" s="1"/>
    </row>
    <row r="423" spans="1:12" x14ac:dyDescent="0.3">
      <c r="A423" s="3">
        <v>1</v>
      </c>
      <c r="B423" s="3">
        <v>11</v>
      </c>
      <c r="C423" s="3">
        <v>30</v>
      </c>
      <c r="D423" s="3" t="s">
        <v>4</v>
      </c>
      <c r="E423" s="3" t="s">
        <v>7</v>
      </c>
      <c r="F423" s="4">
        <v>658.53658536585363</v>
      </c>
      <c r="G423" s="5">
        <f t="shared" si="7"/>
        <v>1.5118569634277907</v>
      </c>
      <c r="H423"/>
      <c r="I423"/>
      <c r="J423"/>
      <c r="K423"/>
      <c r="L423" s="1"/>
    </row>
    <row r="424" spans="1:12" x14ac:dyDescent="0.3">
      <c r="A424" s="3">
        <v>1</v>
      </c>
      <c r="B424" s="3">
        <v>12</v>
      </c>
      <c r="C424" s="3">
        <v>30</v>
      </c>
      <c r="D424" s="3" t="s">
        <v>4</v>
      </c>
      <c r="E424" s="3" t="s">
        <v>7</v>
      </c>
      <c r="F424" s="4">
        <v>658.53658536585363</v>
      </c>
      <c r="G424" s="5">
        <f t="shared" si="7"/>
        <v>1.5118569634277907</v>
      </c>
      <c r="H424"/>
      <c r="I424"/>
      <c r="J424"/>
      <c r="K424"/>
      <c r="L424" s="1"/>
    </row>
    <row r="425" spans="1:12" x14ac:dyDescent="0.3">
      <c r="A425" s="3">
        <v>1</v>
      </c>
      <c r="B425" s="3">
        <v>13</v>
      </c>
      <c r="C425" s="3">
        <v>30</v>
      </c>
      <c r="D425" s="3" t="s">
        <v>4</v>
      </c>
      <c r="E425" s="3" t="s">
        <v>7</v>
      </c>
      <c r="F425" s="4">
        <v>634.14634146341461</v>
      </c>
      <c r="G425" s="5">
        <f t="shared" si="7"/>
        <v>1.3431062170735237</v>
      </c>
      <c r="H425"/>
      <c r="I425"/>
      <c r="J425"/>
      <c r="K425"/>
      <c r="L425" s="1"/>
    </row>
    <row r="426" spans="1:12" x14ac:dyDescent="0.3">
      <c r="A426" s="3">
        <v>1</v>
      </c>
      <c r="B426" s="3">
        <v>14</v>
      </c>
      <c r="C426" s="3">
        <v>30</v>
      </c>
      <c r="D426" s="3" t="s">
        <v>4</v>
      </c>
      <c r="E426" s="3" t="s">
        <v>7</v>
      </c>
      <c r="F426" s="4">
        <v>609.7560975609756</v>
      </c>
      <c r="G426" s="5">
        <f t="shared" si="7"/>
        <v>1.1876645875586485</v>
      </c>
      <c r="H426"/>
      <c r="I426"/>
      <c r="J426"/>
      <c r="K426"/>
      <c r="L426" s="1"/>
    </row>
    <row r="427" spans="1:12" x14ac:dyDescent="0.3">
      <c r="A427" s="3">
        <v>1</v>
      </c>
      <c r="B427" s="3">
        <v>15</v>
      </c>
      <c r="C427" s="3">
        <v>30</v>
      </c>
      <c r="D427" s="3" t="s">
        <v>4</v>
      </c>
      <c r="E427" s="3" t="s">
        <v>7</v>
      </c>
      <c r="F427" s="4">
        <v>634.14634146341461</v>
      </c>
      <c r="G427" s="5">
        <f t="shared" si="7"/>
        <v>1.3431062170735237</v>
      </c>
      <c r="H427"/>
      <c r="I427"/>
      <c r="J427"/>
      <c r="K427"/>
      <c r="L427" s="1"/>
    </row>
    <row r="428" spans="1:12" x14ac:dyDescent="0.3">
      <c r="A428" s="3">
        <v>1</v>
      </c>
      <c r="B428" s="3">
        <v>16</v>
      </c>
      <c r="C428" s="3">
        <v>30</v>
      </c>
      <c r="D428" s="3" t="s">
        <v>4</v>
      </c>
      <c r="E428" s="3" t="s">
        <v>7</v>
      </c>
      <c r="F428" s="4">
        <v>682.92682926829264</v>
      </c>
      <c r="G428" s="5">
        <f t="shared" si="7"/>
        <v>1.694499817722209</v>
      </c>
      <c r="H428"/>
      <c r="I428"/>
      <c r="J428"/>
      <c r="K428"/>
      <c r="L428" s="1"/>
    </row>
    <row r="429" spans="1:12" x14ac:dyDescent="0.3">
      <c r="A429" s="3">
        <v>1</v>
      </c>
      <c r="B429" s="3">
        <v>17</v>
      </c>
      <c r="C429" s="3">
        <v>30</v>
      </c>
      <c r="D429" s="3" t="s">
        <v>4</v>
      </c>
      <c r="E429" s="3" t="s">
        <v>7</v>
      </c>
      <c r="F429" s="4">
        <v>658.53658536585363</v>
      </c>
      <c r="G429" s="5">
        <f t="shared" si="7"/>
        <v>1.5118569634277907</v>
      </c>
      <c r="H429"/>
      <c r="I429"/>
      <c r="J429"/>
      <c r="K429"/>
      <c r="L429" s="1"/>
    </row>
    <row r="430" spans="1:12" x14ac:dyDescent="0.3">
      <c r="A430" s="3">
        <v>1</v>
      </c>
      <c r="B430" s="3">
        <v>18</v>
      </c>
      <c r="C430" s="3">
        <v>30</v>
      </c>
      <c r="D430" s="3" t="s">
        <v>4</v>
      </c>
      <c r="E430" s="3" t="s">
        <v>7</v>
      </c>
      <c r="F430" s="4">
        <v>609.7560975609756</v>
      </c>
      <c r="G430" s="5">
        <f t="shared" si="7"/>
        <v>1.1876645875586485</v>
      </c>
      <c r="H430"/>
      <c r="I430"/>
      <c r="J430"/>
      <c r="K430"/>
      <c r="L430" s="1"/>
    </row>
    <row r="431" spans="1:12" x14ac:dyDescent="0.3">
      <c r="A431" s="3">
        <v>1</v>
      </c>
      <c r="B431" s="3">
        <v>19</v>
      </c>
      <c r="C431" s="3">
        <v>30</v>
      </c>
      <c r="D431" s="3" t="s">
        <v>4</v>
      </c>
      <c r="E431" s="3" t="s">
        <v>7</v>
      </c>
      <c r="F431" s="4">
        <v>634.14634146341461</v>
      </c>
      <c r="G431" s="5">
        <f t="shared" si="7"/>
        <v>1.3431062170735237</v>
      </c>
      <c r="H431"/>
      <c r="I431"/>
      <c r="J431"/>
      <c r="K431"/>
      <c r="L431" s="1"/>
    </row>
    <row r="432" spans="1:12" x14ac:dyDescent="0.3">
      <c r="A432" s="3">
        <v>1</v>
      </c>
      <c r="B432" s="3">
        <v>20</v>
      </c>
      <c r="C432" s="3">
        <v>30</v>
      </c>
      <c r="D432" s="3" t="s">
        <v>4</v>
      </c>
      <c r="E432" s="3" t="s">
        <v>7</v>
      </c>
      <c r="F432" s="4">
        <v>560.97560975609758</v>
      </c>
      <c r="G432" s="5">
        <f t="shared" si="7"/>
        <v>0.91439203400192104</v>
      </c>
      <c r="H432"/>
      <c r="I432"/>
      <c r="J432"/>
      <c r="K432"/>
      <c r="L432" s="1"/>
    </row>
    <row r="433" spans="1:12" x14ac:dyDescent="0.3">
      <c r="A433" s="3">
        <v>1</v>
      </c>
      <c r="B433" s="3">
        <v>21</v>
      </c>
      <c r="C433" s="3">
        <v>30</v>
      </c>
      <c r="D433" s="3" t="s">
        <v>4</v>
      </c>
      <c r="E433" s="3" t="s">
        <v>7</v>
      </c>
      <c r="F433" s="4">
        <v>634.14634146341461</v>
      </c>
      <c r="G433" s="5">
        <f t="shared" si="7"/>
        <v>1.3431062170735237</v>
      </c>
      <c r="H433"/>
      <c r="I433"/>
      <c r="J433"/>
      <c r="K433"/>
      <c r="L433" s="1"/>
    </row>
    <row r="434" spans="1:12" x14ac:dyDescent="0.3">
      <c r="A434" s="3">
        <v>1</v>
      </c>
      <c r="B434" s="3">
        <v>22</v>
      </c>
      <c r="C434" s="3">
        <v>30</v>
      </c>
      <c r="D434" s="3" t="s">
        <v>4</v>
      </c>
      <c r="E434" s="3" t="s">
        <v>7</v>
      </c>
      <c r="F434" s="4">
        <v>682.92682926829264</v>
      </c>
      <c r="G434" s="5">
        <f t="shared" si="7"/>
        <v>1.694499817722209</v>
      </c>
      <c r="H434"/>
      <c r="I434"/>
      <c r="J434"/>
      <c r="K434"/>
      <c r="L434" s="1"/>
    </row>
    <row r="435" spans="1:12" x14ac:dyDescent="0.3">
      <c r="A435" s="3">
        <v>1</v>
      </c>
      <c r="B435" s="3">
        <v>23</v>
      </c>
      <c r="C435" s="3">
        <v>30</v>
      </c>
      <c r="D435" s="3" t="s">
        <v>4</v>
      </c>
      <c r="E435" s="3" t="s">
        <v>7</v>
      </c>
      <c r="F435" s="4">
        <v>609.7560975609756</v>
      </c>
      <c r="G435" s="5">
        <f t="shared" si="7"/>
        <v>1.1876645875586485</v>
      </c>
      <c r="H435"/>
      <c r="I435"/>
      <c r="J435"/>
      <c r="K435"/>
      <c r="L435" s="1"/>
    </row>
    <row r="436" spans="1:12" x14ac:dyDescent="0.3">
      <c r="A436" s="3">
        <v>1</v>
      </c>
      <c r="B436" s="3">
        <v>24</v>
      </c>
      <c r="C436" s="3">
        <v>30</v>
      </c>
      <c r="D436" s="3" t="s">
        <v>4</v>
      </c>
      <c r="E436" s="3" t="s">
        <v>7</v>
      </c>
      <c r="F436" s="4">
        <v>658.53658536585363</v>
      </c>
      <c r="G436" s="5">
        <f t="shared" si="7"/>
        <v>1.5118569634277907</v>
      </c>
      <c r="H436"/>
      <c r="I436"/>
      <c r="J436"/>
      <c r="K436"/>
      <c r="L436" s="1"/>
    </row>
    <row r="437" spans="1:12" x14ac:dyDescent="0.3">
      <c r="A437" s="3">
        <v>1</v>
      </c>
      <c r="B437" s="3">
        <v>25</v>
      </c>
      <c r="C437" s="3">
        <v>30</v>
      </c>
      <c r="D437" s="3" t="s">
        <v>4</v>
      </c>
      <c r="E437" s="3" t="s">
        <v>7</v>
      </c>
      <c r="F437" s="4">
        <v>658.53658536585363</v>
      </c>
      <c r="G437" s="5">
        <f t="shared" si="7"/>
        <v>1.5118569634277907</v>
      </c>
      <c r="H437"/>
      <c r="I437"/>
      <c r="J437"/>
      <c r="K437"/>
      <c r="L437" s="1"/>
    </row>
    <row r="438" spans="1:12" x14ac:dyDescent="0.3">
      <c r="A438" s="3">
        <v>1</v>
      </c>
      <c r="B438" s="3">
        <v>26</v>
      </c>
      <c r="C438" s="3">
        <v>30</v>
      </c>
      <c r="D438" s="3" t="s">
        <v>4</v>
      </c>
      <c r="E438" s="3" t="s">
        <v>7</v>
      </c>
      <c r="F438" s="4">
        <v>707.31707317073176</v>
      </c>
      <c r="G438" s="5">
        <f t="shared" si="7"/>
        <v>1.8916207162267162</v>
      </c>
      <c r="H438"/>
      <c r="I438"/>
      <c r="J438"/>
      <c r="K438"/>
      <c r="L438" s="1"/>
    </row>
    <row r="439" spans="1:12" x14ac:dyDescent="0.3">
      <c r="A439" s="3">
        <v>1</v>
      </c>
      <c r="B439" s="3">
        <v>27</v>
      </c>
      <c r="C439" s="3">
        <v>30</v>
      </c>
      <c r="D439" s="3" t="s">
        <v>4</v>
      </c>
      <c r="E439" s="3" t="s">
        <v>7</v>
      </c>
      <c r="F439" s="4">
        <v>682.92682926829264</v>
      </c>
      <c r="G439" s="5">
        <f t="shared" si="7"/>
        <v>1.694499817722209</v>
      </c>
      <c r="H439"/>
      <c r="I439"/>
      <c r="J439"/>
      <c r="K439"/>
      <c r="L439" s="1"/>
    </row>
    <row r="440" spans="1:12" x14ac:dyDescent="0.3">
      <c r="A440" s="3">
        <v>1</v>
      </c>
      <c r="B440" s="3">
        <v>28</v>
      </c>
      <c r="C440" s="3">
        <v>30</v>
      </c>
      <c r="D440" s="3" t="s">
        <v>4</v>
      </c>
      <c r="E440" s="3" t="s">
        <v>7</v>
      </c>
      <c r="F440" s="4">
        <v>682.92682926829264</v>
      </c>
      <c r="G440" s="5">
        <f t="shared" si="7"/>
        <v>1.694499817722209</v>
      </c>
      <c r="H440"/>
      <c r="I440"/>
      <c r="J440"/>
      <c r="K440"/>
      <c r="L440" s="1"/>
    </row>
    <row r="441" spans="1:12" x14ac:dyDescent="0.3">
      <c r="A441" s="3">
        <v>1</v>
      </c>
      <c r="B441" s="3">
        <v>29</v>
      </c>
      <c r="C441" s="3">
        <v>30</v>
      </c>
      <c r="D441" s="3" t="s">
        <v>4</v>
      </c>
      <c r="E441" s="3" t="s">
        <v>7</v>
      </c>
      <c r="F441" s="4">
        <v>634.14634146341461</v>
      </c>
      <c r="G441" s="5">
        <f t="shared" si="7"/>
        <v>1.3431062170735237</v>
      </c>
      <c r="H441"/>
      <c r="I441"/>
      <c r="J441"/>
      <c r="K441"/>
      <c r="L441" s="1"/>
    </row>
    <row r="442" spans="1:12" x14ac:dyDescent="0.3">
      <c r="A442" s="3">
        <v>1</v>
      </c>
      <c r="B442" s="3">
        <v>30</v>
      </c>
      <c r="C442" s="3">
        <v>30</v>
      </c>
      <c r="D442" s="3" t="s">
        <v>4</v>
      </c>
      <c r="E442" s="3" t="s">
        <v>7</v>
      </c>
      <c r="F442" s="4">
        <v>658.53658536585363</v>
      </c>
      <c r="G442" s="5">
        <f t="shared" si="7"/>
        <v>1.5118569634277907</v>
      </c>
      <c r="H442"/>
      <c r="I442"/>
      <c r="J442"/>
      <c r="K442"/>
      <c r="L442" s="1"/>
    </row>
    <row r="443" spans="1:12" x14ac:dyDescent="0.3">
      <c r="A443" s="3">
        <v>1</v>
      </c>
      <c r="B443" s="3">
        <v>31</v>
      </c>
      <c r="C443" s="3">
        <v>30</v>
      </c>
      <c r="D443" s="3" t="s">
        <v>4</v>
      </c>
      <c r="E443" s="3" t="s">
        <v>7</v>
      </c>
      <c r="F443" s="4">
        <v>682.92682926829264</v>
      </c>
      <c r="G443" s="5">
        <f t="shared" si="7"/>
        <v>1.694499817722209</v>
      </c>
      <c r="H443"/>
      <c r="I443"/>
      <c r="J443"/>
      <c r="K443"/>
      <c r="L443" s="1"/>
    </row>
    <row r="444" spans="1:12" x14ac:dyDescent="0.3">
      <c r="A444" s="3">
        <v>1</v>
      </c>
      <c r="B444" s="3">
        <v>32</v>
      </c>
      <c r="C444" s="3">
        <v>30</v>
      </c>
      <c r="D444" s="3" t="s">
        <v>4</v>
      </c>
      <c r="E444" s="3" t="s">
        <v>7</v>
      </c>
      <c r="F444" s="4">
        <v>682.92682926829264</v>
      </c>
      <c r="G444" s="5">
        <f t="shared" si="7"/>
        <v>1.694499817722209</v>
      </c>
      <c r="H444"/>
      <c r="I444"/>
      <c r="J444"/>
      <c r="K444"/>
      <c r="L444" s="1"/>
    </row>
    <row r="445" spans="1:12" x14ac:dyDescent="0.3">
      <c r="A445" s="3">
        <v>1</v>
      </c>
      <c r="B445" s="3">
        <v>33</v>
      </c>
      <c r="C445" s="3">
        <v>30</v>
      </c>
      <c r="D445" s="3" t="s">
        <v>4</v>
      </c>
      <c r="E445" s="3" t="s">
        <v>7</v>
      </c>
      <c r="F445" s="4">
        <v>658.53658536585363</v>
      </c>
      <c r="G445" s="5">
        <f t="shared" si="7"/>
        <v>1.5118569634277907</v>
      </c>
      <c r="H445" s="2">
        <f>AVERAGE(F413:F445)</f>
        <v>654.10199556541022</v>
      </c>
      <c r="I445" s="2">
        <f>STDEV(F413:F445)</f>
        <v>34.197775643430553</v>
      </c>
      <c r="J445" s="2">
        <f>MAX(F413:F445)</f>
        <v>731.70731707317077</v>
      </c>
      <c r="K445" s="2">
        <f>MIN(F413:F445)</f>
        <v>560.97560975609758</v>
      </c>
      <c r="L445" s="1"/>
    </row>
    <row r="446" spans="1:12" x14ac:dyDescent="0.3">
      <c r="A446" s="3">
        <v>2</v>
      </c>
      <c r="B446" s="3">
        <v>1</v>
      </c>
      <c r="C446" s="3">
        <v>30</v>
      </c>
      <c r="D446" s="3" t="s">
        <v>4</v>
      </c>
      <c r="E446" s="3" t="s">
        <v>7</v>
      </c>
      <c r="F446" s="4">
        <v>658.53658536585363</v>
      </c>
      <c r="G446" s="5">
        <f t="shared" si="7"/>
        <v>1.5118569634277907</v>
      </c>
      <c r="H446"/>
      <c r="I446"/>
      <c r="J446"/>
      <c r="K446"/>
      <c r="L446" s="1"/>
    </row>
    <row r="447" spans="1:12" x14ac:dyDescent="0.3">
      <c r="A447" s="3">
        <v>2</v>
      </c>
      <c r="B447" s="3">
        <v>2</v>
      </c>
      <c r="C447" s="3">
        <v>30</v>
      </c>
      <c r="D447" s="3" t="s">
        <v>4</v>
      </c>
      <c r="E447" s="3" t="s">
        <v>7</v>
      </c>
      <c r="F447" s="4">
        <v>682.92682926829264</v>
      </c>
      <c r="G447" s="5">
        <f t="shared" si="7"/>
        <v>1.694499817722209</v>
      </c>
      <c r="H447"/>
      <c r="I447"/>
      <c r="J447"/>
      <c r="K447"/>
      <c r="L447" s="1"/>
    </row>
    <row r="448" spans="1:12" x14ac:dyDescent="0.3">
      <c r="A448" s="3">
        <v>2</v>
      </c>
      <c r="B448" s="3">
        <v>3</v>
      </c>
      <c r="C448" s="3">
        <v>30</v>
      </c>
      <c r="D448" s="3" t="s">
        <v>4</v>
      </c>
      <c r="E448" s="3" t="s">
        <v>7</v>
      </c>
      <c r="F448" s="4">
        <v>658.53658536585363</v>
      </c>
      <c r="G448" s="5">
        <f t="shared" si="7"/>
        <v>1.5118569634277907</v>
      </c>
      <c r="H448"/>
      <c r="I448"/>
      <c r="J448"/>
      <c r="K448"/>
      <c r="L448" s="1"/>
    </row>
    <row r="449" spans="1:12" x14ac:dyDescent="0.3">
      <c r="A449" s="3">
        <v>2</v>
      </c>
      <c r="B449" s="3">
        <v>4</v>
      </c>
      <c r="C449" s="3">
        <v>30</v>
      </c>
      <c r="D449" s="3" t="s">
        <v>4</v>
      </c>
      <c r="E449" s="3" t="s">
        <v>7</v>
      </c>
      <c r="F449" s="4">
        <v>682.92682926829264</v>
      </c>
      <c r="G449" s="5">
        <f t="shared" si="7"/>
        <v>1.694499817722209</v>
      </c>
      <c r="H449"/>
      <c r="I449"/>
      <c r="J449"/>
      <c r="K449"/>
      <c r="L449" s="1"/>
    </row>
    <row r="450" spans="1:12" x14ac:dyDescent="0.3">
      <c r="A450" s="3">
        <v>2</v>
      </c>
      <c r="B450" s="3">
        <v>5</v>
      </c>
      <c r="C450" s="3">
        <v>30</v>
      </c>
      <c r="D450" s="3" t="s">
        <v>4</v>
      </c>
      <c r="E450" s="3" t="s">
        <v>7</v>
      </c>
      <c r="F450" s="4">
        <v>634.14634146341461</v>
      </c>
      <c r="G450" s="5">
        <f t="shared" si="7"/>
        <v>1.3431062170735237</v>
      </c>
      <c r="H450"/>
      <c r="I450"/>
      <c r="J450"/>
      <c r="K450"/>
      <c r="L450" s="1"/>
    </row>
    <row r="451" spans="1:12" x14ac:dyDescent="0.3">
      <c r="A451" s="3">
        <v>2</v>
      </c>
      <c r="B451" s="3">
        <v>6</v>
      </c>
      <c r="C451" s="3">
        <v>30</v>
      </c>
      <c r="D451" s="3" t="s">
        <v>4</v>
      </c>
      <c r="E451" s="3" t="s">
        <v>7</v>
      </c>
      <c r="F451" s="4">
        <v>707.31707317073176</v>
      </c>
      <c r="G451" s="5">
        <f t="shared" si="7"/>
        <v>1.8916207162267162</v>
      </c>
      <c r="H451"/>
      <c r="I451"/>
      <c r="J451"/>
      <c r="K451"/>
      <c r="L451" s="1"/>
    </row>
    <row r="452" spans="1:12" x14ac:dyDescent="0.3">
      <c r="A452" s="3">
        <v>2</v>
      </c>
      <c r="B452" s="3">
        <v>7</v>
      </c>
      <c r="C452" s="3">
        <v>30</v>
      </c>
      <c r="D452" s="3" t="s">
        <v>4</v>
      </c>
      <c r="E452" s="3" t="s">
        <v>7</v>
      </c>
      <c r="F452" s="4">
        <v>682.92682926829264</v>
      </c>
      <c r="G452" s="5">
        <f t="shared" si="7"/>
        <v>1.694499817722209</v>
      </c>
      <c r="H452"/>
      <c r="I452"/>
      <c r="J452"/>
      <c r="K452"/>
      <c r="L452" s="1"/>
    </row>
    <row r="453" spans="1:12" x14ac:dyDescent="0.3">
      <c r="A453" s="3">
        <v>2</v>
      </c>
      <c r="B453" s="3">
        <v>8</v>
      </c>
      <c r="C453" s="3">
        <v>30</v>
      </c>
      <c r="D453" s="3" t="s">
        <v>4</v>
      </c>
      <c r="E453" s="3" t="s">
        <v>7</v>
      </c>
      <c r="F453" s="4">
        <v>658.53658536585363</v>
      </c>
      <c r="G453" s="5">
        <f t="shared" si="7"/>
        <v>1.5118569634277907</v>
      </c>
      <c r="H453"/>
      <c r="I453"/>
      <c r="J453"/>
      <c r="K453"/>
      <c r="L453" s="1"/>
    </row>
    <row r="454" spans="1:12" x14ac:dyDescent="0.3">
      <c r="A454" s="3">
        <v>2</v>
      </c>
      <c r="B454" s="3">
        <v>9</v>
      </c>
      <c r="C454" s="3">
        <v>30</v>
      </c>
      <c r="D454" s="3" t="s">
        <v>4</v>
      </c>
      <c r="E454" s="3" t="s">
        <v>7</v>
      </c>
      <c r="F454" s="4">
        <v>658.53658536585363</v>
      </c>
      <c r="G454" s="5">
        <f t="shared" si="7"/>
        <v>1.5118569634277907</v>
      </c>
      <c r="H454"/>
      <c r="I454"/>
      <c r="J454"/>
      <c r="K454"/>
      <c r="L454" s="1"/>
    </row>
    <row r="455" spans="1:12" x14ac:dyDescent="0.3">
      <c r="A455" s="3">
        <v>2</v>
      </c>
      <c r="B455" s="3">
        <v>10</v>
      </c>
      <c r="C455" s="3">
        <v>30</v>
      </c>
      <c r="D455" s="3" t="s">
        <v>4</v>
      </c>
      <c r="E455" s="3" t="s">
        <v>7</v>
      </c>
      <c r="F455" s="4">
        <v>682.92682926829264</v>
      </c>
      <c r="G455" s="5">
        <f t="shared" si="7"/>
        <v>1.694499817722209</v>
      </c>
      <c r="H455"/>
      <c r="I455"/>
      <c r="J455"/>
      <c r="K455"/>
      <c r="L455" s="1"/>
    </row>
    <row r="456" spans="1:12" x14ac:dyDescent="0.3">
      <c r="A456" s="3">
        <v>2</v>
      </c>
      <c r="B456" s="3">
        <v>11</v>
      </c>
      <c r="C456" s="3">
        <v>30</v>
      </c>
      <c r="D456" s="3" t="s">
        <v>4</v>
      </c>
      <c r="E456" s="3" t="s">
        <v>7</v>
      </c>
      <c r="F456" s="4">
        <v>707.31707317073176</v>
      </c>
      <c r="G456" s="5">
        <f t="shared" si="7"/>
        <v>1.8916207162267162</v>
      </c>
      <c r="H456"/>
      <c r="I456"/>
      <c r="J456"/>
      <c r="K456"/>
      <c r="L456" s="1"/>
    </row>
    <row r="457" spans="1:12" x14ac:dyDescent="0.3">
      <c r="A457" s="3">
        <v>2</v>
      </c>
      <c r="B457" s="3">
        <v>12</v>
      </c>
      <c r="C457" s="3">
        <v>30</v>
      </c>
      <c r="D457" s="3" t="s">
        <v>4</v>
      </c>
      <c r="E457" s="3" t="s">
        <v>7</v>
      </c>
      <c r="F457" s="4">
        <v>658.53658536585363</v>
      </c>
      <c r="G457" s="5">
        <f t="shared" si="7"/>
        <v>1.5118569634277907</v>
      </c>
      <c r="H457"/>
      <c r="I457"/>
      <c r="J457"/>
      <c r="K457"/>
      <c r="L457" s="1"/>
    </row>
    <row r="458" spans="1:12" x14ac:dyDescent="0.3">
      <c r="A458" s="3">
        <v>2</v>
      </c>
      <c r="B458" s="3">
        <v>13</v>
      </c>
      <c r="C458" s="3">
        <v>30</v>
      </c>
      <c r="D458" s="3" t="s">
        <v>4</v>
      </c>
      <c r="E458" s="3" t="s">
        <v>7</v>
      </c>
      <c r="F458" s="4">
        <v>682.92682926829264</v>
      </c>
      <c r="G458" s="5">
        <f t="shared" si="7"/>
        <v>1.694499817722209</v>
      </c>
      <c r="H458"/>
      <c r="I458"/>
      <c r="J458"/>
      <c r="K458"/>
      <c r="L458" s="1"/>
    </row>
    <row r="459" spans="1:12" x14ac:dyDescent="0.3">
      <c r="A459" s="3">
        <v>2</v>
      </c>
      <c r="B459" s="3">
        <v>14</v>
      </c>
      <c r="C459" s="3">
        <v>30</v>
      </c>
      <c r="D459" s="3" t="s">
        <v>4</v>
      </c>
      <c r="E459" s="3" t="s">
        <v>7</v>
      </c>
      <c r="F459" s="4">
        <v>634.14634146341461</v>
      </c>
      <c r="G459" s="5">
        <f t="shared" si="7"/>
        <v>1.3431062170735237</v>
      </c>
      <c r="H459"/>
      <c r="I459"/>
      <c r="J459"/>
      <c r="K459"/>
      <c r="L459" s="1"/>
    </row>
    <row r="460" spans="1:12" x14ac:dyDescent="0.3">
      <c r="A460" s="3">
        <v>2</v>
      </c>
      <c r="B460" s="3">
        <v>15</v>
      </c>
      <c r="C460" s="3">
        <v>30</v>
      </c>
      <c r="D460" s="3" t="s">
        <v>4</v>
      </c>
      <c r="E460" s="3" t="s">
        <v>7</v>
      </c>
      <c r="F460" s="4">
        <v>634.14634146341461</v>
      </c>
      <c r="G460" s="5">
        <f t="shared" si="7"/>
        <v>1.3431062170735237</v>
      </c>
      <c r="H460"/>
      <c r="I460"/>
      <c r="J460"/>
      <c r="K460"/>
      <c r="L460" s="1"/>
    </row>
    <row r="461" spans="1:12" x14ac:dyDescent="0.3">
      <c r="A461" s="3">
        <v>2</v>
      </c>
      <c r="B461" s="3">
        <v>16</v>
      </c>
      <c r="C461" s="3">
        <v>30</v>
      </c>
      <c r="D461" s="3" t="s">
        <v>4</v>
      </c>
      <c r="E461" s="3" t="s">
        <v>7</v>
      </c>
      <c r="F461" s="4">
        <v>658.53658536585363</v>
      </c>
      <c r="G461" s="5">
        <f t="shared" si="7"/>
        <v>1.5118569634277907</v>
      </c>
      <c r="H461"/>
      <c r="I461"/>
      <c r="J461"/>
      <c r="K461"/>
      <c r="L461" s="1"/>
    </row>
    <row r="462" spans="1:12" x14ac:dyDescent="0.3">
      <c r="A462" s="3">
        <v>2</v>
      </c>
      <c r="B462" s="3">
        <v>17</v>
      </c>
      <c r="C462" s="3">
        <v>30</v>
      </c>
      <c r="D462" s="3" t="s">
        <v>4</v>
      </c>
      <c r="E462" s="3" t="s">
        <v>7</v>
      </c>
      <c r="F462" s="4">
        <v>634.14634146341461</v>
      </c>
      <c r="G462" s="5">
        <f t="shared" ref="G462:G525" si="8">2.19*10^-9*F462^3.136</f>
        <v>1.3431062170735237</v>
      </c>
      <c r="H462"/>
      <c r="I462"/>
      <c r="J462"/>
      <c r="K462"/>
      <c r="L462" s="1"/>
    </row>
    <row r="463" spans="1:12" x14ac:dyDescent="0.3">
      <c r="A463" s="3">
        <v>2</v>
      </c>
      <c r="B463" s="3">
        <v>18</v>
      </c>
      <c r="C463" s="3">
        <v>30</v>
      </c>
      <c r="D463" s="3" t="s">
        <v>4</v>
      </c>
      <c r="E463" s="3" t="s">
        <v>7</v>
      </c>
      <c r="F463" s="4">
        <v>634.14634146341461</v>
      </c>
      <c r="G463" s="5">
        <f t="shared" si="8"/>
        <v>1.3431062170735237</v>
      </c>
      <c r="H463"/>
      <c r="I463"/>
      <c r="J463"/>
      <c r="K463"/>
      <c r="L463" s="1"/>
    </row>
    <row r="464" spans="1:12" x14ac:dyDescent="0.3">
      <c r="A464" s="3">
        <v>2</v>
      </c>
      <c r="B464" s="3">
        <v>19</v>
      </c>
      <c r="C464" s="3">
        <v>30</v>
      </c>
      <c r="D464" s="3" t="s">
        <v>4</v>
      </c>
      <c r="E464" s="3" t="s">
        <v>7</v>
      </c>
      <c r="F464" s="4">
        <v>682.92682926829264</v>
      </c>
      <c r="G464" s="5">
        <f t="shared" si="8"/>
        <v>1.694499817722209</v>
      </c>
      <c r="H464"/>
      <c r="I464"/>
      <c r="J464"/>
      <c r="K464"/>
      <c r="L464" s="1"/>
    </row>
    <row r="465" spans="1:12" x14ac:dyDescent="0.3">
      <c r="A465" s="3">
        <v>2</v>
      </c>
      <c r="B465" s="3">
        <v>20</v>
      </c>
      <c r="C465" s="3">
        <v>30</v>
      </c>
      <c r="D465" s="3" t="s">
        <v>4</v>
      </c>
      <c r="E465" s="3" t="s">
        <v>7</v>
      </c>
      <c r="F465" s="4">
        <v>634.14634146341461</v>
      </c>
      <c r="G465" s="5">
        <f t="shared" si="8"/>
        <v>1.3431062170735237</v>
      </c>
      <c r="H465"/>
      <c r="I465"/>
      <c r="J465"/>
      <c r="K465"/>
      <c r="L465" s="1"/>
    </row>
    <row r="466" spans="1:12" x14ac:dyDescent="0.3">
      <c r="A466" s="3">
        <v>2</v>
      </c>
      <c r="B466" s="3">
        <v>21</v>
      </c>
      <c r="C466" s="3">
        <v>30</v>
      </c>
      <c r="D466" s="3" t="s">
        <v>4</v>
      </c>
      <c r="E466" s="3" t="s">
        <v>7</v>
      </c>
      <c r="F466" s="4">
        <v>634.14634146341461</v>
      </c>
      <c r="G466" s="5">
        <f t="shared" si="8"/>
        <v>1.3431062170735237</v>
      </c>
      <c r="H466"/>
      <c r="I466"/>
      <c r="J466"/>
      <c r="K466"/>
      <c r="L466" s="1"/>
    </row>
    <row r="467" spans="1:12" x14ac:dyDescent="0.3">
      <c r="A467" s="3">
        <v>2</v>
      </c>
      <c r="B467" s="3">
        <v>22</v>
      </c>
      <c r="C467" s="3">
        <v>30</v>
      </c>
      <c r="D467" s="3" t="s">
        <v>4</v>
      </c>
      <c r="E467" s="3" t="s">
        <v>7</v>
      </c>
      <c r="F467" s="4">
        <v>609.7560975609756</v>
      </c>
      <c r="G467" s="5">
        <f t="shared" si="8"/>
        <v>1.1876645875586485</v>
      </c>
      <c r="H467"/>
      <c r="I467"/>
      <c r="J467"/>
      <c r="K467"/>
      <c r="L467" s="1"/>
    </row>
    <row r="468" spans="1:12" x14ac:dyDescent="0.3">
      <c r="A468" s="3">
        <v>2</v>
      </c>
      <c r="B468" s="3">
        <v>23</v>
      </c>
      <c r="C468" s="3">
        <v>30</v>
      </c>
      <c r="D468" s="3" t="s">
        <v>4</v>
      </c>
      <c r="E468" s="3" t="s">
        <v>7</v>
      </c>
      <c r="F468" s="4">
        <v>658.53658536585363</v>
      </c>
      <c r="G468" s="5">
        <f t="shared" si="8"/>
        <v>1.5118569634277907</v>
      </c>
      <c r="H468"/>
      <c r="I468"/>
      <c r="J468"/>
      <c r="K468"/>
      <c r="L468" s="1"/>
    </row>
    <row r="469" spans="1:12" x14ac:dyDescent="0.3">
      <c r="A469" s="3">
        <v>2</v>
      </c>
      <c r="B469" s="3">
        <v>24</v>
      </c>
      <c r="C469" s="3">
        <v>30</v>
      </c>
      <c r="D469" s="3" t="s">
        <v>4</v>
      </c>
      <c r="E469" s="3" t="s">
        <v>7</v>
      </c>
      <c r="F469" s="4">
        <v>682.92682926829264</v>
      </c>
      <c r="G469" s="5">
        <f t="shared" si="8"/>
        <v>1.694499817722209</v>
      </c>
      <c r="H469"/>
      <c r="I469"/>
      <c r="J469"/>
      <c r="K469"/>
      <c r="L469" s="1"/>
    </row>
    <row r="470" spans="1:12" x14ac:dyDescent="0.3">
      <c r="A470" s="3">
        <v>2</v>
      </c>
      <c r="B470" s="3">
        <v>25</v>
      </c>
      <c r="C470" s="3">
        <v>30</v>
      </c>
      <c r="D470" s="3" t="s">
        <v>4</v>
      </c>
      <c r="E470" s="3" t="s">
        <v>7</v>
      </c>
      <c r="F470" s="4">
        <v>707.31707317073176</v>
      </c>
      <c r="G470" s="5">
        <f t="shared" si="8"/>
        <v>1.8916207162267162</v>
      </c>
      <c r="H470"/>
      <c r="I470"/>
      <c r="J470"/>
      <c r="K470"/>
      <c r="L470" s="1"/>
    </row>
    <row r="471" spans="1:12" x14ac:dyDescent="0.3">
      <c r="A471" s="3">
        <v>2</v>
      </c>
      <c r="B471" s="3">
        <v>26</v>
      </c>
      <c r="C471" s="3">
        <v>30</v>
      </c>
      <c r="D471" s="3" t="s">
        <v>4</v>
      </c>
      <c r="E471" s="3" t="s">
        <v>7</v>
      </c>
      <c r="F471" s="4">
        <v>682.92682926829264</v>
      </c>
      <c r="G471" s="5">
        <f t="shared" si="8"/>
        <v>1.694499817722209</v>
      </c>
      <c r="H471"/>
      <c r="I471"/>
      <c r="J471"/>
      <c r="K471"/>
      <c r="L471" s="1"/>
    </row>
    <row r="472" spans="1:12" x14ac:dyDescent="0.3">
      <c r="A472" s="3">
        <v>2</v>
      </c>
      <c r="B472" s="3">
        <v>27</v>
      </c>
      <c r="C472" s="3">
        <v>30</v>
      </c>
      <c r="D472" s="3" t="s">
        <v>4</v>
      </c>
      <c r="E472" s="3" t="s">
        <v>7</v>
      </c>
      <c r="F472" s="4">
        <v>658.53658536585363</v>
      </c>
      <c r="G472" s="5">
        <f t="shared" si="8"/>
        <v>1.5118569634277907</v>
      </c>
      <c r="H472"/>
      <c r="I472"/>
      <c r="J472"/>
      <c r="K472"/>
      <c r="L472" s="1"/>
    </row>
    <row r="473" spans="1:12" x14ac:dyDescent="0.3">
      <c r="A473" s="3">
        <v>2</v>
      </c>
      <c r="B473" s="3">
        <v>28</v>
      </c>
      <c r="C473" s="3">
        <v>30</v>
      </c>
      <c r="D473" s="3" t="s">
        <v>4</v>
      </c>
      <c r="E473" s="3" t="s">
        <v>7</v>
      </c>
      <c r="F473" s="4">
        <v>658.53658536585363</v>
      </c>
      <c r="G473" s="5">
        <f t="shared" si="8"/>
        <v>1.5118569634277907</v>
      </c>
      <c r="H473"/>
      <c r="I473"/>
      <c r="J473"/>
      <c r="K473"/>
      <c r="L473" s="1"/>
    </row>
    <row r="474" spans="1:12" x14ac:dyDescent="0.3">
      <c r="A474" s="3">
        <v>2</v>
      </c>
      <c r="B474" s="3">
        <v>29</v>
      </c>
      <c r="C474" s="3">
        <v>30</v>
      </c>
      <c r="D474" s="3" t="s">
        <v>4</v>
      </c>
      <c r="E474" s="3" t="s">
        <v>7</v>
      </c>
      <c r="F474" s="4">
        <v>682.92682926829264</v>
      </c>
      <c r="G474" s="5">
        <f t="shared" si="8"/>
        <v>1.694499817722209</v>
      </c>
      <c r="H474"/>
      <c r="I474"/>
      <c r="J474"/>
      <c r="K474"/>
      <c r="L474" s="1"/>
    </row>
    <row r="475" spans="1:12" x14ac:dyDescent="0.3">
      <c r="A475" s="3">
        <v>2</v>
      </c>
      <c r="B475" s="3">
        <v>30</v>
      </c>
      <c r="C475" s="3">
        <v>30</v>
      </c>
      <c r="D475" s="3" t="s">
        <v>4</v>
      </c>
      <c r="E475" s="3" t="s">
        <v>7</v>
      </c>
      <c r="F475" s="4">
        <v>682.92682926829264</v>
      </c>
      <c r="G475" s="5">
        <f t="shared" si="8"/>
        <v>1.694499817722209</v>
      </c>
      <c r="H475"/>
      <c r="I475"/>
      <c r="J475"/>
      <c r="K475"/>
      <c r="L475" s="1"/>
    </row>
    <row r="476" spans="1:12" x14ac:dyDescent="0.3">
      <c r="A476" s="3">
        <v>2</v>
      </c>
      <c r="B476" s="3">
        <v>31</v>
      </c>
      <c r="C476" s="3">
        <v>30</v>
      </c>
      <c r="D476" s="3" t="s">
        <v>4</v>
      </c>
      <c r="E476" s="3" t="s">
        <v>7</v>
      </c>
      <c r="F476" s="4">
        <v>682.92682926829264</v>
      </c>
      <c r="G476" s="5">
        <f t="shared" si="8"/>
        <v>1.694499817722209</v>
      </c>
      <c r="H476"/>
      <c r="I476"/>
      <c r="J476"/>
      <c r="K476"/>
      <c r="L476" s="1"/>
    </row>
    <row r="477" spans="1:12" x14ac:dyDescent="0.3">
      <c r="A477" s="3">
        <v>2</v>
      </c>
      <c r="B477" s="3">
        <v>32</v>
      </c>
      <c r="C477" s="3">
        <v>30</v>
      </c>
      <c r="D477" s="3" t="s">
        <v>4</v>
      </c>
      <c r="E477" s="3" t="s">
        <v>7</v>
      </c>
      <c r="F477" s="4">
        <v>658.53658536585363</v>
      </c>
      <c r="G477" s="5">
        <f t="shared" si="8"/>
        <v>1.5118569634277907</v>
      </c>
      <c r="H477"/>
      <c r="I477"/>
      <c r="J477"/>
      <c r="K477"/>
      <c r="L477" s="1"/>
    </row>
    <row r="478" spans="1:12" x14ac:dyDescent="0.3">
      <c r="A478" s="3">
        <v>2</v>
      </c>
      <c r="B478" s="3">
        <v>33</v>
      </c>
      <c r="C478" s="3">
        <v>30</v>
      </c>
      <c r="D478" s="3" t="s">
        <v>4</v>
      </c>
      <c r="E478" s="3" t="s">
        <v>7</v>
      </c>
      <c r="F478" s="4">
        <v>682.92682926829264</v>
      </c>
      <c r="G478" s="5">
        <f t="shared" si="8"/>
        <v>1.694499817722209</v>
      </c>
      <c r="H478" s="2">
        <f>AVERAGE(F446:F478)</f>
        <v>665.18847006651902</v>
      </c>
      <c r="I478" s="2">
        <f>STDEV(F446:F478)</f>
        <v>24.597236953806867</v>
      </c>
      <c r="J478" s="2">
        <f>MAX(F446:F478)</f>
        <v>707.31707317073176</v>
      </c>
      <c r="K478" s="2">
        <f>MIN(F446:F478)</f>
        <v>609.7560975609756</v>
      </c>
      <c r="L478" s="1"/>
    </row>
    <row r="479" spans="1:12" x14ac:dyDescent="0.3">
      <c r="A479" s="3">
        <v>3</v>
      </c>
      <c r="B479" s="3">
        <v>1</v>
      </c>
      <c r="C479" s="3">
        <v>30</v>
      </c>
      <c r="D479" s="3" t="s">
        <v>4</v>
      </c>
      <c r="E479" s="3" t="s">
        <v>7</v>
      </c>
      <c r="F479" s="4">
        <v>707.31707317073176</v>
      </c>
      <c r="G479" s="5">
        <f t="shared" si="8"/>
        <v>1.8916207162267162</v>
      </c>
      <c r="H479"/>
      <c r="I479"/>
      <c r="J479"/>
      <c r="K479"/>
      <c r="L479" s="1"/>
    </row>
    <row r="480" spans="1:12" x14ac:dyDescent="0.3">
      <c r="A480" s="3">
        <v>3</v>
      </c>
      <c r="B480" s="3">
        <v>2</v>
      </c>
      <c r="C480" s="3">
        <v>30</v>
      </c>
      <c r="D480" s="3" t="s">
        <v>4</v>
      </c>
      <c r="E480" s="3" t="s">
        <v>7</v>
      </c>
      <c r="F480" s="4">
        <v>731.70731707317077</v>
      </c>
      <c r="G480" s="5">
        <f t="shared" si="8"/>
        <v>2.1038084492033429</v>
      </c>
      <c r="H480"/>
      <c r="I480"/>
      <c r="J480"/>
      <c r="K480"/>
      <c r="L480" s="1"/>
    </row>
    <row r="481" spans="1:12" x14ac:dyDescent="0.3">
      <c r="A481" s="3">
        <v>3</v>
      </c>
      <c r="B481" s="3">
        <v>3</v>
      </c>
      <c r="C481" s="3">
        <v>30</v>
      </c>
      <c r="D481" s="3" t="s">
        <v>4</v>
      </c>
      <c r="E481" s="3" t="s">
        <v>7</v>
      </c>
      <c r="F481" s="4">
        <v>658.53658536585363</v>
      </c>
      <c r="G481" s="5">
        <f t="shared" si="8"/>
        <v>1.5118569634277907</v>
      </c>
      <c r="H481"/>
      <c r="I481"/>
      <c r="J481"/>
      <c r="K481"/>
      <c r="L481" s="1"/>
    </row>
    <row r="482" spans="1:12" x14ac:dyDescent="0.3">
      <c r="A482" s="3">
        <v>3</v>
      </c>
      <c r="B482" s="3">
        <v>4</v>
      </c>
      <c r="C482" s="3">
        <v>30</v>
      </c>
      <c r="D482" s="3" t="s">
        <v>4</v>
      </c>
      <c r="E482" s="3" t="s">
        <v>7</v>
      </c>
      <c r="F482" s="4">
        <v>634.14634146341461</v>
      </c>
      <c r="G482" s="5">
        <f t="shared" si="8"/>
        <v>1.3431062170735237</v>
      </c>
      <c r="H482"/>
      <c r="I482"/>
      <c r="J482"/>
      <c r="K482"/>
      <c r="L482" s="1"/>
    </row>
    <row r="483" spans="1:12" x14ac:dyDescent="0.3">
      <c r="A483" s="3">
        <v>3</v>
      </c>
      <c r="B483" s="3">
        <v>5</v>
      </c>
      <c r="C483" s="3">
        <v>30</v>
      </c>
      <c r="D483" s="3" t="s">
        <v>4</v>
      </c>
      <c r="E483" s="3" t="s">
        <v>7</v>
      </c>
      <c r="F483" s="4">
        <v>634.14634146341461</v>
      </c>
      <c r="G483" s="5">
        <f t="shared" si="8"/>
        <v>1.3431062170735237</v>
      </c>
      <c r="H483"/>
      <c r="I483"/>
      <c r="J483"/>
      <c r="K483"/>
      <c r="L483" s="1"/>
    </row>
    <row r="484" spans="1:12" x14ac:dyDescent="0.3">
      <c r="A484" s="3">
        <v>3</v>
      </c>
      <c r="B484" s="3">
        <v>6</v>
      </c>
      <c r="C484" s="3">
        <v>30</v>
      </c>
      <c r="D484" s="3" t="s">
        <v>4</v>
      </c>
      <c r="E484" s="3" t="s">
        <v>7</v>
      </c>
      <c r="F484" s="4">
        <v>682.92682926829264</v>
      </c>
      <c r="G484" s="5">
        <f t="shared" si="8"/>
        <v>1.694499817722209</v>
      </c>
      <c r="H484"/>
      <c r="I484"/>
      <c r="J484"/>
      <c r="K484"/>
      <c r="L484" s="1"/>
    </row>
    <row r="485" spans="1:12" x14ac:dyDescent="0.3">
      <c r="A485" s="3">
        <v>3</v>
      </c>
      <c r="B485" s="3">
        <v>7</v>
      </c>
      <c r="C485" s="3">
        <v>30</v>
      </c>
      <c r="D485" s="3" t="s">
        <v>4</v>
      </c>
      <c r="E485" s="3" t="s">
        <v>7</v>
      </c>
      <c r="F485" s="4">
        <v>658.53658536585363</v>
      </c>
      <c r="G485" s="5">
        <f t="shared" si="8"/>
        <v>1.5118569634277907</v>
      </c>
      <c r="H485"/>
      <c r="I485"/>
      <c r="J485"/>
      <c r="K485"/>
      <c r="L485" s="1"/>
    </row>
    <row r="486" spans="1:12" x14ac:dyDescent="0.3">
      <c r="A486" s="3">
        <v>3</v>
      </c>
      <c r="B486" s="3">
        <v>8</v>
      </c>
      <c r="C486" s="3">
        <v>30</v>
      </c>
      <c r="D486" s="3" t="s">
        <v>4</v>
      </c>
      <c r="E486" s="3" t="s">
        <v>7</v>
      </c>
      <c r="F486" s="4">
        <v>682.92682926829264</v>
      </c>
      <c r="G486" s="5">
        <f t="shared" si="8"/>
        <v>1.694499817722209</v>
      </c>
      <c r="H486"/>
      <c r="I486"/>
      <c r="J486"/>
      <c r="K486"/>
      <c r="L486" s="1"/>
    </row>
    <row r="487" spans="1:12" x14ac:dyDescent="0.3">
      <c r="A487" s="3">
        <v>3</v>
      </c>
      <c r="B487" s="3">
        <v>9</v>
      </c>
      <c r="C487" s="3">
        <v>30</v>
      </c>
      <c r="D487" s="3" t="s">
        <v>4</v>
      </c>
      <c r="E487" s="3" t="s">
        <v>7</v>
      </c>
      <c r="F487" s="4">
        <v>682.92682926829264</v>
      </c>
      <c r="G487" s="5">
        <f t="shared" si="8"/>
        <v>1.694499817722209</v>
      </c>
      <c r="H487"/>
      <c r="I487"/>
      <c r="J487"/>
      <c r="K487"/>
      <c r="L487" s="1"/>
    </row>
    <row r="488" spans="1:12" x14ac:dyDescent="0.3">
      <c r="A488" s="3">
        <v>3</v>
      </c>
      <c r="B488" s="3">
        <v>10</v>
      </c>
      <c r="C488" s="3">
        <v>30</v>
      </c>
      <c r="D488" s="3" t="s">
        <v>4</v>
      </c>
      <c r="E488" s="3" t="s">
        <v>7</v>
      </c>
      <c r="F488" s="4">
        <v>707.31707317073176</v>
      </c>
      <c r="G488" s="5">
        <f t="shared" si="8"/>
        <v>1.8916207162267162</v>
      </c>
      <c r="H488"/>
      <c r="I488"/>
      <c r="J488"/>
      <c r="K488"/>
      <c r="L488" s="1"/>
    </row>
    <row r="489" spans="1:12" x14ac:dyDescent="0.3">
      <c r="A489" s="3">
        <v>3</v>
      </c>
      <c r="B489" s="3">
        <v>11</v>
      </c>
      <c r="C489" s="3">
        <v>30</v>
      </c>
      <c r="D489" s="3" t="s">
        <v>4</v>
      </c>
      <c r="E489" s="3" t="s">
        <v>7</v>
      </c>
      <c r="F489" s="4">
        <v>682.92682926829264</v>
      </c>
      <c r="G489" s="5">
        <f t="shared" si="8"/>
        <v>1.694499817722209</v>
      </c>
      <c r="H489"/>
      <c r="I489"/>
      <c r="J489"/>
      <c r="K489"/>
      <c r="L489" s="1"/>
    </row>
    <row r="490" spans="1:12" x14ac:dyDescent="0.3">
      <c r="A490" s="3">
        <v>3</v>
      </c>
      <c r="B490" s="3">
        <v>12</v>
      </c>
      <c r="C490" s="3">
        <v>30</v>
      </c>
      <c r="D490" s="3" t="s">
        <v>4</v>
      </c>
      <c r="E490" s="3" t="s">
        <v>7</v>
      </c>
      <c r="F490" s="4">
        <v>634.14634146341461</v>
      </c>
      <c r="G490" s="5">
        <f t="shared" si="8"/>
        <v>1.3431062170735237</v>
      </c>
      <c r="H490"/>
      <c r="I490"/>
      <c r="J490"/>
      <c r="K490"/>
      <c r="L490" s="1"/>
    </row>
    <row r="491" spans="1:12" x14ac:dyDescent="0.3">
      <c r="A491" s="3">
        <v>3</v>
      </c>
      <c r="B491" s="3">
        <v>13</v>
      </c>
      <c r="C491" s="3">
        <v>30</v>
      </c>
      <c r="D491" s="3" t="s">
        <v>4</v>
      </c>
      <c r="E491" s="3" t="s">
        <v>7</v>
      </c>
      <c r="F491" s="4">
        <v>707.31707317073176</v>
      </c>
      <c r="G491" s="5">
        <f t="shared" si="8"/>
        <v>1.8916207162267162</v>
      </c>
      <c r="H491"/>
      <c r="I491"/>
      <c r="J491"/>
      <c r="K491"/>
      <c r="L491" s="1"/>
    </row>
    <row r="492" spans="1:12" x14ac:dyDescent="0.3">
      <c r="A492" s="3">
        <v>3</v>
      </c>
      <c r="B492" s="3">
        <v>14</v>
      </c>
      <c r="C492" s="3">
        <v>30</v>
      </c>
      <c r="D492" s="3" t="s">
        <v>4</v>
      </c>
      <c r="E492" s="3" t="s">
        <v>7</v>
      </c>
      <c r="F492" s="4">
        <v>682.92682926829264</v>
      </c>
      <c r="G492" s="5">
        <f t="shared" si="8"/>
        <v>1.694499817722209</v>
      </c>
      <c r="H492"/>
      <c r="I492"/>
      <c r="J492"/>
      <c r="K492"/>
      <c r="L492" s="1"/>
    </row>
    <row r="493" spans="1:12" x14ac:dyDescent="0.3">
      <c r="A493" s="3">
        <v>3</v>
      </c>
      <c r="B493" s="3">
        <v>15</v>
      </c>
      <c r="C493" s="3">
        <v>30</v>
      </c>
      <c r="D493" s="3" t="s">
        <v>4</v>
      </c>
      <c r="E493" s="3" t="s">
        <v>7</v>
      </c>
      <c r="F493" s="4">
        <v>682.92682926829264</v>
      </c>
      <c r="G493" s="5">
        <f t="shared" si="8"/>
        <v>1.694499817722209</v>
      </c>
      <c r="H493"/>
      <c r="I493"/>
      <c r="J493"/>
      <c r="K493"/>
      <c r="L493" s="1"/>
    </row>
    <row r="494" spans="1:12" x14ac:dyDescent="0.3">
      <c r="A494" s="3">
        <v>3</v>
      </c>
      <c r="B494" s="3">
        <v>16</v>
      </c>
      <c r="C494" s="3">
        <v>30</v>
      </c>
      <c r="D494" s="3" t="s">
        <v>4</v>
      </c>
      <c r="E494" s="3" t="s">
        <v>7</v>
      </c>
      <c r="F494" s="4">
        <v>707.31707317073176</v>
      </c>
      <c r="G494" s="5">
        <f t="shared" si="8"/>
        <v>1.8916207162267162</v>
      </c>
      <c r="H494"/>
      <c r="I494"/>
      <c r="J494"/>
      <c r="K494"/>
      <c r="L494" s="1"/>
    </row>
    <row r="495" spans="1:12" x14ac:dyDescent="0.3">
      <c r="A495" s="3">
        <v>3</v>
      </c>
      <c r="B495" s="3">
        <v>17</v>
      </c>
      <c r="C495" s="3">
        <v>30</v>
      </c>
      <c r="D495" s="3" t="s">
        <v>4</v>
      </c>
      <c r="E495" s="3" t="s">
        <v>7</v>
      </c>
      <c r="F495" s="4">
        <v>707.31707317073176</v>
      </c>
      <c r="G495" s="5">
        <f t="shared" si="8"/>
        <v>1.8916207162267162</v>
      </c>
      <c r="H495"/>
      <c r="I495"/>
      <c r="J495"/>
      <c r="K495"/>
      <c r="L495" s="1"/>
    </row>
    <row r="496" spans="1:12" x14ac:dyDescent="0.3">
      <c r="A496" s="3">
        <v>3</v>
      </c>
      <c r="B496" s="3">
        <v>18</v>
      </c>
      <c r="C496" s="3">
        <v>30</v>
      </c>
      <c r="D496" s="3" t="s">
        <v>4</v>
      </c>
      <c r="E496" s="3" t="s">
        <v>7</v>
      </c>
      <c r="F496" s="4">
        <v>658.53658536585363</v>
      </c>
      <c r="G496" s="5">
        <f t="shared" si="8"/>
        <v>1.5118569634277907</v>
      </c>
      <c r="H496"/>
      <c r="I496"/>
      <c r="J496"/>
      <c r="K496"/>
      <c r="L496" s="1"/>
    </row>
    <row r="497" spans="1:12" x14ac:dyDescent="0.3">
      <c r="A497" s="3">
        <v>3</v>
      </c>
      <c r="B497" s="3">
        <v>19</v>
      </c>
      <c r="C497" s="3">
        <v>30</v>
      </c>
      <c r="D497" s="3" t="s">
        <v>4</v>
      </c>
      <c r="E497" s="3" t="s">
        <v>7</v>
      </c>
      <c r="F497" s="4">
        <v>634.14634146341461</v>
      </c>
      <c r="G497" s="5">
        <f t="shared" si="8"/>
        <v>1.3431062170735237</v>
      </c>
      <c r="H497"/>
      <c r="I497"/>
      <c r="J497"/>
      <c r="K497"/>
      <c r="L497" s="1"/>
    </row>
    <row r="498" spans="1:12" x14ac:dyDescent="0.3">
      <c r="A498" s="3">
        <v>3</v>
      </c>
      <c r="B498" s="3">
        <v>20</v>
      </c>
      <c r="C498" s="3">
        <v>30</v>
      </c>
      <c r="D498" s="3" t="s">
        <v>4</v>
      </c>
      <c r="E498" s="3" t="s">
        <v>7</v>
      </c>
      <c r="F498" s="4">
        <v>682.92682926829264</v>
      </c>
      <c r="G498" s="5">
        <f t="shared" si="8"/>
        <v>1.694499817722209</v>
      </c>
      <c r="H498"/>
      <c r="I498"/>
      <c r="J498"/>
      <c r="K498"/>
      <c r="L498" s="1"/>
    </row>
    <row r="499" spans="1:12" x14ac:dyDescent="0.3">
      <c r="A499" s="3">
        <v>3</v>
      </c>
      <c r="B499" s="3">
        <v>21</v>
      </c>
      <c r="C499" s="3">
        <v>30</v>
      </c>
      <c r="D499" s="3" t="s">
        <v>4</v>
      </c>
      <c r="E499" s="3" t="s">
        <v>7</v>
      </c>
      <c r="F499" s="4">
        <v>682.92682926829264</v>
      </c>
      <c r="G499" s="5">
        <f t="shared" si="8"/>
        <v>1.694499817722209</v>
      </c>
      <c r="H499"/>
      <c r="I499"/>
      <c r="J499"/>
      <c r="K499"/>
      <c r="L499" s="1"/>
    </row>
    <row r="500" spans="1:12" x14ac:dyDescent="0.3">
      <c r="A500" s="3">
        <v>3</v>
      </c>
      <c r="B500" s="3">
        <v>22</v>
      </c>
      <c r="C500" s="3">
        <v>30</v>
      </c>
      <c r="D500" s="3" t="s">
        <v>4</v>
      </c>
      <c r="E500" s="3" t="s">
        <v>7</v>
      </c>
      <c r="F500" s="4">
        <v>658.53658536585363</v>
      </c>
      <c r="G500" s="5">
        <f t="shared" si="8"/>
        <v>1.5118569634277907</v>
      </c>
      <c r="H500"/>
      <c r="I500"/>
      <c r="J500"/>
      <c r="K500"/>
      <c r="L500" s="1"/>
    </row>
    <row r="501" spans="1:12" x14ac:dyDescent="0.3">
      <c r="A501" s="3">
        <v>3</v>
      </c>
      <c r="B501" s="3">
        <v>23</v>
      </c>
      <c r="C501" s="3">
        <v>30</v>
      </c>
      <c r="D501" s="3" t="s">
        <v>4</v>
      </c>
      <c r="E501" s="3" t="s">
        <v>7</v>
      </c>
      <c r="F501" s="4">
        <v>707.31707317073176</v>
      </c>
      <c r="G501" s="5">
        <f t="shared" si="8"/>
        <v>1.8916207162267162</v>
      </c>
      <c r="H501"/>
      <c r="I501"/>
      <c r="J501"/>
      <c r="K501"/>
      <c r="L501" s="1"/>
    </row>
    <row r="502" spans="1:12" x14ac:dyDescent="0.3">
      <c r="A502" s="3">
        <v>3</v>
      </c>
      <c r="B502" s="3">
        <v>24</v>
      </c>
      <c r="C502" s="3">
        <v>30</v>
      </c>
      <c r="D502" s="3" t="s">
        <v>4</v>
      </c>
      <c r="E502" s="3" t="s">
        <v>7</v>
      </c>
      <c r="F502" s="4">
        <v>634.14634146341461</v>
      </c>
      <c r="G502" s="5">
        <f t="shared" si="8"/>
        <v>1.3431062170735237</v>
      </c>
      <c r="H502"/>
      <c r="I502"/>
      <c r="J502"/>
      <c r="K502"/>
      <c r="L502" s="1"/>
    </row>
    <row r="503" spans="1:12" x14ac:dyDescent="0.3">
      <c r="A503" s="3">
        <v>3</v>
      </c>
      <c r="B503" s="3">
        <v>25</v>
      </c>
      <c r="C503" s="3">
        <v>30</v>
      </c>
      <c r="D503" s="3" t="s">
        <v>4</v>
      </c>
      <c r="E503" s="3" t="s">
        <v>7</v>
      </c>
      <c r="F503" s="4">
        <v>658.53658536585363</v>
      </c>
      <c r="G503" s="5">
        <f t="shared" si="8"/>
        <v>1.5118569634277907</v>
      </c>
      <c r="H503"/>
      <c r="I503"/>
      <c r="J503"/>
      <c r="K503"/>
      <c r="L503" s="1"/>
    </row>
    <row r="504" spans="1:12" x14ac:dyDescent="0.3">
      <c r="A504" s="3">
        <v>3</v>
      </c>
      <c r="B504" s="3">
        <v>26</v>
      </c>
      <c r="C504" s="3">
        <v>30</v>
      </c>
      <c r="D504" s="3" t="s">
        <v>4</v>
      </c>
      <c r="E504" s="3" t="s">
        <v>7</v>
      </c>
      <c r="F504" s="4">
        <v>634.14634146341461</v>
      </c>
      <c r="G504" s="5">
        <f t="shared" si="8"/>
        <v>1.3431062170735237</v>
      </c>
      <c r="H504"/>
      <c r="I504"/>
      <c r="J504"/>
      <c r="K504"/>
      <c r="L504" s="1"/>
    </row>
    <row r="505" spans="1:12" x14ac:dyDescent="0.3">
      <c r="A505" s="3">
        <v>3</v>
      </c>
      <c r="B505" s="3">
        <v>27</v>
      </c>
      <c r="C505" s="3">
        <v>30</v>
      </c>
      <c r="D505" s="3" t="s">
        <v>4</v>
      </c>
      <c r="E505" s="3" t="s">
        <v>7</v>
      </c>
      <c r="F505" s="4">
        <v>682.92682926829264</v>
      </c>
      <c r="G505" s="5">
        <f t="shared" si="8"/>
        <v>1.694499817722209</v>
      </c>
      <c r="H505"/>
      <c r="I505"/>
      <c r="J505"/>
      <c r="K505"/>
      <c r="L505" s="1"/>
    </row>
    <row r="506" spans="1:12" x14ac:dyDescent="0.3">
      <c r="A506" s="3">
        <v>3</v>
      </c>
      <c r="B506" s="3">
        <v>28</v>
      </c>
      <c r="C506" s="3">
        <v>30</v>
      </c>
      <c r="D506" s="3" t="s">
        <v>4</v>
      </c>
      <c r="E506" s="3" t="s">
        <v>7</v>
      </c>
      <c r="F506" s="4">
        <v>658.53658536585363</v>
      </c>
      <c r="G506" s="5">
        <f t="shared" si="8"/>
        <v>1.5118569634277907</v>
      </c>
      <c r="H506"/>
      <c r="I506"/>
      <c r="J506"/>
      <c r="K506"/>
      <c r="L506" s="1"/>
    </row>
    <row r="507" spans="1:12" x14ac:dyDescent="0.3">
      <c r="A507" s="3">
        <v>3</v>
      </c>
      <c r="B507" s="3">
        <v>29</v>
      </c>
      <c r="C507" s="3">
        <v>30</v>
      </c>
      <c r="D507" s="3" t="s">
        <v>4</v>
      </c>
      <c r="E507" s="3" t="s">
        <v>7</v>
      </c>
      <c r="F507" s="4">
        <v>682.92682926829264</v>
      </c>
      <c r="G507" s="5">
        <f t="shared" si="8"/>
        <v>1.694499817722209</v>
      </c>
      <c r="H507"/>
      <c r="I507"/>
      <c r="J507"/>
      <c r="K507"/>
      <c r="L507" s="1"/>
    </row>
    <row r="508" spans="1:12" x14ac:dyDescent="0.3">
      <c r="A508" s="3">
        <v>3</v>
      </c>
      <c r="B508" s="3">
        <v>30</v>
      </c>
      <c r="C508" s="3">
        <v>30</v>
      </c>
      <c r="D508" s="3" t="s">
        <v>4</v>
      </c>
      <c r="E508" s="3" t="s">
        <v>7</v>
      </c>
      <c r="F508" s="4">
        <v>682.92682926829264</v>
      </c>
      <c r="G508" s="5">
        <f t="shared" si="8"/>
        <v>1.694499817722209</v>
      </c>
      <c r="H508"/>
      <c r="I508"/>
      <c r="J508"/>
      <c r="K508"/>
      <c r="L508" s="1"/>
    </row>
    <row r="509" spans="1:12" x14ac:dyDescent="0.3">
      <c r="A509" s="3">
        <v>3</v>
      </c>
      <c r="B509" s="3">
        <v>31</v>
      </c>
      <c r="C509" s="3">
        <v>30</v>
      </c>
      <c r="D509" s="3" t="s">
        <v>4</v>
      </c>
      <c r="E509" s="3" t="s">
        <v>7</v>
      </c>
      <c r="F509" s="4">
        <v>707.31707317073176</v>
      </c>
      <c r="G509" s="5">
        <f t="shared" si="8"/>
        <v>1.8916207162267162</v>
      </c>
      <c r="H509"/>
      <c r="I509"/>
      <c r="J509"/>
      <c r="K509"/>
      <c r="L509" s="1"/>
    </row>
    <row r="510" spans="1:12" x14ac:dyDescent="0.3">
      <c r="A510" s="3">
        <v>3</v>
      </c>
      <c r="B510" s="3">
        <v>32</v>
      </c>
      <c r="C510" s="3">
        <v>30</v>
      </c>
      <c r="D510" s="3" t="s">
        <v>4</v>
      </c>
      <c r="E510" s="3" t="s">
        <v>7</v>
      </c>
      <c r="F510" s="4">
        <v>682.92682926829264</v>
      </c>
      <c r="G510" s="5">
        <f t="shared" si="8"/>
        <v>1.694499817722209</v>
      </c>
      <c r="H510"/>
      <c r="I510"/>
      <c r="J510"/>
      <c r="K510"/>
      <c r="L510" s="1"/>
    </row>
    <row r="511" spans="1:12" x14ac:dyDescent="0.3">
      <c r="A511" s="3">
        <v>3</v>
      </c>
      <c r="B511" s="3">
        <v>33</v>
      </c>
      <c r="C511" s="3">
        <v>30</v>
      </c>
      <c r="D511" s="3" t="s">
        <v>4</v>
      </c>
      <c r="E511" s="3" t="s">
        <v>7</v>
      </c>
      <c r="F511" s="4">
        <v>634.14634146341461</v>
      </c>
      <c r="G511" s="5">
        <f t="shared" si="8"/>
        <v>1.3431062170735237</v>
      </c>
      <c r="H511"/>
      <c r="I511"/>
      <c r="J511"/>
      <c r="K511"/>
      <c r="L511" s="1"/>
    </row>
    <row r="512" spans="1:12" x14ac:dyDescent="0.3">
      <c r="A512" s="3">
        <v>3</v>
      </c>
      <c r="B512" s="3">
        <v>34</v>
      </c>
      <c r="C512" s="3">
        <v>30</v>
      </c>
      <c r="D512" s="3" t="s">
        <v>4</v>
      </c>
      <c r="E512" s="3" t="s">
        <v>7</v>
      </c>
      <c r="F512" s="4">
        <v>707.31707317073176</v>
      </c>
      <c r="G512" s="5">
        <f t="shared" si="8"/>
        <v>1.8916207162267162</v>
      </c>
      <c r="H512" s="2">
        <f>AVERAGE(F479:F512)</f>
        <v>675.75322812051672</v>
      </c>
      <c r="I512" s="2">
        <f>STDEV(F479:F512)</f>
        <v>27.8605864075044</v>
      </c>
      <c r="J512" s="2">
        <f>MAX(F479:F512)</f>
        <v>731.70731707317077</v>
      </c>
      <c r="K512" s="2">
        <f>MIN(F479:F512)</f>
        <v>634.14634146341461</v>
      </c>
      <c r="L512" s="1"/>
    </row>
    <row r="513" spans="1:12" x14ac:dyDescent="0.3">
      <c r="A513" s="3">
        <v>1</v>
      </c>
      <c r="B513" s="3">
        <v>1</v>
      </c>
      <c r="C513" s="3">
        <v>30</v>
      </c>
      <c r="D513" s="3" t="s">
        <v>6</v>
      </c>
      <c r="E513" s="3" t="s">
        <v>7</v>
      </c>
      <c r="F513" s="4">
        <v>707.31707317073176</v>
      </c>
      <c r="G513" s="5">
        <f t="shared" si="8"/>
        <v>1.8916207162267162</v>
      </c>
      <c r="H513"/>
      <c r="I513"/>
      <c r="J513"/>
      <c r="K513"/>
      <c r="L513" s="1"/>
    </row>
    <row r="514" spans="1:12" x14ac:dyDescent="0.3">
      <c r="A514" s="3">
        <v>1</v>
      </c>
      <c r="B514" s="3">
        <v>2</v>
      </c>
      <c r="C514" s="3">
        <v>30</v>
      </c>
      <c r="D514" s="3" t="s">
        <v>6</v>
      </c>
      <c r="E514" s="3" t="s">
        <v>7</v>
      </c>
      <c r="F514" s="4">
        <v>756.09756097560978</v>
      </c>
      <c r="G514" s="5">
        <f t="shared" si="8"/>
        <v>2.3316545756105098</v>
      </c>
      <c r="H514"/>
      <c r="I514"/>
      <c r="J514"/>
      <c r="K514"/>
      <c r="L514" s="1"/>
    </row>
    <row r="515" spans="1:12" x14ac:dyDescent="0.3">
      <c r="A515" s="3">
        <v>1</v>
      </c>
      <c r="B515" s="3">
        <v>3</v>
      </c>
      <c r="C515" s="3">
        <v>30</v>
      </c>
      <c r="D515" s="3" t="s">
        <v>6</v>
      </c>
      <c r="E515" s="3" t="s">
        <v>7</v>
      </c>
      <c r="F515" s="4">
        <v>731.70731707317077</v>
      </c>
      <c r="G515" s="5">
        <f t="shared" si="8"/>
        <v>2.1038084492033429</v>
      </c>
      <c r="H515"/>
      <c r="I515"/>
      <c r="J515"/>
      <c r="K515"/>
      <c r="L515" s="1"/>
    </row>
    <row r="516" spans="1:12" x14ac:dyDescent="0.3">
      <c r="A516" s="3">
        <v>1</v>
      </c>
      <c r="B516" s="3">
        <v>4</v>
      </c>
      <c r="C516" s="3">
        <v>30</v>
      </c>
      <c r="D516" s="3" t="s">
        <v>6</v>
      </c>
      <c r="E516" s="3" t="s">
        <v>7</v>
      </c>
      <c r="F516" s="4">
        <v>780.48780487804879</v>
      </c>
      <c r="G516" s="5">
        <f t="shared" si="8"/>
        <v>2.5757533431252058</v>
      </c>
      <c r="H516"/>
      <c r="I516"/>
      <c r="J516"/>
      <c r="K516"/>
      <c r="L516" s="1"/>
    </row>
    <row r="517" spans="1:12" x14ac:dyDescent="0.3">
      <c r="A517" s="3">
        <v>1</v>
      </c>
      <c r="B517" s="3">
        <v>5</v>
      </c>
      <c r="C517" s="3">
        <v>30</v>
      </c>
      <c r="D517" s="3" t="s">
        <v>6</v>
      </c>
      <c r="E517" s="3" t="s">
        <v>7</v>
      </c>
      <c r="F517" s="4">
        <v>780.48780487804879</v>
      </c>
      <c r="G517" s="5">
        <f t="shared" si="8"/>
        <v>2.5757533431252058</v>
      </c>
      <c r="H517"/>
      <c r="I517"/>
      <c r="J517"/>
      <c r="K517"/>
      <c r="L517" s="1"/>
    </row>
    <row r="518" spans="1:12" x14ac:dyDescent="0.3">
      <c r="A518" s="3">
        <v>1</v>
      </c>
      <c r="B518" s="3">
        <v>6</v>
      </c>
      <c r="C518" s="3">
        <v>30</v>
      </c>
      <c r="D518" s="3" t="s">
        <v>6</v>
      </c>
      <c r="E518" s="3" t="s">
        <v>7</v>
      </c>
      <c r="F518" s="4">
        <v>731.70731707317077</v>
      </c>
      <c r="G518" s="5">
        <f t="shared" si="8"/>
        <v>2.1038084492033429</v>
      </c>
      <c r="H518"/>
      <c r="I518"/>
      <c r="J518"/>
      <c r="K518"/>
      <c r="L518" s="1"/>
    </row>
    <row r="519" spans="1:12" x14ac:dyDescent="0.3">
      <c r="A519" s="3">
        <v>1</v>
      </c>
      <c r="B519" s="3">
        <v>7</v>
      </c>
      <c r="C519" s="3">
        <v>30</v>
      </c>
      <c r="D519" s="3" t="s">
        <v>6</v>
      </c>
      <c r="E519" s="3" t="s">
        <v>7</v>
      </c>
      <c r="F519" s="4">
        <v>780.48780487804879</v>
      </c>
      <c r="G519" s="5">
        <f t="shared" si="8"/>
        <v>2.5757533431252058</v>
      </c>
      <c r="H519"/>
      <c r="I519"/>
      <c r="J519"/>
      <c r="K519"/>
      <c r="L519" s="1"/>
    </row>
    <row r="520" spans="1:12" x14ac:dyDescent="0.3">
      <c r="A520" s="3">
        <v>1</v>
      </c>
      <c r="B520" s="3">
        <v>8</v>
      </c>
      <c r="C520" s="3">
        <v>30</v>
      </c>
      <c r="D520" s="3" t="s">
        <v>6</v>
      </c>
      <c r="E520" s="3" t="s">
        <v>7</v>
      </c>
      <c r="F520" s="4">
        <v>756.09756097560978</v>
      </c>
      <c r="G520" s="5">
        <f t="shared" si="8"/>
        <v>2.3316545756105098</v>
      </c>
      <c r="H520"/>
      <c r="I520"/>
      <c r="J520"/>
      <c r="K520"/>
      <c r="L520" s="1"/>
    </row>
    <row r="521" spans="1:12" x14ac:dyDescent="0.3">
      <c r="A521" s="3">
        <v>1</v>
      </c>
      <c r="B521" s="3">
        <v>9</v>
      </c>
      <c r="C521" s="3">
        <v>30</v>
      </c>
      <c r="D521" s="3" t="s">
        <v>6</v>
      </c>
      <c r="E521" s="3" t="s">
        <v>7</v>
      </c>
      <c r="F521" s="4">
        <v>731.70731707317077</v>
      </c>
      <c r="G521" s="5">
        <f t="shared" si="8"/>
        <v>2.1038084492033429</v>
      </c>
      <c r="H521"/>
      <c r="I521"/>
      <c r="J521"/>
      <c r="K521"/>
      <c r="L521" s="1"/>
    </row>
    <row r="522" spans="1:12" x14ac:dyDescent="0.3">
      <c r="A522" s="3">
        <v>1</v>
      </c>
      <c r="B522" s="3">
        <v>10</v>
      </c>
      <c r="C522" s="3">
        <v>30</v>
      </c>
      <c r="D522" s="3" t="s">
        <v>6</v>
      </c>
      <c r="E522" s="3" t="s">
        <v>7</v>
      </c>
      <c r="F522" s="4">
        <v>756.09756097560978</v>
      </c>
      <c r="G522" s="5">
        <f t="shared" si="8"/>
        <v>2.3316545756105098</v>
      </c>
      <c r="H522"/>
      <c r="I522"/>
      <c r="J522"/>
      <c r="K522"/>
      <c r="L522" s="1"/>
    </row>
    <row r="523" spans="1:12" x14ac:dyDescent="0.3">
      <c r="A523" s="3">
        <v>1</v>
      </c>
      <c r="B523" s="3">
        <v>11</v>
      </c>
      <c r="C523" s="3">
        <v>30</v>
      </c>
      <c r="D523" s="3" t="s">
        <v>6</v>
      </c>
      <c r="E523" s="3" t="s">
        <v>7</v>
      </c>
      <c r="F523" s="4">
        <v>731.70731707317077</v>
      </c>
      <c r="G523" s="5">
        <f t="shared" si="8"/>
        <v>2.1038084492033429</v>
      </c>
      <c r="H523"/>
      <c r="I523"/>
      <c r="J523"/>
      <c r="K523"/>
      <c r="L523" s="1"/>
    </row>
    <row r="524" spans="1:12" x14ac:dyDescent="0.3">
      <c r="A524" s="3">
        <v>1</v>
      </c>
      <c r="B524" s="3">
        <v>12</v>
      </c>
      <c r="C524" s="3">
        <v>30</v>
      </c>
      <c r="D524" s="3" t="s">
        <v>6</v>
      </c>
      <c r="E524" s="3" t="s">
        <v>7</v>
      </c>
      <c r="F524" s="4">
        <v>707.31707317073176</v>
      </c>
      <c r="G524" s="5">
        <f t="shared" si="8"/>
        <v>1.8916207162267162</v>
      </c>
      <c r="H524"/>
      <c r="I524"/>
      <c r="J524"/>
      <c r="K524"/>
      <c r="L524" s="1"/>
    </row>
    <row r="525" spans="1:12" x14ac:dyDescent="0.3">
      <c r="A525" s="3">
        <v>1</v>
      </c>
      <c r="B525" s="3">
        <v>13</v>
      </c>
      <c r="C525" s="3">
        <v>30</v>
      </c>
      <c r="D525" s="3" t="s">
        <v>6</v>
      </c>
      <c r="E525" s="3" t="s">
        <v>7</v>
      </c>
      <c r="F525" s="4">
        <v>804.8780487804878</v>
      </c>
      <c r="G525" s="5">
        <f t="shared" si="8"/>
        <v>2.8367016129897897</v>
      </c>
      <c r="H525"/>
      <c r="I525"/>
      <c r="J525"/>
      <c r="K525"/>
      <c r="L525" s="1"/>
    </row>
    <row r="526" spans="1:12" x14ac:dyDescent="0.3">
      <c r="A526" s="3">
        <v>1</v>
      </c>
      <c r="B526" s="3">
        <v>14</v>
      </c>
      <c r="C526" s="3">
        <v>30</v>
      </c>
      <c r="D526" s="3" t="s">
        <v>6</v>
      </c>
      <c r="E526" s="3" t="s">
        <v>7</v>
      </c>
      <c r="F526" s="4">
        <v>804.8780487804878</v>
      </c>
      <c r="G526" s="5">
        <f t="shared" ref="G526:G589" si="9">2.19*10^-9*F526^3.136</f>
        <v>2.8367016129897897</v>
      </c>
      <c r="H526"/>
      <c r="I526"/>
      <c r="J526"/>
      <c r="K526"/>
      <c r="L526" s="1"/>
    </row>
    <row r="527" spans="1:12" x14ac:dyDescent="0.3">
      <c r="A527" s="3">
        <v>1</v>
      </c>
      <c r="B527" s="3">
        <v>15</v>
      </c>
      <c r="C527" s="3">
        <v>30</v>
      </c>
      <c r="D527" s="3" t="s">
        <v>6</v>
      </c>
      <c r="E527" s="3" t="s">
        <v>7</v>
      </c>
      <c r="F527" s="4">
        <v>780.48780487804879</v>
      </c>
      <c r="G527" s="5">
        <f t="shared" si="9"/>
        <v>2.5757533431252058</v>
      </c>
      <c r="H527"/>
      <c r="I527"/>
      <c r="J527"/>
      <c r="K527"/>
      <c r="L527" s="1"/>
    </row>
    <row r="528" spans="1:12" x14ac:dyDescent="0.3">
      <c r="A528" s="3">
        <v>1</v>
      </c>
      <c r="B528" s="3">
        <v>16</v>
      </c>
      <c r="C528" s="3">
        <v>30</v>
      </c>
      <c r="D528" s="3" t="s">
        <v>6</v>
      </c>
      <c r="E528" s="3" t="s">
        <v>7</v>
      </c>
      <c r="F528" s="4">
        <v>780.48780487804879</v>
      </c>
      <c r="G528" s="5">
        <f t="shared" si="9"/>
        <v>2.5757533431252058</v>
      </c>
      <c r="H528"/>
      <c r="I528"/>
      <c r="J528"/>
      <c r="K528"/>
      <c r="L528" s="1"/>
    </row>
    <row r="529" spans="1:12" x14ac:dyDescent="0.3">
      <c r="A529" s="3">
        <v>1</v>
      </c>
      <c r="B529" s="3">
        <v>17</v>
      </c>
      <c r="C529" s="3">
        <v>30</v>
      </c>
      <c r="D529" s="3" t="s">
        <v>6</v>
      </c>
      <c r="E529" s="3" t="s">
        <v>7</v>
      </c>
      <c r="F529" s="4">
        <v>780.48780487804879</v>
      </c>
      <c r="G529" s="5">
        <f t="shared" si="9"/>
        <v>2.5757533431252058</v>
      </c>
      <c r="H529"/>
      <c r="I529"/>
      <c r="J529"/>
      <c r="K529"/>
      <c r="L529" s="1"/>
    </row>
    <row r="530" spans="1:12" x14ac:dyDescent="0.3">
      <c r="A530" s="3">
        <v>1</v>
      </c>
      <c r="B530" s="3">
        <v>18</v>
      </c>
      <c r="C530" s="3">
        <v>30</v>
      </c>
      <c r="D530" s="3" t="s">
        <v>6</v>
      </c>
      <c r="E530" s="3" t="s">
        <v>7</v>
      </c>
      <c r="F530" s="4">
        <v>804.8780487804878</v>
      </c>
      <c r="G530" s="5">
        <f t="shared" si="9"/>
        <v>2.8367016129897897</v>
      </c>
      <c r="H530"/>
      <c r="I530"/>
      <c r="J530"/>
      <c r="K530"/>
      <c r="L530" s="1"/>
    </row>
    <row r="531" spans="1:12" x14ac:dyDescent="0.3">
      <c r="A531" s="3">
        <v>1</v>
      </c>
      <c r="B531" s="3">
        <v>19</v>
      </c>
      <c r="C531" s="3">
        <v>30</v>
      </c>
      <c r="D531" s="3" t="s">
        <v>6</v>
      </c>
      <c r="E531" s="3" t="s">
        <v>7</v>
      </c>
      <c r="F531" s="4">
        <v>853.65853658536582</v>
      </c>
      <c r="G531" s="5">
        <f t="shared" si="9"/>
        <v>3.4115467520032712</v>
      </c>
      <c r="H531"/>
      <c r="I531"/>
      <c r="J531"/>
      <c r="K531"/>
      <c r="L531" s="1"/>
    </row>
    <row r="532" spans="1:12" x14ac:dyDescent="0.3">
      <c r="A532" s="3">
        <v>1</v>
      </c>
      <c r="B532" s="3">
        <v>20</v>
      </c>
      <c r="C532" s="3">
        <v>30</v>
      </c>
      <c r="D532" s="3" t="s">
        <v>6</v>
      </c>
      <c r="E532" s="3" t="s">
        <v>7</v>
      </c>
      <c r="F532" s="4">
        <v>829.26829268292681</v>
      </c>
      <c r="G532" s="5">
        <f t="shared" si="9"/>
        <v>3.1150987892502275</v>
      </c>
      <c r="H532"/>
      <c r="I532"/>
      <c r="J532"/>
      <c r="K532"/>
      <c r="L532" s="1"/>
    </row>
    <row r="533" spans="1:12" x14ac:dyDescent="0.3">
      <c r="A533" s="3">
        <v>1</v>
      </c>
      <c r="B533" s="3">
        <v>21</v>
      </c>
      <c r="C533" s="3">
        <v>30</v>
      </c>
      <c r="D533" s="3" t="s">
        <v>6</v>
      </c>
      <c r="E533" s="3" t="s">
        <v>7</v>
      </c>
      <c r="F533" s="4">
        <v>780.48780487804879</v>
      </c>
      <c r="G533" s="5">
        <f t="shared" si="9"/>
        <v>2.5757533431252058</v>
      </c>
      <c r="H533"/>
      <c r="I533"/>
      <c r="J533"/>
      <c r="K533"/>
      <c r="L533" s="1"/>
    </row>
    <row r="534" spans="1:12" x14ac:dyDescent="0.3">
      <c r="A534" s="3">
        <v>1</v>
      </c>
      <c r="B534" s="3">
        <v>22</v>
      </c>
      <c r="C534" s="3">
        <v>30</v>
      </c>
      <c r="D534" s="3" t="s">
        <v>6</v>
      </c>
      <c r="E534" s="3" t="s">
        <v>7</v>
      </c>
      <c r="F534" s="4">
        <v>756.09756097560978</v>
      </c>
      <c r="G534" s="5">
        <f t="shared" si="9"/>
        <v>2.3316545756105098</v>
      </c>
      <c r="H534"/>
      <c r="I534"/>
      <c r="J534"/>
      <c r="K534"/>
      <c r="L534" s="1"/>
    </row>
    <row r="535" spans="1:12" x14ac:dyDescent="0.3">
      <c r="A535" s="3">
        <v>1</v>
      </c>
      <c r="B535" s="3">
        <v>23</v>
      </c>
      <c r="C535" s="3">
        <v>30</v>
      </c>
      <c r="D535" s="3" t="s">
        <v>6</v>
      </c>
      <c r="E535" s="3" t="s">
        <v>7</v>
      </c>
      <c r="F535" s="4">
        <v>829.26829268292681</v>
      </c>
      <c r="G535" s="5">
        <f t="shared" si="9"/>
        <v>3.1150987892502275</v>
      </c>
      <c r="H535"/>
      <c r="I535"/>
      <c r="J535"/>
      <c r="K535"/>
      <c r="L535" s="1"/>
    </row>
    <row r="536" spans="1:12" x14ac:dyDescent="0.3">
      <c r="A536" s="3">
        <v>1</v>
      </c>
      <c r="B536" s="3">
        <v>24</v>
      </c>
      <c r="C536" s="3">
        <v>30</v>
      </c>
      <c r="D536" s="3" t="s">
        <v>6</v>
      </c>
      <c r="E536" s="3" t="s">
        <v>7</v>
      </c>
      <c r="F536" s="4">
        <v>804.8780487804878</v>
      </c>
      <c r="G536" s="5">
        <f t="shared" si="9"/>
        <v>2.8367016129897897</v>
      </c>
      <c r="H536"/>
      <c r="I536"/>
      <c r="J536"/>
      <c r="K536"/>
      <c r="L536" s="1"/>
    </row>
    <row r="537" spans="1:12" x14ac:dyDescent="0.3">
      <c r="A537" s="3">
        <v>1</v>
      </c>
      <c r="B537" s="3">
        <v>25</v>
      </c>
      <c r="C537" s="3">
        <v>30</v>
      </c>
      <c r="D537" s="3" t="s">
        <v>6</v>
      </c>
      <c r="E537" s="3" t="s">
        <v>7</v>
      </c>
      <c r="F537" s="4">
        <v>804.8780487804878</v>
      </c>
      <c r="G537" s="5">
        <f t="shared" si="9"/>
        <v>2.8367016129897897</v>
      </c>
      <c r="H537"/>
      <c r="I537"/>
      <c r="J537"/>
      <c r="K537"/>
      <c r="L537" s="1"/>
    </row>
    <row r="538" spans="1:12" x14ac:dyDescent="0.3">
      <c r="A538" s="3">
        <v>1</v>
      </c>
      <c r="B538" s="3">
        <v>26</v>
      </c>
      <c r="C538" s="3">
        <v>30</v>
      </c>
      <c r="D538" s="3" t="s">
        <v>6</v>
      </c>
      <c r="E538" s="3" t="s">
        <v>7</v>
      </c>
      <c r="F538" s="4">
        <v>780.48780487804879</v>
      </c>
      <c r="G538" s="5">
        <f t="shared" si="9"/>
        <v>2.5757533431252058</v>
      </c>
      <c r="H538"/>
      <c r="I538"/>
      <c r="J538"/>
      <c r="K538"/>
      <c r="L538" s="1"/>
    </row>
    <row r="539" spans="1:12" x14ac:dyDescent="0.3">
      <c r="A539" s="3">
        <v>1</v>
      </c>
      <c r="B539" s="3">
        <v>27</v>
      </c>
      <c r="C539" s="3">
        <v>30</v>
      </c>
      <c r="D539" s="3" t="s">
        <v>6</v>
      </c>
      <c r="E539" s="3" t="s">
        <v>7</v>
      </c>
      <c r="F539" s="4">
        <v>804.8780487804878</v>
      </c>
      <c r="G539" s="5">
        <f t="shared" si="9"/>
        <v>2.8367016129897897</v>
      </c>
      <c r="H539"/>
      <c r="I539"/>
      <c r="J539"/>
      <c r="K539"/>
      <c r="L539" s="1"/>
    </row>
    <row r="540" spans="1:12" x14ac:dyDescent="0.3">
      <c r="A540" s="3">
        <v>1</v>
      </c>
      <c r="B540" s="3">
        <v>28</v>
      </c>
      <c r="C540" s="3">
        <v>30</v>
      </c>
      <c r="D540" s="3" t="s">
        <v>6</v>
      </c>
      <c r="E540" s="3" t="s">
        <v>7</v>
      </c>
      <c r="F540" s="4">
        <v>731.70731707317077</v>
      </c>
      <c r="G540" s="5">
        <f t="shared" si="9"/>
        <v>2.1038084492033429</v>
      </c>
      <c r="H540"/>
      <c r="I540"/>
      <c r="J540"/>
      <c r="K540"/>
      <c r="L540" s="1"/>
    </row>
    <row r="541" spans="1:12" x14ac:dyDescent="0.3">
      <c r="A541" s="3">
        <v>1</v>
      </c>
      <c r="B541" s="3">
        <v>29</v>
      </c>
      <c r="C541" s="3">
        <v>30</v>
      </c>
      <c r="D541" s="3" t="s">
        <v>6</v>
      </c>
      <c r="E541" s="3" t="s">
        <v>7</v>
      </c>
      <c r="F541" s="4">
        <v>829.26829268292681</v>
      </c>
      <c r="G541" s="5">
        <f t="shared" si="9"/>
        <v>3.1150987892502275</v>
      </c>
      <c r="H541"/>
      <c r="I541"/>
      <c r="J541"/>
      <c r="K541"/>
      <c r="L541" s="1"/>
    </row>
    <row r="542" spans="1:12" x14ac:dyDescent="0.3">
      <c r="A542" s="3">
        <v>1</v>
      </c>
      <c r="B542" s="3">
        <v>30</v>
      </c>
      <c r="C542" s="3">
        <v>30</v>
      </c>
      <c r="D542" s="3" t="s">
        <v>6</v>
      </c>
      <c r="E542" s="3" t="s">
        <v>7</v>
      </c>
      <c r="F542" s="4">
        <v>756.09756097560978</v>
      </c>
      <c r="G542" s="5">
        <f t="shared" si="9"/>
        <v>2.3316545756105098</v>
      </c>
      <c r="H542"/>
      <c r="I542"/>
      <c r="J542"/>
      <c r="K542"/>
      <c r="L542" s="1"/>
    </row>
    <row r="543" spans="1:12" x14ac:dyDescent="0.3">
      <c r="A543" s="3">
        <v>1</v>
      </c>
      <c r="B543" s="3">
        <v>31</v>
      </c>
      <c r="C543" s="3">
        <v>30</v>
      </c>
      <c r="D543" s="3" t="s">
        <v>6</v>
      </c>
      <c r="E543" s="3" t="s">
        <v>7</v>
      </c>
      <c r="F543" s="4">
        <v>804.8780487804878</v>
      </c>
      <c r="G543" s="5">
        <f t="shared" si="9"/>
        <v>2.8367016129897897</v>
      </c>
      <c r="H543"/>
      <c r="I543"/>
      <c r="J543"/>
      <c r="K543"/>
      <c r="L543" s="1"/>
    </row>
    <row r="544" spans="1:12" x14ac:dyDescent="0.3">
      <c r="A544" s="3">
        <v>1</v>
      </c>
      <c r="B544" s="3">
        <v>32</v>
      </c>
      <c r="C544" s="3">
        <v>30</v>
      </c>
      <c r="D544" s="3" t="s">
        <v>6</v>
      </c>
      <c r="E544" s="3" t="s">
        <v>7</v>
      </c>
      <c r="F544" s="4">
        <v>829.26829268292681</v>
      </c>
      <c r="G544" s="5">
        <f t="shared" si="9"/>
        <v>3.1150987892502275</v>
      </c>
      <c r="H544"/>
      <c r="I544"/>
      <c r="J544"/>
      <c r="K544"/>
      <c r="L544" s="1"/>
    </row>
    <row r="545" spans="1:12" x14ac:dyDescent="0.3">
      <c r="A545" s="3">
        <v>1</v>
      </c>
      <c r="B545" s="3">
        <v>33</v>
      </c>
      <c r="C545" s="3">
        <v>30</v>
      </c>
      <c r="D545" s="3" t="s">
        <v>6</v>
      </c>
      <c r="E545" s="3" t="s">
        <v>7</v>
      </c>
      <c r="F545" s="4">
        <v>756.09756097560978</v>
      </c>
      <c r="G545" s="5">
        <f t="shared" si="9"/>
        <v>2.3316545756105098</v>
      </c>
      <c r="H545" s="2">
        <f>AVERAGE(F513:F545)</f>
        <v>777.53141167775289</v>
      </c>
      <c r="I545" s="2">
        <f>STDEV(F513:F545)</f>
        <v>37.467800848798959</v>
      </c>
      <c r="J545" s="2">
        <f>MAX(F513:F545)</f>
        <v>853.65853658536582</v>
      </c>
      <c r="K545" s="2">
        <f>MIN(F513:F545)</f>
        <v>707.31707317073176</v>
      </c>
      <c r="L545" s="1"/>
    </row>
    <row r="546" spans="1:12" x14ac:dyDescent="0.3">
      <c r="A546" s="3">
        <v>2</v>
      </c>
      <c r="B546" s="3">
        <v>1</v>
      </c>
      <c r="C546" s="3">
        <v>30</v>
      </c>
      <c r="D546" s="3" t="s">
        <v>6</v>
      </c>
      <c r="E546" s="3" t="s">
        <v>7</v>
      </c>
      <c r="F546" s="4">
        <v>804.8780487804878</v>
      </c>
      <c r="G546" s="5">
        <f t="shared" si="9"/>
        <v>2.8367016129897897</v>
      </c>
      <c r="H546"/>
      <c r="I546"/>
      <c r="J546"/>
      <c r="K546"/>
      <c r="L546" s="1"/>
    </row>
    <row r="547" spans="1:12" x14ac:dyDescent="0.3">
      <c r="A547" s="3">
        <v>2</v>
      </c>
      <c r="B547" s="3">
        <v>2</v>
      </c>
      <c r="C547" s="3">
        <v>30</v>
      </c>
      <c r="D547" s="3" t="s">
        <v>6</v>
      </c>
      <c r="E547" s="3" t="s">
        <v>7</v>
      </c>
      <c r="F547" s="4">
        <v>804.8780487804878</v>
      </c>
      <c r="G547" s="5">
        <f t="shared" si="9"/>
        <v>2.8367016129897897</v>
      </c>
      <c r="H547"/>
      <c r="I547"/>
      <c r="J547"/>
      <c r="K547"/>
      <c r="L547" s="1"/>
    </row>
    <row r="548" spans="1:12" x14ac:dyDescent="0.3">
      <c r="A548" s="3">
        <v>2</v>
      </c>
      <c r="B548" s="3">
        <v>3</v>
      </c>
      <c r="C548" s="3">
        <v>30</v>
      </c>
      <c r="D548" s="3" t="s">
        <v>6</v>
      </c>
      <c r="E548" s="3" t="s">
        <v>7</v>
      </c>
      <c r="F548" s="4">
        <v>829.26829268292681</v>
      </c>
      <c r="G548" s="5">
        <f t="shared" si="9"/>
        <v>3.1150987892502275</v>
      </c>
      <c r="H548"/>
      <c r="I548"/>
      <c r="J548"/>
      <c r="K548"/>
      <c r="L548" s="1"/>
    </row>
    <row r="549" spans="1:12" x14ac:dyDescent="0.3">
      <c r="A549" s="3">
        <v>2</v>
      </c>
      <c r="B549" s="3">
        <v>4</v>
      </c>
      <c r="C549" s="3">
        <v>30</v>
      </c>
      <c r="D549" s="3" t="s">
        <v>6</v>
      </c>
      <c r="E549" s="3" t="s">
        <v>7</v>
      </c>
      <c r="F549" s="4">
        <v>731.70731707317077</v>
      </c>
      <c r="G549" s="5">
        <f t="shared" si="9"/>
        <v>2.1038084492033429</v>
      </c>
      <c r="H549"/>
      <c r="I549"/>
      <c r="J549"/>
      <c r="K549"/>
      <c r="L549" s="1"/>
    </row>
    <row r="550" spans="1:12" x14ac:dyDescent="0.3">
      <c r="A550" s="3">
        <v>2</v>
      </c>
      <c r="B550" s="3">
        <v>5</v>
      </c>
      <c r="C550" s="3">
        <v>30</v>
      </c>
      <c r="D550" s="3" t="s">
        <v>6</v>
      </c>
      <c r="E550" s="3" t="s">
        <v>7</v>
      </c>
      <c r="F550" s="4">
        <v>780.48780487804879</v>
      </c>
      <c r="G550" s="5">
        <f t="shared" si="9"/>
        <v>2.5757533431252058</v>
      </c>
      <c r="H550"/>
      <c r="I550"/>
      <c r="J550"/>
      <c r="K550"/>
      <c r="L550" s="1"/>
    </row>
    <row r="551" spans="1:12" x14ac:dyDescent="0.3">
      <c r="A551" s="3">
        <v>2</v>
      </c>
      <c r="B551" s="3">
        <v>6</v>
      </c>
      <c r="C551" s="3">
        <v>30</v>
      </c>
      <c r="D551" s="3" t="s">
        <v>6</v>
      </c>
      <c r="E551" s="3" t="s">
        <v>7</v>
      </c>
      <c r="F551" s="4">
        <v>780.48780487804879</v>
      </c>
      <c r="G551" s="5">
        <f t="shared" si="9"/>
        <v>2.5757533431252058</v>
      </c>
      <c r="H551"/>
      <c r="I551"/>
      <c r="J551"/>
      <c r="K551"/>
      <c r="L551" s="1"/>
    </row>
    <row r="552" spans="1:12" x14ac:dyDescent="0.3">
      <c r="A552" s="3">
        <v>2</v>
      </c>
      <c r="B552" s="3">
        <v>7</v>
      </c>
      <c r="C552" s="3">
        <v>30</v>
      </c>
      <c r="D552" s="3" t="s">
        <v>6</v>
      </c>
      <c r="E552" s="3" t="s">
        <v>7</v>
      </c>
      <c r="F552" s="4">
        <v>731.70731707317077</v>
      </c>
      <c r="G552" s="5">
        <f t="shared" si="9"/>
        <v>2.1038084492033429</v>
      </c>
      <c r="H552"/>
      <c r="I552"/>
      <c r="J552"/>
      <c r="K552"/>
      <c r="L552" s="1"/>
    </row>
    <row r="553" spans="1:12" x14ac:dyDescent="0.3">
      <c r="A553" s="3">
        <v>2</v>
      </c>
      <c r="B553" s="3">
        <v>8</v>
      </c>
      <c r="C553" s="3">
        <v>30</v>
      </c>
      <c r="D553" s="3" t="s">
        <v>6</v>
      </c>
      <c r="E553" s="3" t="s">
        <v>7</v>
      </c>
      <c r="F553" s="4">
        <v>731.70731707317077</v>
      </c>
      <c r="G553" s="5">
        <f t="shared" si="9"/>
        <v>2.1038084492033429</v>
      </c>
      <c r="H553"/>
      <c r="I553"/>
      <c r="J553"/>
      <c r="K553"/>
      <c r="L553" s="1"/>
    </row>
    <row r="554" spans="1:12" x14ac:dyDescent="0.3">
      <c r="A554" s="3">
        <v>2</v>
      </c>
      <c r="B554" s="3">
        <v>9</v>
      </c>
      <c r="C554" s="3">
        <v>30</v>
      </c>
      <c r="D554" s="3" t="s">
        <v>6</v>
      </c>
      <c r="E554" s="3" t="s">
        <v>7</v>
      </c>
      <c r="F554" s="4">
        <v>731.70731707317077</v>
      </c>
      <c r="G554" s="5">
        <f t="shared" si="9"/>
        <v>2.1038084492033429</v>
      </c>
      <c r="H554"/>
      <c r="I554"/>
      <c r="J554"/>
      <c r="K554"/>
      <c r="L554" s="1"/>
    </row>
    <row r="555" spans="1:12" x14ac:dyDescent="0.3">
      <c r="A555" s="3">
        <v>2</v>
      </c>
      <c r="B555" s="3">
        <v>10</v>
      </c>
      <c r="C555" s="3">
        <v>30</v>
      </c>
      <c r="D555" s="3" t="s">
        <v>6</v>
      </c>
      <c r="E555" s="3" t="s">
        <v>7</v>
      </c>
      <c r="F555" s="4">
        <v>780.48780487804879</v>
      </c>
      <c r="G555" s="5">
        <f t="shared" si="9"/>
        <v>2.5757533431252058</v>
      </c>
      <c r="H555"/>
      <c r="I555"/>
      <c r="J555"/>
      <c r="K555"/>
      <c r="L555" s="1"/>
    </row>
    <row r="556" spans="1:12" x14ac:dyDescent="0.3">
      <c r="A556" s="3">
        <v>2</v>
      </c>
      <c r="B556" s="3">
        <v>11</v>
      </c>
      <c r="C556" s="3">
        <v>30</v>
      </c>
      <c r="D556" s="3" t="s">
        <v>6</v>
      </c>
      <c r="E556" s="3" t="s">
        <v>7</v>
      </c>
      <c r="F556" s="4">
        <v>756.09756097560978</v>
      </c>
      <c r="G556" s="5">
        <f t="shared" si="9"/>
        <v>2.3316545756105098</v>
      </c>
      <c r="H556"/>
      <c r="I556"/>
      <c r="J556"/>
      <c r="K556"/>
      <c r="L556" s="1"/>
    </row>
    <row r="557" spans="1:12" x14ac:dyDescent="0.3">
      <c r="A557" s="3">
        <v>2</v>
      </c>
      <c r="B557" s="3">
        <v>12</v>
      </c>
      <c r="C557" s="3">
        <v>30</v>
      </c>
      <c r="D557" s="3" t="s">
        <v>6</v>
      </c>
      <c r="E557" s="3" t="s">
        <v>7</v>
      </c>
      <c r="F557" s="4">
        <v>756.09756097560978</v>
      </c>
      <c r="G557" s="5">
        <f t="shared" si="9"/>
        <v>2.3316545756105098</v>
      </c>
      <c r="H557"/>
      <c r="I557"/>
      <c r="J557"/>
      <c r="K557"/>
      <c r="L557" s="1"/>
    </row>
    <row r="558" spans="1:12" x14ac:dyDescent="0.3">
      <c r="A558" s="3">
        <v>2</v>
      </c>
      <c r="B558" s="3">
        <v>13</v>
      </c>
      <c r="C558" s="3">
        <v>30</v>
      </c>
      <c r="D558" s="3" t="s">
        <v>6</v>
      </c>
      <c r="E558" s="3" t="s">
        <v>7</v>
      </c>
      <c r="F558" s="4">
        <v>804.8780487804878</v>
      </c>
      <c r="G558" s="5">
        <f t="shared" si="9"/>
        <v>2.8367016129897897</v>
      </c>
      <c r="H558"/>
      <c r="I558"/>
      <c r="J558"/>
      <c r="K558"/>
      <c r="L558" s="1"/>
    </row>
    <row r="559" spans="1:12" x14ac:dyDescent="0.3">
      <c r="A559" s="3">
        <v>2</v>
      </c>
      <c r="B559" s="3">
        <v>14</v>
      </c>
      <c r="C559" s="3">
        <v>30</v>
      </c>
      <c r="D559" s="3" t="s">
        <v>6</v>
      </c>
      <c r="E559" s="3" t="s">
        <v>7</v>
      </c>
      <c r="F559" s="4">
        <v>731.70731707317077</v>
      </c>
      <c r="G559" s="5">
        <f t="shared" si="9"/>
        <v>2.1038084492033429</v>
      </c>
      <c r="H559"/>
      <c r="I559"/>
      <c r="J559"/>
      <c r="K559"/>
      <c r="L559" s="1"/>
    </row>
    <row r="560" spans="1:12" x14ac:dyDescent="0.3">
      <c r="A560" s="3">
        <v>2</v>
      </c>
      <c r="B560" s="3">
        <v>15</v>
      </c>
      <c r="C560" s="3">
        <v>30</v>
      </c>
      <c r="D560" s="3" t="s">
        <v>6</v>
      </c>
      <c r="E560" s="3" t="s">
        <v>7</v>
      </c>
      <c r="F560" s="4">
        <v>731.70731707317077</v>
      </c>
      <c r="G560" s="5">
        <f t="shared" si="9"/>
        <v>2.1038084492033429</v>
      </c>
      <c r="H560"/>
      <c r="I560"/>
      <c r="J560"/>
      <c r="K560"/>
      <c r="L560" s="1"/>
    </row>
    <row r="561" spans="1:12" x14ac:dyDescent="0.3">
      <c r="A561" s="3">
        <v>2</v>
      </c>
      <c r="B561" s="3">
        <v>16</v>
      </c>
      <c r="C561" s="3">
        <v>30</v>
      </c>
      <c r="D561" s="3" t="s">
        <v>6</v>
      </c>
      <c r="E561" s="3" t="s">
        <v>7</v>
      </c>
      <c r="F561" s="4">
        <v>756.09756097560978</v>
      </c>
      <c r="G561" s="5">
        <f t="shared" si="9"/>
        <v>2.3316545756105098</v>
      </c>
      <c r="H561"/>
      <c r="I561"/>
      <c r="J561"/>
      <c r="K561"/>
      <c r="L561" s="1"/>
    </row>
    <row r="562" spans="1:12" x14ac:dyDescent="0.3">
      <c r="A562" s="3">
        <v>2</v>
      </c>
      <c r="B562" s="3">
        <v>17</v>
      </c>
      <c r="C562" s="3">
        <v>30</v>
      </c>
      <c r="D562" s="3" t="s">
        <v>6</v>
      </c>
      <c r="E562" s="3" t="s">
        <v>7</v>
      </c>
      <c r="F562" s="4">
        <v>829.26829268292681</v>
      </c>
      <c r="G562" s="5">
        <f t="shared" si="9"/>
        <v>3.1150987892502275</v>
      </c>
      <c r="H562"/>
      <c r="I562"/>
      <c r="J562"/>
      <c r="K562"/>
      <c r="L562" s="1"/>
    </row>
    <row r="563" spans="1:12" x14ac:dyDescent="0.3">
      <c r="A563" s="3">
        <v>2</v>
      </c>
      <c r="B563" s="3">
        <v>18</v>
      </c>
      <c r="C563" s="3">
        <v>30</v>
      </c>
      <c r="D563" s="3" t="s">
        <v>6</v>
      </c>
      <c r="E563" s="3" t="s">
        <v>7</v>
      </c>
      <c r="F563" s="4">
        <v>731.70731707317077</v>
      </c>
      <c r="G563" s="5">
        <f t="shared" si="9"/>
        <v>2.1038084492033429</v>
      </c>
      <c r="H563"/>
      <c r="I563"/>
      <c r="J563"/>
      <c r="K563"/>
      <c r="L563" s="1"/>
    </row>
    <row r="564" spans="1:12" x14ac:dyDescent="0.3">
      <c r="A564" s="3">
        <v>2</v>
      </c>
      <c r="B564" s="3">
        <v>19</v>
      </c>
      <c r="C564" s="3">
        <v>30</v>
      </c>
      <c r="D564" s="3" t="s">
        <v>6</v>
      </c>
      <c r="E564" s="3" t="s">
        <v>7</v>
      </c>
      <c r="F564" s="4">
        <v>804.8780487804878</v>
      </c>
      <c r="G564" s="5">
        <f t="shared" si="9"/>
        <v>2.8367016129897897</v>
      </c>
      <c r="H564"/>
      <c r="I564"/>
      <c r="J564"/>
      <c r="K564"/>
      <c r="L564" s="1"/>
    </row>
    <row r="565" spans="1:12" x14ac:dyDescent="0.3">
      <c r="A565" s="3">
        <v>2</v>
      </c>
      <c r="B565" s="3">
        <v>20</v>
      </c>
      <c r="C565" s="3">
        <v>30</v>
      </c>
      <c r="D565" s="3" t="s">
        <v>6</v>
      </c>
      <c r="E565" s="3" t="s">
        <v>7</v>
      </c>
      <c r="F565" s="4">
        <v>731.70731707317077</v>
      </c>
      <c r="G565" s="5">
        <f t="shared" si="9"/>
        <v>2.1038084492033429</v>
      </c>
      <c r="H565"/>
      <c r="I565"/>
      <c r="J565"/>
      <c r="K565"/>
      <c r="L565" s="1"/>
    </row>
    <row r="566" spans="1:12" x14ac:dyDescent="0.3">
      <c r="A566" s="3">
        <v>2</v>
      </c>
      <c r="B566" s="3">
        <v>21</v>
      </c>
      <c r="C566" s="3">
        <v>30</v>
      </c>
      <c r="D566" s="3" t="s">
        <v>6</v>
      </c>
      <c r="E566" s="3" t="s">
        <v>7</v>
      </c>
      <c r="F566" s="4">
        <v>780.48780487804879</v>
      </c>
      <c r="G566" s="5">
        <f t="shared" si="9"/>
        <v>2.5757533431252058</v>
      </c>
      <c r="H566"/>
      <c r="I566"/>
      <c r="J566"/>
      <c r="K566"/>
      <c r="L566" s="1"/>
    </row>
    <row r="567" spans="1:12" x14ac:dyDescent="0.3">
      <c r="A567" s="3">
        <v>2</v>
      </c>
      <c r="B567" s="3">
        <v>22</v>
      </c>
      <c r="C567" s="3">
        <v>30</v>
      </c>
      <c r="D567" s="3" t="s">
        <v>6</v>
      </c>
      <c r="E567" s="3" t="s">
        <v>7</v>
      </c>
      <c r="F567" s="4">
        <v>731.70731707317077</v>
      </c>
      <c r="G567" s="5">
        <f t="shared" si="9"/>
        <v>2.1038084492033429</v>
      </c>
      <c r="H567"/>
      <c r="I567"/>
      <c r="J567"/>
      <c r="K567"/>
      <c r="L567" s="1"/>
    </row>
    <row r="568" spans="1:12" x14ac:dyDescent="0.3">
      <c r="A568" s="3">
        <v>2</v>
      </c>
      <c r="B568" s="3">
        <v>23</v>
      </c>
      <c r="C568" s="3">
        <v>30</v>
      </c>
      <c r="D568" s="3" t="s">
        <v>6</v>
      </c>
      <c r="E568" s="3" t="s">
        <v>7</v>
      </c>
      <c r="F568" s="4">
        <v>780.48780487804879</v>
      </c>
      <c r="G568" s="5">
        <f t="shared" si="9"/>
        <v>2.5757533431252058</v>
      </c>
      <c r="H568"/>
      <c r="I568"/>
      <c r="J568"/>
      <c r="K568"/>
      <c r="L568" s="1"/>
    </row>
    <row r="569" spans="1:12" x14ac:dyDescent="0.3">
      <c r="A569" s="3">
        <v>2</v>
      </c>
      <c r="B569" s="3">
        <v>24</v>
      </c>
      <c r="C569" s="3">
        <v>30</v>
      </c>
      <c r="D569" s="3" t="s">
        <v>6</v>
      </c>
      <c r="E569" s="3" t="s">
        <v>7</v>
      </c>
      <c r="F569" s="4">
        <v>780.48780487804879</v>
      </c>
      <c r="G569" s="5">
        <f t="shared" si="9"/>
        <v>2.5757533431252058</v>
      </c>
      <c r="H569"/>
      <c r="I569"/>
      <c r="J569"/>
      <c r="K569"/>
      <c r="L569" s="1"/>
    </row>
    <row r="570" spans="1:12" x14ac:dyDescent="0.3">
      <c r="A570" s="3">
        <v>2</v>
      </c>
      <c r="B570" s="3">
        <v>25</v>
      </c>
      <c r="C570" s="3">
        <v>30</v>
      </c>
      <c r="D570" s="3" t="s">
        <v>6</v>
      </c>
      <c r="E570" s="3" t="s">
        <v>7</v>
      </c>
      <c r="F570" s="4">
        <v>756.09756097560978</v>
      </c>
      <c r="G570" s="5">
        <f t="shared" si="9"/>
        <v>2.3316545756105098</v>
      </c>
      <c r="H570"/>
      <c r="I570"/>
      <c r="J570"/>
      <c r="K570"/>
      <c r="L570" s="1"/>
    </row>
    <row r="571" spans="1:12" x14ac:dyDescent="0.3">
      <c r="A571" s="3">
        <v>2</v>
      </c>
      <c r="B571" s="3">
        <v>26</v>
      </c>
      <c r="C571" s="3">
        <v>30</v>
      </c>
      <c r="D571" s="3" t="s">
        <v>6</v>
      </c>
      <c r="E571" s="3" t="s">
        <v>7</v>
      </c>
      <c r="F571" s="4">
        <v>804.8780487804878</v>
      </c>
      <c r="G571" s="5">
        <f t="shared" si="9"/>
        <v>2.8367016129897897</v>
      </c>
      <c r="H571"/>
      <c r="I571"/>
      <c r="J571"/>
      <c r="K571"/>
      <c r="L571" s="1"/>
    </row>
    <row r="572" spans="1:12" x14ac:dyDescent="0.3">
      <c r="A572" s="3">
        <v>2</v>
      </c>
      <c r="B572" s="3">
        <v>27</v>
      </c>
      <c r="C572" s="3">
        <v>30</v>
      </c>
      <c r="D572" s="3" t="s">
        <v>6</v>
      </c>
      <c r="E572" s="3" t="s">
        <v>7</v>
      </c>
      <c r="F572" s="4">
        <v>780.48780487804879</v>
      </c>
      <c r="G572" s="5">
        <f t="shared" si="9"/>
        <v>2.5757533431252058</v>
      </c>
      <c r="H572"/>
      <c r="I572"/>
      <c r="J572"/>
      <c r="K572"/>
      <c r="L572" s="1"/>
    </row>
    <row r="573" spans="1:12" x14ac:dyDescent="0.3">
      <c r="A573" s="3">
        <v>2</v>
      </c>
      <c r="B573" s="3">
        <v>28</v>
      </c>
      <c r="C573" s="3">
        <v>30</v>
      </c>
      <c r="D573" s="3" t="s">
        <v>6</v>
      </c>
      <c r="E573" s="3" t="s">
        <v>7</v>
      </c>
      <c r="F573" s="4">
        <v>804.8780487804878</v>
      </c>
      <c r="G573" s="5">
        <f t="shared" si="9"/>
        <v>2.8367016129897897</v>
      </c>
      <c r="H573"/>
      <c r="I573"/>
      <c r="J573"/>
      <c r="K573"/>
      <c r="L573" s="1"/>
    </row>
    <row r="574" spans="1:12" x14ac:dyDescent="0.3">
      <c r="A574" s="3">
        <v>2</v>
      </c>
      <c r="B574" s="3">
        <v>29</v>
      </c>
      <c r="C574" s="3">
        <v>30</v>
      </c>
      <c r="D574" s="3" t="s">
        <v>6</v>
      </c>
      <c r="E574" s="3" t="s">
        <v>7</v>
      </c>
      <c r="F574" s="4">
        <v>731.70731707317077</v>
      </c>
      <c r="G574" s="5">
        <f t="shared" si="9"/>
        <v>2.1038084492033429</v>
      </c>
      <c r="H574"/>
      <c r="I574"/>
      <c r="J574"/>
      <c r="K574"/>
      <c r="L574" s="1"/>
    </row>
    <row r="575" spans="1:12" x14ac:dyDescent="0.3">
      <c r="A575" s="3">
        <v>2</v>
      </c>
      <c r="B575" s="3">
        <v>30</v>
      </c>
      <c r="C575" s="3">
        <v>30</v>
      </c>
      <c r="D575" s="3" t="s">
        <v>6</v>
      </c>
      <c r="E575" s="3" t="s">
        <v>7</v>
      </c>
      <c r="F575" s="4">
        <v>756.09756097560978</v>
      </c>
      <c r="G575" s="5">
        <f t="shared" si="9"/>
        <v>2.3316545756105098</v>
      </c>
      <c r="H575"/>
      <c r="I575"/>
      <c r="J575"/>
      <c r="K575"/>
      <c r="L575" s="1"/>
    </row>
    <row r="576" spans="1:12" x14ac:dyDescent="0.3">
      <c r="A576" s="3">
        <v>2</v>
      </c>
      <c r="B576" s="3">
        <v>31</v>
      </c>
      <c r="C576" s="3">
        <v>30</v>
      </c>
      <c r="D576" s="3" t="s">
        <v>6</v>
      </c>
      <c r="E576" s="3" t="s">
        <v>7</v>
      </c>
      <c r="F576" s="4">
        <v>804.8780487804878</v>
      </c>
      <c r="G576" s="5">
        <f t="shared" si="9"/>
        <v>2.8367016129897897</v>
      </c>
      <c r="H576"/>
      <c r="I576"/>
      <c r="J576"/>
      <c r="K576"/>
      <c r="L576" s="1"/>
    </row>
    <row r="577" spans="1:12" x14ac:dyDescent="0.3">
      <c r="A577" s="3">
        <v>2</v>
      </c>
      <c r="B577" s="3">
        <v>32</v>
      </c>
      <c r="C577" s="3">
        <v>30</v>
      </c>
      <c r="D577" s="3" t="s">
        <v>6</v>
      </c>
      <c r="E577" s="3" t="s">
        <v>7</v>
      </c>
      <c r="F577" s="4">
        <v>804.8780487804878</v>
      </c>
      <c r="G577" s="5">
        <f t="shared" si="9"/>
        <v>2.8367016129897897</v>
      </c>
      <c r="H577"/>
      <c r="I577"/>
      <c r="J577"/>
      <c r="K577"/>
      <c r="L577" s="1"/>
    </row>
    <row r="578" spans="1:12" x14ac:dyDescent="0.3">
      <c r="A578" s="3">
        <v>2</v>
      </c>
      <c r="B578" s="3">
        <v>33</v>
      </c>
      <c r="C578" s="3">
        <v>30</v>
      </c>
      <c r="D578" s="3" t="s">
        <v>6</v>
      </c>
      <c r="E578" s="3" t="s">
        <v>7</v>
      </c>
      <c r="F578" s="4">
        <v>780.48780487804879</v>
      </c>
      <c r="G578" s="5">
        <f t="shared" si="9"/>
        <v>2.5757533431252058</v>
      </c>
      <c r="H578" s="2">
        <f>AVERAGE(F546:F578)</f>
        <v>770.87952697708772</v>
      </c>
      <c r="I578" s="2">
        <f>STDEV(F546:F578)</f>
        <v>32.230321862494257</v>
      </c>
      <c r="J578" s="2">
        <f>MAX(F546:F578)</f>
        <v>829.26829268292681</v>
      </c>
      <c r="K578" s="2">
        <f>MIN(F546:F578)</f>
        <v>731.70731707317077</v>
      </c>
      <c r="L578" s="1"/>
    </row>
    <row r="579" spans="1:12" x14ac:dyDescent="0.3">
      <c r="A579" s="3">
        <v>3</v>
      </c>
      <c r="B579" s="3">
        <v>1</v>
      </c>
      <c r="C579" s="3">
        <v>30</v>
      </c>
      <c r="D579" s="3" t="s">
        <v>6</v>
      </c>
      <c r="E579" s="3" t="s">
        <v>7</v>
      </c>
      <c r="F579" s="4">
        <v>731.70731707317077</v>
      </c>
      <c r="G579" s="5">
        <f t="shared" si="9"/>
        <v>2.1038084492033429</v>
      </c>
      <c r="H579"/>
      <c r="I579"/>
      <c r="J579"/>
      <c r="K579"/>
      <c r="L579" s="1"/>
    </row>
    <row r="580" spans="1:12" x14ac:dyDescent="0.3">
      <c r="A580" s="3">
        <v>3</v>
      </c>
      <c r="B580" s="3">
        <v>2</v>
      </c>
      <c r="C580" s="3">
        <v>30</v>
      </c>
      <c r="D580" s="3" t="s">
        <v>6</v>
      </c>
      <c r="E580" s="3" t="s">
        <v>7</v>
      </c>
      <c r="F580" s="4">
        <v>731.70731707317077</v>
      </c>
      <c r="G580" s="5">
        <f t="shared" si="9"/>
        <v>2.1038084492033429</v>
      </c>
      <c r="H580"/>
      <c r="I580"/>
      <c r="J580"/>
      <c r="K580"/>
      <c r="L580" s="1"/>
    </row>
    <row r="581" spans="1:12" x14ac:dyDescent="0.3">
      <c r="A581" s="3">
        <v>3</v>
      </c>
      <c r="B581" s="3">
        <v>3</v>
      </c>
      <c r="C581" s="3">
        <v>30</v>
      </c>
      <c r="D581" s="3" t="s">
        <v>6</v>
      </c>
      <c r="E581" s="3" t="s">
        <v>7</v>
      </c>
      <c r="F581" s="4">
        <v>731.70731707317077</v>
      </c>
      <c r="G581" s="5">
        <f t="shared" si="9"/>
        <v>2.1038084492033429</v>
      </c>
      <c r="H581"/>
      <c r="I581"/>
      <c r="J581"/>
      <c r="K581"/>
      <c r="L581" s="1"/>
    </row>
    <row r="582" spans="1:12" x14ac:dyDescent="0.3">
      <c r="A582" s="3">
        <v>3</v>
      </c>
      <c r="B582" s="3">
        <v>4</v>
      </c>
      <c r="C582" s="3">
        <v>30</v>
      </c>
      <c r="D582" s="3" t="s">
        <v>6</v>
      </c>
      <c r="E582" s="3" t="s">
        <v>7</v>
      </c>
      <c r="F582" s="4">
        <v>780.48780487804879</v>
      </c>
      <c r="G582" s="5">
        <f t="shared" si="9"/>
        <v>2.5757533431252058</v>
      </c>
      <c r="H582"/>
      <c r="I582"/>
      <c r="J582"/>
      <c r="K582"/>
      <c r="L582" s="1"/>
    </row>
    <row r="583" spans="1:12" x14ac:dyDescent="0.3">
      <c r="A583" s="3">
        <v>3</v>
      </c>
      <c r="B583" s="3">
        <v>5</v>
      </c>
      <c r="C583" s="3">
        <v>30</v>
      </c>
      <c r="D583" s="3" t="s">
        <v>6</v>
      </c>
      <c r="E583" s="3" t="s">
        <v>7</v>
      </c>
      <c r="F583" s="4">
        <v>756.09756097560978</v>
      </c>
      <c r="G583" s="5">
        <f t="shared" si="9"/>
        <v>2.3316545756105098</v>
      </c>
      <c r="H583"/>
      <c r="I583"/>
      <c r="J583"/>
      <c r="K583"/>
      <c r="L583" s="1"/>
    </row>
    <row r="584" spans="1:12" x14ac:dyDescent="0.3">
      <c r="A584" s="3">
        <v>3</v>
      </c>
      <c r="B584" s="3">
        <v>6</v>
      </c>
      <c r="C584" s="3">
        <v>30</v>
      </c>
      <c r="D584" s="3" t="s">
        <v>6</v>
      </c>
      <c r="E584" s="3" t="s">
        <v>7</v>
      </c>
      <c r="F584" s="4">
        <v>756.09756097560978</v>
      </c>
      <c r="G584" s="5">
        <f t="shared" si="9"/>
        <v>2.3316545756105098</v>
      </c>
      <c r="H584"/>
      <c r="I584"/>
      <c r="J584"/>
      <c r="K584"/>
      <c r="L584" s="1"/>
    </row>
    <row r="585" spans="1:12" x14ac:dyDescent="0.3">
      <c r="A585" s="3">
        <v>3</v>
      </c>
      <c r="B585" s="3">
        <v>7</v>
      </c>
      <c r="C585" s="3">
        <v>30</v>
      </c>
      <c r="D585" s="3" t="s">
        <v>6</v>
      </c>
      <c r="E585" s="3" t="s">
        <v>7</v>
      </c>
      <c r="F585" s="4">
        <v>804.8780487804878</v>
      </c>
      <c r="G585" s="5">
        <f t="shared" si="9"/>
        <v>2.8367016129897897</v>
      </c>
      <c r="H585"/>
      <c r="I585"/>
      <c r="J585"/>
      <c r="K585"/>
      <c r="L585" s="1"/>
    </row>
    <row r="586" spans="1:12" x14ac:dyDescent="0.3">
      <c r="A586" s="3">
        <v>3</v>
      </c>
      <c r="B586" s="3">
        <v>8</v>
      </c>
      <c r="C586" s="3">
        <v>30</v>
      </c>
      <c r="D586" s="3" t="s">
        <v>6</v>
      </c>
      <c r="E586" s="3" t="s">
        <v>7</v>
      </c>
      <c r="F586" s="4">
        <v>731.70731707317077</v>
      </c>
      <c r="G586" s="5">
        <f t="shared" si="9"/>
        <v>2.1038084492033429</v>
      </c>
      <c r="H586"/>
      <c r="I586"/>
      <c r="J586"/>
      <c r="K586"/>
      <c r="L586" s="1"/>
    </row>
    <row r="587" spans="1:12" x14ac:dyDescent="0.3">
      <c r="A587" s="3">
        <v>3</v>
      </c>
      <c r="B587" s="3">
        <v>9</v>
      </c>
      <c r="C587" s="3">
        <v>30</v>
      </c>
      <c r="D587" s="3" t="s">
        <v>6</v>
      </c>
      <c r="E587" s="3" t="s">
        <v>7</v>
      </c>
      <c r="F587" s="4">
        <v>731.70731707317077</v>
      </c>
      <c r="G587" s="5">
        <f t="shared" si="9"/>
        <v>2.1038084492033429</v>
      </c>
      <c r="H587"/>
      <c r="I587"/>
      <c r="J587"/>
      <c r="K587"/>
      <c r="L587" s="1"/>
    </row>
    <row r="588" spans="1:12" x14ac:dyDescent="0.3">
      <c r="A588" s="3">
        <v>3</v>
      </c>
      <c r="B588" s="3">
        <v>10</v>
      </c>
      <c r="C588" s="3">
        <v>30</v>
      </c>
      <c r="D588" s="3" t="s">
        <v>6</v>
      </c>
      <c r="E588" s="3" t="s">
        <v>7</v>
      </c>
      <c r="F588" s="4">
        <v>756.09756097560978</v>
      </c>
      <c r="G588" s="5">
        <f t="shared" si="9"/>
        <v>2.3316545756105098</v>
      </c>
      <c r="H588"/>
      <c r="I588"/>
      <c r="J588"/>
      <c r="K588"/>
      <c r="L588" s="1"/>
    </row>
    <row r="589" spans="1:12" x14ac:dyDescent="0.3">
      <c r="A589" s="3">
        <v>3</v>
      </c>
      <c r="B589" s="3">
        <v>11</v>
      </c>
      <c r="C589" s="3">
        <v>30</v>
      </c>
      <c r="D589" s="3" t="s">
        <v>6</v>
      </c>
      <c r="E589" s="3" t="s">
        <v>7</v>
      </c>
      <c r="F589" s="4">
        <v>804.8780487804878</v>
      </c>
      <c r="G589" s="5">
        <f t="shared" si="9"/>
        <v>2.8367016129897897</v>
      </c>
      <c r="H589"/>
      <c r="I589"/>
      <c r="J589"/>
      <c r="K589"/>
      <c r="L589" s="1"/>
    </row>
    <row r="590" spans="1:12" x14ac:dyDescent="0.3">
      <c r="A590" s="3">
        <v>3</v>
      </c>
      <c r="B590" s="3">
        <v>12</v>
      </c>
      <c r="C590" s="3">
        <v>30</v>
      </c>
      <c r="D590" s="3" t="s">
        <v>6</v>
      </c>
      <c r="E590" s="3" t="s">
        <v>7</v>
      </c>
      <c r="F590" s="4">
        <v>780.48780487804879</v>
      </c>
      <c r="G590" s="5">
        <f t="shared" ref="G590:G653" si="10">2.19*10^-9*F590^3.136</f>
        <v>2.5757533431252058</v>
      </c>
      <c r="H590"/>
      <c r="I590"/>
      <c r="J590"/>
      <c r="K590"/>
      <c r="L590" s="1"/>
    </row>
    <row r="591" spans="1:12" x14ac:dyDescent="0.3">
      <c r="A591" s="3">
        <v>3</v>
      </c>
      <c r="B591" s="3">
        <v>13</v>
      </c>
      <c r="C591" s="3">
        <v>30</v>
      </c>
      <c r="D591" s="3" t="s">
        <v>6</v>
      </c>
      <c r="E591" s="3" t="s">
        <v>7</v>
      </c>
      <c r="F591" s="4">
        <v>804.8780487804878</v>
      </c>
      <c r="G591" s="5">
        <f t="shared" si="10"/>
        <v>2.8367016129897897</v>
      </c>
      <c r="H591"/>
      <c r="I591"/>
      <c r="J591"/>
      <c r="K591"/>
      <c r="L591" s="1"/>
    </row>
    <row r="592" spans="1:12" x14ac:dyDescent="0.3">
      <c r="A592" s="3">
        <v>3</v>
      </c>
      <c r="B592" s="3">
        <v>14</v>
      </c>
      <c r="C592" s="3">
        <v>30</v>
      </c>
      <c r="D592" s="3" t="s">
        <v>6</v>
      </c>
      <c r="E592" s="3" t="s">
        <v>7</v>
      </c>
      <c r="F592" s="4">
        <v>731.70731707317077</v>
      </c>
      <c r="G592" s="5">
        <f t="shared" si="10"/>
        <v>2.1038084492033429</v>
      </c>
      <c r="H592"/>
      <c r="I592"/>
      <c r="J592"/>
      <c r="K592"/>
      <c r="L592" s="1"/>
    </row>
    <row r="593" spans="1:12" x14ac:dyDescent="0.3">
      <c r="A593" s="3">
        <v>3</v>
      </c>
      <c r="B593" s="3">
        <v>15</v>
      </c>
      <c r="C593" s="3">
        <v>30</v>
      </c>
      <c r="D593" s="3" t="s">
        <v>6</v>
      </c>
      <c r="E593" s="3" t="s">
        <v>7</v>
      </c>
      <c r="F593" s="4">
        <v>756.09756097560978</v>
      </c>
      <c r="G593" s="5">
        <f t="shared" si="10"/>
        <v>2.3316545756105098</v>
      </c>
      <c r="H593"/>
      <c r="I593"/>
      <c r="J593"/>
      <c r="K593"/>
      <c r="L593" s="1"/>
    </row>
    <row r="594" spans="1:12" x14ac:dyDescent="0.3">
      <c r="A594" s="3">
        <v>3</v>
      </c>
      <c r="B594" s="3">
        <v>16</v>
      </c>
      <c r="C594" s="3">
        <v>30</v>
      </c>
      <c r="D594" s="3" t="s">
        <v>6</v>
      </c>
      <c r="E594" s="3" t="s">
        <v>7</v>
      </c>
      <c r="F594" s="4">
        <v>804.8780487804878</v>
      </c>
      <c r="G594" s="5">
        <f t="shared" si="10"/>
        <v>2.8367016129897897</v>
      </c>
      <c r="H594"/>
      <c r="I594"/>
      <c r="J594"/>
      <c r="K594"/>
      <c r="L594" s="1"/>
    </row>
    <row r="595" spans="1:12" x14ac:dyDescent="0.3">
      <c r="A595" s="3">
        <v>3</v>
      </c>
      <c r="B595" s="3">
        <v>17</v>
      </c>
      <c r="C595" s="3">
        <v>30</v>
      </c>
      <c r="D595" s="3" t="s">
        <v>6</v>
      </c>
      <c r="E595" s="3" t="s">
        <v>7</v>
      </c>
      <c r="F595" s="4">
        <v>804.8780487804878</v>
      </c>
      <c r="G595" s="5">
        <f t="shared" si="10"/>
        <v>2.8367016129897897</v>
      </c>
      <c r="H595"/>
      <c r="I595"/>
      <c r="J595"/>
      <c r="K595"/>
      <c r="L595" s="1"/>
    </row>
    <row r="596" spans="1:12" x14ac:dyDescent="0.3">
      <c r="A596" s="3">
        <v>3</v>
      </c>
      <c r="B596" s="3">
        <v>18</v>
      </c>
      <c r="C596" s="3">
        <v>30</v>
      </c>
      <c r="D596" s="3" t="s">
        <v>6</v>
      </c>
      <c r="E596" s="3" t="s">
        <v>7</v>
      </c>
      <c r="F596" s="4">
        <v>780.48780487804879</v>
      </c>
      <c r="G596" s="5">
        <f t="shared" si="10"/>
        <v>2.5757533431252058</v>
      </c>
      <c r="H596"/>
      <c r="I596"/>
      <c r="J596"/>
      <c r="K596"/>
      <c r="L596" s="1"/>
    </row>
    <row r="597" spans="1:12" x14ac:dyDescent="0.3">
      <c r="A597" s="3">
        <v>3</v>
      </c>
      <c r="B597" s="3">
        <v>19</v>
      </c>
      <c r="C597" s="3">
        <v>30</v>
      </c>
      <c r="D597" s="3" t="s">
        <v>6</v>
      </c>
      <c r="E597" s="3" t="s">
        <v>7</v>
      </c>
      <c r="F597" s="4">
        <v>731.70731707317077</v>
      </c>
      <c r="G597" s="5">
        <f t="shared" si="10"/>
        <v>2.1038084492033429</v>
      </c>
      <c r="H597"/>
      <c r="I597"/>
      <c r="J597"/>
      <c r="K597"/>
      <c r="L597" s="1"/>
    </row>
    <row r="598" spans="1:12" x14ac:dyDescent="0.3">
      <c r="A598" s="3">
        <v>3</v>
      </c>
      <c r="B598" s="3">
        <v>20</v>
      </c>
      <c r="C598" s="3">
        <v>30</v>
      </c>
      <c r="D598" s="3" t="s">
        <v>6</v>
      </c>
      <c r="E598" s="3" t="s">
        <v>7</v>
      </c>
      <c r="F598" s="4">
        <v>731.70731707317077</v>
      </c>
      <c r="G598" s="5">
        <f t="shared" si="10"/>
        <v>2.1038084492033429</v>
      </c>
      <c r="H598"/>
      <c r="I598"/>
      <c r="J598"/>
      <c r="K598"/>
      <c r="L598" s="1"/>
    </row>
    <row r="599" spans="1:12" x14ac:dyDescent="0.3">
      <c r="A599" s="3">
        <v>3</v>
      </c>
      <c r="B599" s="3">
        <v>21</v>
      </c>
      <c r="C599" s="3">
        <v>30</v>
      </c>
      <c r="D599" s="3" t="s">
        <v>6</v>
      </c>
      <c r="E599" s="3" t="s">
        <v>7</v>
      </c>
      <c r="F599" s="4">
        <v>731.70731707317077</v>
      </c>
      <c r="G599" s="5">
        <f t="shared" si="10"/>
        <v>2.1038084492033429</v>
      </c>
      <c r="H599"/>
      <c r="I599"/>
      <c r="J599"/>
      <c r="K599"/>
      <c r="L599" s="1"/>
    </row>
    <row r="600" spans="1:12" x14ac:dyDescent="0.3">
      <c r="A600" s="3">
        <v>3</v>
      </c>
      <c r="B600" s="3">
        <v>22</v>
      </c>
      <c r="C600" s="3">
        <v>30</v>
      </c>
      <c r="D600" s="3" t="s">
        <v>6</v>
      </c>
      <c r="E600" s="3" t="s">
        <v>7</v>
      </c>
      <c r="F600" s="4">
        <v>780.48780487804879</v>
      </c>
      <c r="G600" s="5">
        <f t="shared" si="10"/>
        <v>2.5757533431252058</v>
      </c>
      <c r="H600"/>
      <c r="I600"/>
      <c r="J600"/>
      <c r="K600"/>
      <c r="L600" s="1"/>
    </row>
    <row r="601" spans="1:12" x14ac:dyDescent="0.3">
      <c r="A601" s="3">
        <v>3</v>
      </c>
      <c r="B601" s="3">
        <v>23</v>
      </c>
      <c r="C601" s="3">
        <v>30</v>
      </c>
      <c r="D601" s="3" t="s">
        <v>6</v>
      </c>
      <c r="E601" s="3" t="s">
        <v>7</v>
      </c>
      <c r="F601" s="4">
        <v>780.48780487804879</v>
      </c>
      <c r="G601" s="5">
        <f t="shared" si="10"/>
        <v>2.5757533431252058</v>
      </c>
      <c r="H601"/>
      <c r="I601"/>
      <c r="J601"/>
      <c r="K601"/>
      <c r="L601" s="1"/>
    </row>
    <row r="602" spans="1:12" x14ac:dyDescent="0.3">
      <c r="A602" s="3">
        <v>3</v>
      </c>
      <c r="B602" s="3">
        <v>24</v>
      </c>
      <c r="C602" s="3">
        <v>30</v>
      </c>
      <c r="D602" s="3" t="s">
        <v>6</v>
      </c>
      <c r="E602" s="3" t="s">
        <v>7</v>
      </c>
      <c r="F602" s="4">
        <v>780.48780487804879</v>
      </c>
      <c r="G602" s="5">
        <f t="shared" si="10"/>
        <v>2.5757533431252058</v>
      </c>
      <c r="H602"/>
      <c r="I602"/>
      <c r="J602"/>
      <c r="K602"/>
      <c r="L602" s="1"/>
    </row>
    <row r="603" spans="1:12" x14ac:dyDescent="0.3">
      <c r="A603" s="3">
        <v>3</v>
      </c>
      <c r="B603" s="3">
        <v>25</v>
      </c>
      <c r="C603" s="3">
        <v>30</v>
      </c>
      <c r="D603" s="3" t="s">
        <v>6</v>
      </c>
      <c r="E603" s="3" t="s">
        <v>7</v>
      </c>
      <c r="F603" s="4">
        <v>756.09756097560978</v>
      </c>
      <c r="G603" s="5">
        <f t="shared" si="10"/>
        <v>2.3316545756105098</v>
      </c>
      <c r="H603"/>
      <c r="I603"/>
      <c r="J603"/>
      <c r="K603"/>
      <c r="L603" s="1"/>
    </row>
    <row r="604" spans="1:12" x14ac:dyDescent="0.3">
      <c r="A604" s="3">
        <v>3</v>
      </c>
      <c r="B604" s="3">
        <v>26</v>
      </c>
      <c r="C604" s="3">
        <v>30</v>
      </c>
      <c r="D604" s="3" t="s">
        <v>6</v>
      </c>
      <c r="E604" s="3" t="s">
        <v>7</v>
      </c>
      <c r="F604" s="4">
        <v>804.8780487804878</v>
      </c>
      <c r="G604" s="5">
        <f t="shared" si="10"/>
        <v>2.8367016129897897</v>
      </c>
      <c r="H604"/>
      <c r="I604"/>
      <c r="J604"/>
      <c r="K604"/>
      <c r="L604" s="1"/>
    </row>
    <row r="605" spans="1:12" x14ac:dyDescent="0.3">
      <c r="A605" s="3">
        <v>3</v>
      </c>
      <c r="B605" s="3">
        <v>27</v>
      </c>
      <c r="C605" s="3">
        <v>30</v>
      </c>
      <c r="D605" s="3" t="s">
        <v>6</v>
      </c>
      <c r="E605" s="3" t="s">
        <v>7</v>
      </c>
      <c r="F605" s="4">
        <v>780.48780487804879</v>
      </c>
      <c r="G605" s="5">
        <f t="shared" si="10"/>
        <v>2.5757533431252058</v>
      </c>
      <c r="H605"/>
      <c r="I605"/>
      <c r="J605"/>
      <c r="K605"/>
      <c r="L605" s="1"/>
    </row>
    <row r="606" spans="1:12" x14ac:dyDescent="0.3">
      <c r="A606" s="3">
        <v>3</v>
      </c>
      <c r="B606" s="3">
        <v>28</v>
      </c>
      <c r="C606" s="3">
        <v>30</v>
      </c>
      <c r="D606" s="3" t="s">
        <v>6</v>
      </c>
      <c r="E606" s="3" t="s">
        <v>7</v>
      </c>
      <c r="F606" s="4">
        <v>804.8780487804878</v>
      </c>
      <c r="G606" s="5">
        <f t="shared" si="10"/>
        <v>2.8367016129897897</v>
      </c>
      <c r="H606"/>
      <c r="I606"/>
      <c r="J606"/>
      <c r="K606"/>
      <c r="L606" s="1"/>
    </row>
    <row r="607" spans="1:12" x14ac:dyDescent="0.3">
      <c r="A607" s="3">
        <v>3</v>
      </c>
      <c r="B607" s="3">
        <v>29</v>
      </c>
      <c r="C607" s="3">
        <v>30</v>
      </c>
      <c r="D607" s="3" t="s">
        <v>6</v>
      </c>
      <c r="E607" s="3" t="s">
        <v>7</v>
      </c>
      <c r="F607" s="4">
        <v>731.70731707317077</v>
      </c>
      <c r="G607" s="5">
        <f t="shared" si="10"/>
        <v>2.1038084492033429</v>
      </c>
      <c r="H607"/>
      <c r="I607"/>
      <c r="J607"/>
      <c r="K607"/>
      <c r="L607" s="1"/>
    </row>
    <row r="608" spans="1:12" x14ac:dyDescent="0.3">
      <c r="A608" s="3">
        <v>3</v>
      </c>
      <c r="B608" s="3">
        <v>30</v>
      </c>
      <c r="C608" s="3">
        <v>30</v>
      </c>
      <c r="D608" s="3" t="s">
        <v>6</v>
      </c>
      <c r="E608" s="3" t="s">
        <v>7</v>
      </c>
      <c r="F608" s="4">
        <v>780.48780487804879</v>
      </c>
      <c r="G608" s="5">
        <f t="shared" si="10"/>
        <v>2.5757533431252058</v>
      </c>
      <c r="H608"/>
      <c r="I608"/>
      <c r="J608"/>
      <c r="K608"/>
      <c r="L608" s="1"/>
    </row>
    <row r="609" spans="1:12" x14ac:dyDescent="0.3">
      <c r="A609" s="3">
        <v>3</v>
      </c>
      <c r="B609" s="3">
        <v>31</v>
      </c>
      <c r="C609" s="3">
        <v>30</v>
      </c>
      <c r="D609" s="3" t="s">
        <v>6</v>
      </c>
      <c r="E609" s="3" t="s">
        <v>7</v>
      </c>
      <c r="F609" s="4">
        <v>780.48780487804879</v>
      </c>
      <c r="G609" s="5">
        <f t="shared" si="10"/>
        <v>2.5757533431252058</v>
      </c>
      <c r="H609"/>
      <c r="I609"/>
      <c r="J609"/>
      <c r="K609"/>
      <c r="L609" s="1"/>
    </row>
    <row r="610" spans="1:12" x14ac:dyDescent="0.3">
      <c r="A610" s="3">
        <v>3</v>
      </c>
      <c r="B610" s="3">
        <v>32</v>
      </c>
      <c r="C610" s="3">
        <v>30</v>
      </c>
      <c r="D610" s="3" t="s">
        <v>6</v>
      </c>
      <c r="E610" s="3" t="s">
        <v>7</v>
      </c>
      <c r="F610" s="4">
        <v>804.8780487804878</v>
      </c>
      <c r="G610" s="5">
        <f t="shared" si="10"/>
        <v>2.8367016129897897</v>
      </c>
      <c r="H610"/>
      <c r="I610"/>
      <c r="J610"/>
      <c r="K610"/>
      <c r="L610" s="1"/>
    </row>
    <row r="611" spans="1:12" x14ac:dyDescent="0.3">
      <c r="A611" s="3">
        <v>3</v>
      </c>
      <c r="B611" s="3">
        <v>33</v>
      </c>
      <c r="C611" s="3">
        <v>30</v>
      </c>
      <c r="D611" s="3" t="s">
        <v>6</v>
      </c>
      <c r="E611" s="3" t="s">
        <v>7</v>
      </c>
      <c r="F611" s="4">
        <v>731.70731707317077</v>
      </c>
      <c r="G611" s="5">
        <f t="shared" si="10"/>
        <v>2.1038084492033429</v>
      </c>
      <c r="H611"/>
      <c r="I611"/>
      <c r="J611"/>
      <c r="K611"/>
      <c r="L611" s="1"/>
    </row>
    <row r="612" spans="1:12" x14ac:dyDescent="0.3">
      <c r="A612" s="3">
        <v>3</v>
      </c>
      <c r="B612" s="3">
        <v>34</v>
      </c>
      <c r="C612" s="3">
        <v>30</v>
      </c>
      <c r="D612" s="3" t="s">
        <v>6</v>
      </c>
      <c r="E612" s="3" t="s">
        <v>7</v>
      </c>
      <c r="F612" s="4">
        <v>731.70731707317077</v>
      </c>
      <c r="G612" s="5">
        <f t="shared" si="10"/>
        <v>2.1038084492033429</v>
      </c>
      <c r="H612" s="2">
        <f>AVERAGE(F579:F612)</f>
        <v>765.42324246771864</v>
      </c>
      <c r="I612" s="2">
        <f>STDEV(F579:F612)</f>
        <v>29.424751729828536</v>
      </c>
      <c r="J612" s="2">
        <f>MAX(F579:F612)</f>
        <v>804.8780487804878</v>
      </c>
      <c r="K612" s="2">
        <f>MIN(F579:F612)</f>
        <v>731.70731707317077</v>
      </c>
      <c r="L612" s="1"/>
    </row>
    <row r="613" spans="1:12" x14ac:dyDescent="0.3">
      <c r="A613" s="3">
        <v>4</v>
      </c>
      <c r="B613" s="3">
        <v>1</v>
      </c>
      <c r="C613" s="3">
        <v>34</v>
      </c>
      <c r="D613" s="3" t="s">
        <v>4</v>
      </c>
      <c r="E613" s="3" t="s">
        <v>7</v>
      </c>
      <c r="F613" s="4">
        <v>682.92682926829264</v>
      </c>
      <c r="G613" s="5">
        <f t="shared" si="10"/>
        <v>1.694499817722209</v>
      </c>
      <c r="H613"/>
      <c r="I613"/>
      <c r="J613"/>
      <c r="K613"/>
      <c r="L613" s="1"/>
    </row>
    <row r="614" spans="1:12" x14ac:dyDescent="0.3">
      <c r="A614" s="3">
        <v>4</v>
      </c>
      <c r="B614" s="3">
        <v>2</v>
      </c>
      <c r="C614" s="3">
        <v>34</v>
      </c>
      <c r="D614" s="3" t="s">
        <v>4</v>
      </c>
      <c r="E614" s="3" t="s">
        <v>7</v>
      </c>
      <c r="F614" s="4">
        <v>634.14634146341461</v>
      </c>
      <c r="G614" s="5">
        <f t="shared" si="10"/>
        <v>1.3431062170735237</v>
      </c>
      <c r="H614"/>
      <c r="I614"/>
      <c r="J614"/>
      <c r="K614"/>
      <c r="L614" s="1"/>
    </row>
    <row r="615" spans="1:12" x14ac:dyDescent="0.3">
      <c r="A615" s="3">
        <v>4</v>
      </c>
      <c r="B615" s="3">
        <v>3</v>
      </c>
      <c r="C615" s="3">
        <v>34</v>
      </c>
      <c r="D615" s="3" t="s">
        <v>4</v>
      </c>
      <c r="E615" s="3" t="s">
        <v>7</v>
      </c>
      <c r="F615" s="4">
        <v>682.92682926829264</v>
      </c>
      <c r="G615" s="5">
        <f t="shared" si="10"/>
        <v>1.694499817722209</v>
      </c>
      <c r="H615"/>
      <c r="I615"/>
      <c r="J615"/>
      <c r="K615"/>
      <c r="L615" s="1"/>
    </row>
    <row r="616" spans="1:12" x14ac:dyDescent="0.3">
      <c r="A616" s="3">
        <v>4</v>
      </c>
      <c r="B616" s="3">
        <v>4</v>
      </c>
      <c r="C616" s="3">
        <v>34</v>
      </c>
      <c r="D616" s="3" t="s">
        <v>4</v>
      </c>
      <c r="E616" s="3" t="s">
        <v>7</v>
      </c>
      <c r="F616" s="4">
        <v>682.92682926829264</v>
      </c>
      <c r="G616" s="5">
        <f t="shared" si="10"/>
        <v>1.694499817722209</v>
      </c>
      <c r="H616"/>
      <c r="I616"/>
      <c r="J616"/>
      <c r="K616"/>
      <c r="L616" s="1"/>
    </row>
    <row r="617" spans="1:12" x14ac:dyDescent="0.3">
      <c r="A617" s="3">
        <v>4</v>
      </c>
      <c r="B617" s="3">
        <v>5</v>
      </c>
      <c r="C617" s="3">
        <v>34</v>
      </c>
      <c r="D617" s="3" t="s">
        <v>4</v>
      </c>
      <c r="E617" s="3" t="s">
        <v>7</v>
      </c>
      <c r="F617" s="4">
        <v>609.7560975609756</v>
      </c>
      <c r="G617" s="5">
        <f t="shared" si="10"/>
        <v>1.1876645875586485</v>
      </c>
      <c r="H617"/>
      <c r="I617"/>
      <c r="J617"/>
      <c r="K617"/>
      <c r="L617" s="1"/>
    </row>
    <row r="618" spans="1:12" x14ac:dyDescent="0.3">
      <c r="A618" s="3">
        <v>4</v>
      </c>
      <c r="B618" s="3">
        <v>6</v>
      </c>
      <c r="C618" s="3">
        <v>34</v>
      </c>
      <c r="D618" s="3" t="s">
        <v>4</v>
      </c>
      <c r="E618" s="3" t="s">
        <v>7</v>
      </c>
      <c r="F618" s="4">
        <v>682.92682926829264</v>
      </c>
      <c r="G618" s="5">
        <f t="shared" si="10"/>
        <v>1.694499817722209</v>
      </c>
      <c r="H618"/>
      <c r="I618"/>
      <c r="J618"/>
      <c r="K618"/>
      <c r="L618" s="1"/>
    </row>
    <row r="619" spans="1:12" x14ac:dyDescent="0.3">
      <c r="A619" s="3">
        <v>4</v>
      </c>
      <c r="B619" s="3">
        <v>7</v>
      </c>
      <c r="C619" s="3">
        <v>34</v>
      </c>
      <c r="D619" s="3" t="s">
        <v>4</v>
      </c>
      <c r="E619" s="3" t="s">
        <v>7</v>
      </c>
      <c r="F619" s="4">
        <v>707.31707317073176</v>
      </c>
      <c r="G619" s="5">
        <f t="shared" si="10"/>
        <v>1.8916207162267162</v>
      </c>
      <c r="H619"/>
      <c r="I619"/>
      <c r="J619"/>
      <c r="K619"/>
      <c r="L619" s="1"/>
    </row>
    <row r="620" spans="1:12" x14ac:dyDescent="0.3">
      <c r="A620" s="3">
        <v>4</v>
      </c>
      <c r="B620" s="3">
        <v>8</v>
      </c>
      <c r="C620" s="3">
        <v>34</v>
      </c>
      <c r="D620" s="3" t="s">
        <v>4</v>
      </c>
      <c r="E620" s="3" t="s">
        <v>7</v>
      </c>
      <c r="F620" s="4">
        <v>634.14634146341461</v>
      </c>
      <c r="G620" s="5">
        <f t="shared" si="10"/>
        <v>1.3431062170735237</v>
      </c>
      <c r="H620"/>
      <c r="I620"/>
      <c r="J620"/>
      <c r="K620"/>
      <c r="L620" s="1"/>
    </row>
    <row r="621" spans="1:12" x14ac:dyDescent="0.3">
      <c r="A621" s="3">
        <v>4</v>
      </c>
      <c r="B621" s="3">
        <v>9</v>
      </c>
      <c r="C621" s="3">
        <v>34</v>
      </c>
      <c r="D621" s="3" t="s">
        <v>4</v>
      </c>
      <c r="E621" s="3" t="s">
        <v>7</v>
      </c>
      <c r="F621" s="4">
        <v>658.53658536585363</v>
      </c>
      <c r="G621" s="5">
        <f t="shared" si="10"/>
        <v>1.5118569634277907</v>
      </c>
      <c r="H621"/>
      <c r="I621"/>
      <c r="J621"/>
      <c r="K621"/>
      <c r="L621" s="1"/>
    </row>
    <row r="622" spans="1:12" x14ac:dyDescent="0.3">
      <c r="A622" s="3">
        <v>4</v>
      </c>
      <c r="B622" s="3">
        <v>10</v>
      </c>
      <c r="C622" s="3">
        <v>34</v>
      </c>
      <c r="D622" s="3" t="s">
        <v>4</v>
      </c>
      <c r="E622" s="3" t="s">
        <v>7</v>
      </c>
      <c r="F622" s="4">
        <v>682.92682926829264</v>
      </c>
      <c r="G622" s="5">
        <f t="shared" si="10"/>
        <v>1.694499817722209</v>
      </c>
      <c r="H622"/>
      <c r="I622"/>
      <c r="J622"/>
      <c r="K622"/>
      <c r="L622" s="1"/>
    </row>
    <row r="623" spans="1:12" x14ac:dyDescent="0.3">
      <c r="A623" s="3">
        <v>4</v>
      </c>
      <c r="B623" s="3">
        <v>11</v>
      </c>
      <c r="C623" s="3">
        <v>34</v>
      </c>
      <c r="D623" s="3" t="s">
        <v>4</v>
      </c>
      <c r="E623" s="3" t="s">
        <v>7</v>
      </c>
      <c r="F623" s="4">
        <v>609.7560975609756</v>
      </c>
      <c r="G623" s="5">
        <f t="shared" si="10"/>
        <v>1.1876645875586485</v>
      </c>
      <c r="H623"/>
      <c r="I623"/>
      <c r="J623"/>
      <c r="K623"/>
      <c r="L623" s="1"/>
    </row>
    <row r="624" spans="1:12" x14ac:dyDescent="0.3">
      <c r="A624" s="3">
        <v>4</v>
      </c>
      <c r="B624" s="3">
        <v>12</v>
      </c>
      <c r="C624" s="3">
        <v>34</v>
      </c>
      <c r="D624" s="3" t="s">
        <v>4</v>
      </c>
      <c r="E624" s="3" t="s">
        <v>7</v>
      </c>
      <c r="F624" s="4">
        <v>707.31707317073176</v>
      </c>
      <c r="G624" s="5">
        <f t="shared" si="10"/>
        <v>1.8916207162267162</v>
      </c>
      <c r="H624"/>
      <c r="I624"/>
      <c r="J624"/>
      <c r="K624"/>
      <c r="L624" s="1"/>
    </row>
    <row r="625" spans="1:12" x14ac:dyDescent="0.3">
      <c r="A625" s="3">
        <v>4</v>
      </c>
      <c r="B625" s="3">
        <v>13</v>
      </c>
      <c r="C625" s="3">
        <v>34</v>
      </c>
      <c r="D625" s="3" t="s">
        <v>4</v>
      </c>
      <c r="E625" s="3" t="s">
        <v>7</v>
      </c>
      <c r="F625" s="4">
        <v>634.14634146341461</v>
      </c>
      <c r="G625" s="5">
        <f t="shared" si="10"/>
        <v>1.3431062170735237</v>
      </c>
      <c r="H625"/>
      <c r="I625"/>
      <c r="J625"/>
      <c r="K625"/>
      <c r="L625" s="1"/>
    </row>
    <row r="626" spans="1:12" x14ac:dyDescent="0.3">
      <c r="A626" s="3">
        <v>4</v>
      </c>
      <c r="B626" s="3">
        <v>14</v>
      </c>
      <c r="C626" s="3">
        <v>34</v>
      </c>
      <c r="D626" s="3" t="s">
        <v>4</v>
      </c>
      <c r="E626" s="3" t="s">
        <v>7</v>
      </c>
      <c r="F626" s="4">
        <v>682.92682926829264</v>
      </c>
      <c r="G626" s="5">
        <f t="shared" si="10"/>
        <v>1.694499817722209</v>
      </c>
      <c r="H626"/>
      <c r="I626"/>
      <c r="J626"/>
      <c r="K626"/>
      <c r="L626" s="1"/>
    </row>
    <row r="627" spans="1:12" x14ac:dyDescent="0.3">
      <c r="A627" s="3">
        <v>4</v>
      </c>
      <c r="B627" s="3">
        <v>15</v>
      </c>
      <c r="C627" s="3">
        <v>34</v>
      </c>
      <c r="D627" s="3" t="s">
        <v>4</v>
      </c>
      <c r="E627" s="3" t="s">
        <v>7</v>
      </c>
      <c r="F627" s="4">
        <v>658.53658536585363</v>
      </c>
      <c r="G627" s="5">
        <f t="shared" si="10"/>
        <v>1.5118569634277907</v>
      </c>
      <c r="H627"/>
      <c r="I627"/>
      <c r="J627"/>
      <c r="K627"/>
      <c r="L627" s="1"/>
    </row>
    <row r="628" spans="1:12" x14ac:dyDescent="0.3">
      <c r="A628" s="3">
        <v>4</v>
      </c>
      <c r="B628" s="3">
        <v>16</v>
      </c>
      <c r="C628" s="3">
        <v>34</v>
      </c>
      <c r="D628" s="3" t="s">
        <v>4</v>
      </c>
      <c r="E628" s="3" t="s">
        <v>7</v>
      </c>
      <c r="F628" s="4">
        <v>707.31707317073176</v>
      </c>
      <c r="G628" s="5">
        <f t="shared" si="10"/>
        <v>1.8916207162267162</v>
      </c>
      <c r="H628"/>
      <c r="I628"/>
      <c r="J628"/>
      <c r="K628"/>
      <c r="L628" s="1"/>
    </row>
    <row r="629" spans="1:12" x14ac:dyDescent="0.3">
      <c r="A629" s="3">
        <v>4</v>
      </c>
      <c r="B629" s="3">
        <v>17</v>
      </c>
      <c r="C629" s="3">
        <v>34</v>
      </c>
      <c r="D629" s="3" t="s">
        <v>4</v>
      </c>
      <c r="E629" s="3" t="s">
        <v>7</v>
      </c>
      <c r="F629" s="4">
        <v>682.92682926829264</v>
      </c>
      <c r="G629" s="5">
        <f t="shared" si="10"/>
        <v>1.694499817722209</v>
      </c>
      <c r="H629"/>
      <c r="I629"/>
      <c r="J629"/>
      <c r="K629"/>
      <c r="L629" s="1"/>
    </row>
    <row r="630" spans="1:12" x14ac:dyDescent="0.3">
      <c r="A630" s="3">
        <v>4</v>
      </c>
      <c r="B630" s="3">
        <v>18</v>
      </c>
      <c r="C630" s="3">
        <v>34</v>
      </c>
      <c r="D630" s="3" t="s">
        <v>4</v>
      </c>
      <c r="E630" s="3" t="s">
        <v>7</v>
      </c>
      <c r="F630" s="4">
        <v>707.31707317073176</v>
      </c>
      <c r="G630" s="5">
        <f t="shared" si="10"/>
        <v>1.8916207162267162</v>
      </c>
      <c r="H630"/>
      <c r="I630"/>
      <c r="J630"/>
      <c r="K630"/>
      <c r="L630" s="1"/>
    </row>
    <row r="631" spans="1:12" x14ac:dyDescent="0.3">
      <c r="A631" s="3">
        <v>4</v>
      </c>
      <c r="B631" s="3">
        <v>19</v>
      </c>
      <c r="C631" s="3">
        <v>34</v>
      </c>
      <c r="D631" s="3" t="s">
        <v>4</v>
      </c>
      <c r="E631" s="3" t="s">
        <v>7</v>
      </c>
      <c r="F631" s="4">
        <v>658.53658536585363</v>
      </c>
      <c r="G631" s="5">
        <f t="shared" si="10"/>
        <v>1.5118569634277907</v>
      </c>
      <c r="H631"/>
      <c r="I631"/>
      <c r="J631"/>
      <c r="K631"/>
      <c r="L631" s="1"/>
    </row>
    <row r="632" spans="1:12" x14ac:dyDescent="0.3">
      <c r="A632" s="3">
        <v>4</v>
      </c>
      <c r="B632" s="3">
        <v>20</v>
      </c>
      <c r="C632" s="3">
        <v>34</v>
      </c>
      <c r="D632" s="3" t="s">
        <v>4</v>
      </c>
      <c r="E632" s="3" t="s">
        <v>7</v>
      </c>
      <c r="F632" s="4">
        <v>682.92682926829264</v>
      </c>
      <c r="G632" s="5">
        <f t="shared" si="10"/>
        <v>1.694499817722209</v>
      </c>
      <c r="H632"/>
      <c r="I632"/>
      <c r="J632"/>
      <c r="K632"/>
      <c r="L632" s="1"/>
    </row>
    <row r="633" spans="1:12" x14ac:dyDescent="0.3">
      <c r="A633" s="3">
        <v>4</v>
      </c>
      <c r="B633" s="3">
        <v>21</v>
      </c>
      <c r="C633" s="3">
        <v>34</v>
      </c>
      <c r="D633" s="3" t="s">
        <v>4</v>
      </c>
      <c r="E633" s="3" t="s">
        <v>7</v>
      </c>
      <c r="F633" s="4">
        <v>682.92682926829264</v>
      </c>
      <c r="G633" s="5">
        <f t="shared" si="10"/>
        <v>1.694499817722209</v>
      </c>
      <c r="H633"/>
      <c r="I633"/>
      <c r="J633"/>
      <c r="K633"/>
      <c r="L633" s="1"/>
    </row>
    <row r="634" spans="1:12" x14ac:dyDescent="0.3">
      <c r="A634" s="3">
        <v>4</v>
      </c>
      <c r="B634" s="3">
        <v>22</v>
      </c>
      <c r="C634" s="3">
        <v>34</v>
      </c>
      <c r="D634" s="3" t="s">
        <v>4</v>
      </c>
      <c r="E634" s="3" t="s">
        <v>7</v>
      </c>
      <c r="F634" s="4">
        <v>658.53658536585363</v>
      </c>
      <c r="G634" s="5">
        <f t="shared" si="10"/>
        <v>1.5118569634277907</v>
      </c>
      <c r="H634"/>
      <c r="I634"/>
      <c r="J634"/>
      <c r="K634"/>
      <c r="L634" s="1"/>
    </row>
    <row r="635" spans="1:12" x14ac:dyDescent="0.3">
      <c r="A635" s="3">
        <v>4</v>
      </c>
      <c r="B635" s="3">
        <v>23</v>
      </c>
      <c r="C635" s="3">
        <v>34</v>
      </c>
      <c r="D635" s="3" t="s">
        <v>4</v>
      </c>
      <c r="E635" s="3" t="s">
        <v>7</v>
      </c>
      <c r="F635" s="4">
        <v>658.53658536585363</v>
      </c>
      <c r="G635" s="5">
        <f t="shared" si="10"/>
        <v>1.5118569634277907</v>
      </c>
      <c r="H635"/>
      <c r="I635"/>
      <c r="J635"/>
      <c r="K635"/>
      <c r="L635" s="1"/>
    </row>
    <row r="636" spans="1:12" x14ac:dyDescent="0.3">
      <c r="A636" s="3">
        <v>4</v>
      </c>
      <c r="B636" s="3">
        <v>24</v>
      </c>
      <c r="C636" s="3">
        <v>34</v>
      </c>
      <c r="D636" s="3" t="s">
        <v>4</v>
      </c>
      <c r="E636" s="3" t="s">
        <v>7</v>
      </c>
      <c r="F636" s="4">
        <v>658.53658536585363</v>
      </c>
      <c r="G636" s="5">
        <f t="shared" si="10"/>
        <v>1.5118569634277907</v>
      </c>
      <c r="H636"/>
      <c r="I636"/>
      <c r="J636"/>
      <c r="K636"/>
      <c r="L636" s="1"/>
    </row>
    <row r="637" spans="1:12" x14ac:dyDescent="0.3">
      <c r="A637" s="3">
        <v>4</v>
      </c>
      <c r="B637" s="3">
        <v>25</v>
      </c>
      <c r="C637" s="3">
        <v>34</v>
      </c>
      <c r="D637" s="3" t="s">
        <v>4</v>
      </c>
      <c r="E637" s="3" t="s">
        <v>7</v>
      </c>
      <c r="F637" s="4">
        <v>609.7560975609756</v>
      </c>
      <c r="G637" s="5">
        <f t="shared" si="10"/>
        <v>1.1876645875586485</v>
      </c>
      <c r="H637"/>
      <c r="I637"/>
      <c r="J637"/>
      <c r="K637"/>
      <c r="L637" s="1"/>
    </row>
    <row r="638" spans="1:12" x14ac:dyDescent="0.3">
      <c r="A638" s="3">
        <v>4</v>
      </c>
      <c r="B638" s="3">
        <v>26</v>
      </c>
      <c r="C638" s="3">
        <v>34</v>
      </c>
      <c r="D638" s="3" t="s">
        <v>4</v>
      </c>
      <c r="E638" s="3" t="s">
        <v>7</v>
      </c>
      <c r="F638" s="4">
        <v>609.7560975609756</v>
      </c>
      <c r="G638" s="5">
        <f t="shared" si="10"/>
        <v>1.1876645875586485</v>
      </c>
      <c r="H638"/>
      <c r="I638"/>
      <c r="J638"/>
      <c r="K638"/>
      <c r="L638" s="1"/>
    </row>
    <row r="639" spans="1:12" x14ac:dyDescent="0.3">
      <c r="A639" s="3">
        <v>4</v>
      </c>
      <c r="B639" s="3">
        <v>27</v>
      </c>
      <c r="C639" s="3">
        <v>34</v>
      </c>
      <c r="D639" s="3" t="s">
        <v>4</v>
      </c>
      <c r="E639" s="3" t="s">
        <v>7</v>
      </c>
      <c r="F639" s="4">
        <v>658.53658536585363</v>
      </c>
      <c r="G639" s="5">
        <f t="shared" si="10"/>
        <v>1.5118569634277907</v>
      </c>
      <c r="H639"/>
      <c r="I639"/>
      <c r="J639"/>
      <c r="K639"/>
      <c r="L639" s="1"/>
    </row>
    <row r="640" spans="1:12" x14ac:dyDescent="0.3">
      <c r="A640" s="3">
        <v>4</v>
      </c>
      <c r="B640" s="3">
        <v>28</v>
      </c>
      <c r="C640" s="3">
        <v>34</v>
      </c>
      <c r="D640" s="3" t="s">
        <v>4</v>
      </c>
      <c r="E640" s="3" t="s">
        <v>7</v>
      </c>
      <c r="F640" s="4">
        <v>658.53658536585363</v>
      </c>
      <c r="G640" s="5">
        <f t="shared" si="10"/>
        <v>1.5118569634277907</v>
      </c>
      <c r="H640"/>
      <c r="I640"/>
      <c r="J640"/>
      <c r="K640"/>
      <c r="L640" s="1"/>
    </row>
    <row r="641" spans="1:12" x14ac:dyDescent="0.3">
      <c r="A641" s="3">
        <v>4</v>
      </c>
      <c r="B641" s="3">
        <v>29</v>
      </c>
      <c r="C641" s="3">
        <v>34</v>
      </c>
      <c r="D641" s="3" t="s">
        <v>4</v>
      </c>
      <c r="E641" s="3" t="s">
        <v>7</v>
      </c>
      <c r="F641" s="4">
        <v>634.14634146341461</v>
      </c>
      <c r="G641" s="5">
        <f t="shared" si="10"/>
        <v>1.3431062170735237</v>
      </c>
      <c r="H641"/>
      <c r="I641"/>
      <c r="J641"/>
      <c r="K641"/>
      <c r="L641" s="1"/>
    </row>
    <row r="642" spans="1:12" x14ac:dyDescent="0.3">
      <c r="A642" s="3">
        <v>4</v>
      </c>
      <c r="B642" s="3">
        <v>30</v>
      </c>
      <c r="C642" s="3">
        <v>34</v>
      </c>
      <c r="D642" s="3" t="s">
        <v>4</v>
      </c>
      <c r="E642" s="3" t="s">
        <v>7</v>
      </c>
      <c r="F642" s="4">
        <v>634.14634146341461</v>
      </c>
      <c r="G642" s="5">
        <f t="shared" si="10"/>
        <v>1.3431062170735237</v>
      </c>
      <c r="H642"/>
      <c r="I642"/>
      <c r="J642"/>
      <c r="K642"/>
      <c r="L642" s="1"/>
    </row>
    <row r="643" spans="1:12" x14ac:dyDescent="0.3">
      <c r="A643" s="3">
        <v>4</v>
      </c>
      <c r="B643" s="3">
        <v>31</v>
      </c>
      <c r="C643" s="3">
        <v>34</v>
      </c>
      <c r="D643" s="3" t="s">
        <v>4</v>
      </c>
      <c r="E643" s="3" t="s">
        <v>7</v>
      </c>
      <c r="F643" s="4">
        <v>682.92682926829264</v>
      </c>
      <c r="G643" s="5">
        <f t="shared" si="10"/>
        <v>1.694499817722209</v>
      </c>
      <c r="H643"/>
      <c r="I643"/>
      <c r="J643"/>
      <c r="K643"/>
      <c r="L643" s="1"/>
    </row>
    <row r="644" spans="1:12" x14ac:dyDescent="0.3">
      <c r="A644" s="3">
        <v>4</v>
      </c>
      <c r="B644" s="3">
        <v>32</v>
      </c>
      <c r="C644" s="3">
        <v>34</v>
      </c>
      <c r="D644" s="3" t="s">
        <v>4</v>
      </c>
      <c r="E644" s="3" t="s">
        <v>7</v>
      </c>
      <c r="F644" s="4">
        <v>682.92682926829264</v>
      </c>
      <c r="G644" s="5">
        <f t="shared" si="10"/>
        <v>1.694499817722209</v>
      </c>
      <c r="H644"/>
      <c r="I644"/>
      <c r="J644"/>
      <c r="K644"/>
      <c r="L644" s="1"/>
    </row>
    <row r="645" spans="1:12" x14ac:dyDescent="0.3">
      <c r="A645" s="3">
        <v>4</v>
      </c>
      <c r="B645" s="3">
        <v>33</v>
      </c>
      <c r="C645" s="3">
        <v>34</v>
      </c>
      <c r="D645" s="3" t="s">
        <v>4</v>
      </c>
      <c r="E645" s="3" t="s">
        <v>7</v>
      </c>
      <c r="F645" s="4">
        <v>634.14634146341461</v>
      </c>
      <c r="G645" s="5">
        <f t="shared" si="10"/>
        <v>1.3431062170735237</v>
      </c>
      <c r="H645" s="2">
        <f>AVERAGE(F613:F645)</f>
        <v>662.23207686622322</v>
      </c>
      <c r="I645" s="2">
        <f>STDEV(F613:F645)</f>
        <v>29.947165030806616</v>
      </c>
      <c r="J645" s="2">
        <f>MAX(F613:F645)</f>
        <v>707.31707317073176</v>
      </c>
      <c r="K645" s="2">
        <f>MIN(F613:F645)</f>
        <v>609.7560975609756</v>
      </c>
      <c r="L645" s="1"/>
    </row>
    <row r="646" spans="1:12" x14ac:dyDescent="0.3">
      <c r="A646" s="3">
        <v>5</v>
      </c>
      <c r="B646" s="3">
        <v>1</v>
      </c>
      <c r="C646" s="3">
        <v>34</v>
      </c>
      <c r="D646" s="3" t="s">
        <v>4</v>
      </c>
      <c r="E646" s="3" t="s">
        <v>7</v>
      </c>
      <c r="F646" s="4">
        <v>634.14634146341461</v>
      </c>
      <c r="G646" s="5">
        <f t="shared" si="10"/>
        <v>1.3431062170735237</v>
      </c>
      <c r="H646"/>
      <c r="I646"/>
      <c r="J646"/>
      <c r="K646"/>
      <c r="L646" s="1"/>
    </row>
    <row r="647" spans="1:12" x14ac:dyDescent="0.3">
      <c r="A647" s="3">
        <v>5</v>
      </c>
      <c r="B647" s="3">
        <v>2</v>
      </c>
      <c r="C647" s="3">
        <v>34</v>
      </c>
      <c r="D647" s="3" t="s">
        <v>4</v>
      </c>
      <c r="E647" s="3" t="s">
        <v>7</v>
      </c>
      <c r="F647" s="4">
        <v>658.53658536585363</v>
      </c>
      <c r="G647" s="5">
        <f t="shared" si="10"/>
        <v>1.5118569634277907</v>
      </c>
      <c r="H647"/>
      <c r="I647"/>
      <c r="J647"/>
      <c r="K647"/>
      <c r="L647" s="1"/>
    </row>
    <row r="648" spans="1:12" x14ac:dyDescent="0.3">
      <c r="A648" s="3">
        <v>5</v>
      </c>
      <c r="B648" s="3">
        <v>3</v>
      </c>
      <c r="C648" s="3">
        <v>34</v>
      </c>
      <c r="D648" s="3" t="s">
        <v>4</v>
      </c>
      <c r="E648" s="3" t="s">
        <v>7</v>
      </c>
      <c r="F648" s="4">
        <v>658.53658536585363</v>
      </c>
      <c r="G648" s="5">
        <f t="shared" si="10"/>
        <v>1.5118569634277907</v>
      </c>
      <c r="H648"/>
      <c r="I648"/>
      <c r="J648"/>
      <c r="K648"/>
      <c r="L648" s="1"/>
    </row>
    <row r="649" spans="1:12" x14ac:dyDescent="0.3">
      <c r="A649" s="3">
        <v>5</v>
      </c>
      <c r="B649" s="3">
        <v>4</v>
      </c>
      <c r="C649" s="3">
        <v>34</v>
      </c>
      <c r="D649" s="3" t="s">
        <v>4</v>
      </c>
      <c r="E649" s="3" t="s">
        <v>7</v>
      </c>
      <c r="F649" s="4">
        <v>634.14634146341461</v>
      </c>
      <c r="G649" s="5">
        <f t="shared" si="10"/>
        <v>1.3431062170735237</v>
      </c>
      <c r="H649"/>
      <c r="I649"/>
      <c r="J649"/>
      <c r="K649"/>
      <c r="L649" s="1"/>
    </row>
    <row r="650" spans="1:12" x14ac:dyDescent="0.3">
      <c r="A650" s="3">
        <v>5</v>
      </c>
      <c r="B650" s="3">
        <v>5</v>
      </c>
      <c r="C650" s="3">
        <v>34</v>
      </c>
      <c r="D650" s="3" t="s">
        <v>4</v>
      </c>
      <c r="E650" s="3" t="s">
        <v>7</v>
      </c>
      <c r="F650" s="4">
        <v>634.14634146341461</v>
      </c>
      <c r="G650" s="5">
        <f t="shared" si="10"/>
        <v>1.3431062170735237</v>
      </c>
      <c r="H650"/>
      <c r="I650"/>
      <c r="J650"/>
      <c r="K650"/>
      <c r="L650" s="1"/>
    </row>
    <row r="651" spans="1:12" x14ac:dyDescent="0.3">
      <c r="A651" s="3">
        <v>5</v>
      </c>
      <c r="B651" s="3">
        <v>6</v>
      </c>
      <c r="C651" s="3">
        <v>34</v>
      </c>
      <c r="D651" s="3" t="s">
        <v>4</v>
      </c>
      <c r="E651" s="3" t="s">
        <v>7</v>
      </c>
      <c r="F651" s="4">
        <v>585.36585365853659</v>
      </c>
      <c r="G651" s="5">
        <f t="shared" si="10"/>
        <v>1.0449521266575559</v>
      </c>
      <c r="H651"/>
      <c r="I651"/>
      <c r="J651"/>
      <c r="K651"/>
      <c r="L651" s="1"/>
    </row>
    <row r="652" spans="1:12" x14ac:dyDescent="0.3">
      <c r="A652" s="3">
        <v>5</v>
      </c>
      <c r="B652" s="3">
        <v>7</v>
      </c>
      <c r="C652" s="3">
        <v>34</v>
      </c>
      <c r="D652" s="3" t="s">
        <v>4</v>
      </c>
      <c r="E652" s="3" t="s">
        <v>7</v>
      </c>
      <c r="F652" s="4">
        <v>707.31707317073176</v>
      </c>
      <c r="G652" s="5">
        <f t="shared" si="10"/>
        <v>1.8916207162267162</v>
      </c>
      <c r="H652"/>
      <c r="I652"/>
      <c r="J652"/>
      <c r="K652"/>
      <c r="L652" s="1"/>
    </row>
    <row r="653" spans="1:12" x14ac:dyDescent="0.3">
      <c r="A653" s="3">
        <v>5</v>
      </c>
      <c r="B653" s="3">
        <v>8</v>
      </c>
      <c r="C653" s="3">
        <v>34</v>
      </c>
      <c r="D653" s="3" t="s">
        <v>4</v>
      </c>
      <c r="E653" s="3" t="s">
        <v>7</v>
      </c>
      <c r="F653" s="4">
        <v>682.92682926829264</v>
      </c>
      <c r="G653" s="5">
        <f t="shared" si="10"/>
        <v>1.694499817722209</v>
      </c>
      <c r="H653"/>
      <c r="I653"/>
      <c r="J653"/>
      <c r="K653"/>
      <c r="L653" s="1"/>
    </row>
    <row r="654" spans="1:12" x14ac:dyDescent="0.3">
      <c r="A654" s="3">
        <v>5</v>
      </c>
      <c r="B654" s="3">
        <v>9</v>
      </c>
      <c r="C654" s="3">
        <v>34</v>
      </c>
      <c r="D654" s="3" t="s">
        <v>4</v>
      </c>
      <c r="E654" s="3" t="s">
        <v>7</v>
      </c>
      <c r="F654" s="4">
        <v>658.53658536585363</v>
      </c>
      <c r="G654" s="5">
        <f t="shared" ref="G654:G717" si="11">2.19*10^-9*F654^3.136</f>
        <v>1.5118569634277907</v>
      </c>
      <c r="H654"/>
      <c r="I654"/>
      <c r="J654"/>
      <c r="K654"/>
      <c r="L654" s="1"/>
    </row>
    <row r="655" spans="1:12" x14ac:dyDescent="0.3">
      <c r="A655" s="3">
        <v>5</v>
      </c>
      <c r="B655" s="3">
        <v>10</v>
      </c>
      <c r="C655" s="3">
        <v>34</v>
      </c>
      <c r="D655" s="3" t="s">
        <v>4</v>
      </c>
      <c r="E655" s="3" t="s">
        <v>7</v>
      </c>
      <c r="F655" s="4">
        <v>658.53658536585363</v>
      </c>
      <c r="G655" s="5">
        <f t="shared" si="11"/>
        <v>1.5118569634277907</v>
      </c>
      <c r="H655"/>
      <c r="I655"/>
      <c r="J655"/>
      <c r="K655"/>
      <c r="L655" s="1"/>
    </row>
    <row r="656" spans="1:12" x14ac:dyDescent="0.3">
      <c r="A656" s="3">
        <v>5</v>
      </c>
      <c r="B656" s="3">
        <v>11</v>
      </c>
      <c r="C656" s="3">
        <v>34</v>
      </c>
      <c r="D656" s="3" t="s">
        <v>4</v>
      </c>
      <c r="E656" s="3" t="s">
        <v>7</v>
      </c>
      <c r="F656" s="4">
        <v>634.14634146341461</v>
      </c>
      <c r="G656" s="5">
        <f t="shared" si="11"/>
        <v>1.3431062170735237</v>
      </c>
      <c r="H656"/>
      <c r="I656"/>
      <c r="J656"/>
      <c r="K656"/>
      <c r="L656" s="1"/>
    </row>
    <row r="657" spans="1:12" x14ac:dyDescent="0.3">
      <c r="A657" s="3">
        <v>5</v>
      </c>
      <c r="B657" s="3">
        <v>12</v>
      </c>
      <c r="C657" s="3">
        <v>34</v>
      </c>
      <c r="D657" s="3" t="s">
        <v>4</v>
      </c>
      <c r="E657" s="3" t="s">
        <v>7</v>
      </c>
      <c r="F657" s="4">
        <v>634.14634146341461</v>
      </c>
      <c r="G657" s="5">
        <f t="shared" si="11"/>
        <v>1.3431062170735237</v>
      </c>
      <c r="H657"/>
      <c r="I657"/>
      <c r="J657"/>
      <c r="K657"/>
      <c r="L657" s="1"/>
    </row>
    <row r="658" spans="1:12" x14ac:dyDescent="0.3">
      <c r="A658" s="3">
        <v>5</v>
      </c>
      <c r="B658" s="3">
        <v>13</v>
      </c>
      <c r="C658" s="3">
        <v>34</v>
      </c>
      <c r="D658" s="3" t="s">
        <v>4</v>
      </c>
      <c r="E658" s="3" t="s">
        <v>7</v>
      </c>
      <c r="F658" s="4">
        <v>585.36585365853659</v>
      </c>
      <c r="G658" s="5">
        <f t="shared" si="11"/>
        <v>1.0449521266575559</v>
      </c>
      <c r="H658"/>
      <c r="I658"/>
      <c r="J658"/>
      <c r="K658"/>
      <c r="L658" s="1"/>
    </row>
    <row r="659" spans="1:12" x14ac:dyDescent="0.3">
      <c r="A659" s="3">
        <v>5</v>
      </c>
      <c r="B659" s="3">
        <v>14</v>
      </c>
      <c r="C659" s="3">
        <v>34</v>
      </c>
      <c r="D659" s="3" t="s">
        <v>4</v>
      </c>
      <c r="E659" s="3" t="s">
        <v>7</v>
      </c>
      <c r="F659" s="4">
        <v>560.97560975609758</v>
      </c>
      <c r="G659" s="5">
        <f t="shared" si="11"/>
        <v>0.91439203400192104</v>
      </c>
      <c r="H659"/>
      <c r="I659"/>
      <c r="J659"/>
      <c r="K659"/>
      <c r="L659" s="1"/>
    </row>
    <row r="660" spans="1:12" x14ac:dyDescent="0.3">
      <c r="A660" s="3">
        <v>5</v>
      </c>
      <c r="B660" s="3">
        <v>15</v>
      </c>
      <c r="C660" s="3">
        <v>34</v>
      </c>
      <c r="D660" s="3" t="s">
        <v>4</v>
      </c>
      <c r="E660" s="3" t="s">
        <v>7</v>
      </c>
      <c r="F660" s="4">
        <v>634.14634146341461</v>
      </c>
      <c r="G660" s="5">
        <f t="shared" si="11"/>
        <v>1.3431062170735237</v>
      </c>
      <c r="H660"/>
      <c r="I660"/>
      <c r="J660"/>
      <c r="K660"/>
      <c r="L660" s="1"/>
    </row>
    <row r="661" spans="1:12" x14ac:dyDescent="0.3">
      <c r="A661" s="3">
        <v>5</v>
      </c>
      <c r="B661" s="3">
        <v>16</v>
      </c>
      <c r="C661" s="3">
        <v>34</v>
      </c>
      <c r="D661" s="3" t="s">
        <v>4</v>
      </c>
      <c r="E661" s="3" t="s">
        <v>7</v>
      </c>
      <c r="F661" s="4">
        <v>585.36585365853659</v>
      </c>
      <c r="G661" s="5">
        <f t="shared" si="11"/>
        <v>1.0449521266575559</v>
      </c>
      <c r="H661"/>
      <c r="I661"/>
      <c r="J661"/>
      <c r="K661"/>
      <c r="L661" s="1"/>
    </row>
    <row r="662" spans="1:12" x14ac:dyDescent="0.3">
      <c r="A662" s="3">
        <v>5</v>
      </c>
      <c r="B662" s="3">
        <v>17</v>
      </c>
      <c r="C662" s="3">
        <v>34</v>
      </c>
      <c r="D662" s="3" t="s">
        <v>4</v>
      </c>
      <c r="E662" s="3" t="s">
        <v>7</v>
      </c>
      <c r="F662" s="4">
        <v>634.14634146341461</v>
      </c>
      <c r="G662" s="5">
        <f t="shared" si="11"/>
        <v>1.3431062170735237</v>
      </c>
      <c r="H662"/>
      <c r="I662"/>
      <c r="J662"/>
      <c r="K662"/>
      <c r="L662" s="1"/>
    </row>
    <row r="663" spans="1:12" x14ac:dyDescent="0.3">
      <c r="A663" s="3">
        <v>5</v>
      </c>
      <c r="B663" s="3">
        <v>18</v>
      </c>
      <c r="C663" s="3">
        <v>34</v>
      </c>
      <c r="D663" s="3" t="s">
        <v>4</v>
      </c>
      <c r="E663" s="3" t="s">
        <v>7</v>
      </c>
      <c r="F663" s="4">
        <v>707.31707317073176</v>
      </c>
      <c r="G663" s="5">
        <f t="shared" si="11"/>
        <v>1.8916207162267162</v>
      </c>
      <c r="H663"/>
      <c r="I663"/>
      <c r="J663"/>
      <c r="K663"/>
      <c r="L663" s="1"/>
    </row>
    <row r="664" spans="1:12" x14ac:dyDescent="0.3">
      <c r="A664" s="3">
        <v>5</v>
      </c>
      <c r="B664" s="3">
        <v>19</v>
      </c>
      <c r="C664" s="3">
        <v>34</v>
      </c>
      <c r="D664" s="3" t="s">
        <v>4</v>
      </c>
      <c r="E664" s="3" t="s">
        <v>7</v>
      </c>
      <c r="F664" s="4">
        <v>634.14634146341461</v>
      </c>
      <c r="G664" s="5">
        <f t="shared" si="11"/>
        <v>1.3431062170735237</v>
      </c>
      <c r="H664"/>
      <c r="I664"/>
      <c r="J664"/>
      <c r="K664"/>
      <c r="L664" s="1"/>
    </row>
    <row r="665" spans="1:12" x14ac:dyDescent="0.3">
      <c r="A665" s="3">
        <v>5</v>
      </c>
      <c r="B665" s="3">
        <v>20</v>
      </c>
      <c r="C665" s="3">
        <v>34</v>
      </c>
      <c r="D665" s="3" t="s">
        <v>4</v>
      </c>
      <c r="E665" s="3" t="s">
        <v>7</v>
      </c>
      <c r="F665" s="4">
        <v>707.31707317073176</v>
      </c>
      <c r="G665" s="5">
        <f t="shared" si="11"/>
        <v>1.8916207162267162</v>
      </c>
      <c r="H665"/>
      <c r="I665"/>
      <c r="J665"/>
      <c r="K665"/>
      <c r="L665" s="1"/>
    </row>
    <row r="666" spans="1:12" x14ac:dyDescent="0.3">
      <c r="A666" s="3">
        <v>5</v>
      </c>
      <c r="B666" s="3">
        <v>21</v>
      </c>
      <c r="C666" s="3">
        <v>34</v>
      </c>
      <c r="D666" s="3" t="s">
        <v>4</v>
      </c>
      <c r="E666" s="3" t="s">
        <v>7</v>
      </c>
      <c r="F666" s="4">
        <v>634.14634146341461</v>
      </c>
      <c r="G666" s="5">
        <f t="shared" si="11"/>
        <v>1.3431062170735237</v>
      </c>
      <c r="H666"/>
      <c r="I666"/>
      <c r="J666"/>
      <c r="K666"/>
      <c r="L666" s="1"/>
    </row>
    <row r="667" spans="1:12" x14ac:dyDescent="0.3">
      <c r="A667" s="3">
        <v>5</v>
      </c>
      <c r="B667" s="3">
        <v>22</v>
      </c>
      <c r="C667" s="3">
        <v>34</v>
      </c>
      <c r="D667" s="3" t="s">
        <v>4</v>
      </c>
      <c r="E667" s="3" t="s">
        <v>7</v>
      </c>
      <c r="F667" s="4">
        <v>634.14634146341461</v>
      </c>
      <c r="G667" s="5">
        <f t="shared" si="11"/>
        <v>1.3431062170735237</v>
      </c>
      <c r="H667"/>
      <c r="I667"/>
      <c r="J667"/>
      <c r="K667"/>
      <c r="L667" s="1"/>
    </row>
    <row r="668" spans="1:12" x14ac:dyDescent="0.3">
      <c r="A668" s="3">
        <v>5</v>
      </c>
      <c r="B668" s="3">
        <v>23</v>
      </c>
      <c r="C668" s="3">
        <v>34</v>
      </c>
      <c r="D668" s="3" t="s">
        <v>4</v>
      </c>
      <c r="E668" s="3" t="s">
        <v>7</v>
      </c>
      <c r="F668" s="4">
        <v>658.53658536585363</v>
      </c>
      <c r="G668" s="5">
        <f t="shared" si="11"/>
        <v>1.5118569634277907</v>
      </c>
      <c r="H668"/>
      <c r="I668"/>
      <c r="J668"/>
      <c r="K668"/>
      <c r="L668" s="1"/>
    </row>
    <row r="669" spans="1:12" x14ac:dyDescent="0.3">
      <c r="A669" s="3">
        <v>5</v>
      </c>
      <c r="B669" s="3">
        <v>24</v>
      </c>
      <c r="C669" s="3">
        <v>34</v>
      </c>
      <c r="D669" s="3" t="s">
        <v>4</v>
      </c>
      <c r="E669" s="3" t="s">
        <v>7</v>
      </c>
      <c r="F669" s="4">
        <v>634.14634146341461</v>
      </c>
      <c r="G669" s="5">
        <f t="shared" si="11"/>
        <v>1.3431062170735237</v>
      </c>
      <c r="H669"/>
      <c r="I669"/>
      <c r="J669"/>
      <c r="K669"/>
      <c r="L669" s="1"/>
    </row>
    <row r="670" spans="1:12" x14ac:dyDescent="0.3">
      <c r="A670" s="3">
        <v>5</v>
      </c>
      <c r="B670" s="3">
        <v>25</v>
      </c>
      <c r="C670" s="3">
        <v>34</v>
      </c>
      <c r="D670" s="3" t="s">
        <v>4</v>
      </c>
      <c r="E670" s="3" t="s">
        <v>7</v>
      </c>
      <c r="F670" s="4">
        <v>634.14634146341461</v>
      </c>
      <c r="G670" s="5">
        <f t="shared" si="11"/>
        <v>1.3431062170735237</v>
      </c>
      <c r="H670"/>
      <c r="I670"/>
      <c r="J670"/>
      <c r="K670"/>
      <c r="L670" s="1"/>
    </row>
    <row r="671" spans="1:12" x14ac:dyDescent="0.3">
      <c r="A671" s="3">
        <v>5</v>
      </c>
      <c r="B671" s="3">
        <v>26</v>
      </c>
      <c r="C671" s="3">
        <v>34</v>
      </c>
      <c r="D671" s="3" t="s">
        <v>4</v>
      </c>
      <c r="E671" s="3" t="s">
        <v>7</v>
      </c>
      <c r="F671" s="4">
        <v>634.14634146341461</v>
      </c>
      <c r="G671" s="5">
        <f t="shared" si="11"/>
        <v>1.3431062170735237</v>
      </c>
      <c r="H671"/>
      <c r="I671"/>
      <c r="J671"/>
      <c r="K671"/>
      <c r="L671" s="1"/>
    </row>
    <row r="672" spans="1:12" x14ac:dyDescent="0.3">
      <c r="A672" s="3">
        <v>5</v>
      </c>
      <c r="B672" s="3">
        <v>27</v>
      </c>
      <c r="C672" s="3">
        <v>34</v>
      </c>
      <c r="D672" s="3" t="s">
        <v>4</v>
      </c>
      <c r="E672" s="3" t="s">
        <v>7</v>
      </c>
      <c r="F672" s="4">
        <v>658.53658536585363</v>
      </c>
      <c r="G672" s="5">
        <f t="shared" si="11"/>
        <v>1.5118569634277907</v>
      </c>
      <c r="H672"/>
      <c r="I672"/>
      <c r="J672"/>
      <c r="K672"/>
      <c r="L672" s="1"/>
    </row>
    <row r="673" spans="1:12" x14ac:dyDescent="0.3">
      <c r="A673" s="3">
        <v>5</v>
      </c>
      <c r="B673" s="3">
        <v>28</v>
      </c>
      <c r="C673" s="3">
        <v>34</v>
      </c>
      <c r="D673" s="3" t="s">
        <v>4</v>
      </c>
      <c r="E673" s="3" t="s">
        <v>7</v>
      </c>
      <c r="F673" s="4">
        <v>634.14634146341461</v>
      </c>
      <c r="G673" s="5">
        <f t="shared" si="11"/>
        <v>1.3431062170735237</v>
      </c>
      <c r="H673"/>
      <c r="I673"/>
      <c r="J673"/>
      <c r="K673"/>
      <c r="L673" s="1"/>
    </row>
    <row r="674" spans="1:12" x14ac:dyDescent="0.3">
      <c r="A674" s="3">
        <v>5</v>
      </c>
      <c r="B674" s="3">
        <v>29</v>
      </c>
      <c r="C674" s="3">
        <v>34</v>
      </c>
      <c r="D674" s="3" t="s">
        <v>4</v>
      </c>
      <c r="E674" s="3" t="s">
        <v>7</v>
      </c>
      <c r="F674" s="4">
        <v>609.7560975609756</v>
      </c>
      <c r="G674" s="5">
        <f t="shared" si="11"/>
        <v>1.1876645875586485</v>
      </c>
      <c r="H674"/>
      <c r="I674"/>
      <c r="J674"/>
      <c r="K674"/>
      <c r="L674" s="1"/>
    </row>
    <row r="675" spans="1:12" x14ac:dyDescent="0.3">
      <c r="A675" s="3">
        <v>5</v>
      </c>
      <c r="B675" s="3">
        <v>30</v>
      </c>
      <c r="C675" s="3">
        <v>34</v>
      </c>
      <c r="D675" s="3" t="s">
        <v>4</v>
      </c>
      <c r="E675" s="3" t="s">
        <v>7</v>
      </c>
      <c r="F675" s="4">
        <v>658.53658536585363</v>
      </c>
      <c r="G675" s="5">
        <f t="shared" si="11"/>
        <v>1.5118569634277907</v>
      </c>
      <c r="H675"/>
      <c r="I675"/>
      <c r="J675"/>
      <c r="K675"/>
      <c r="L675" s="1"/>
    </row>
    <row r="676" spans="1:12" x14ac:dyDescent="0.3">
      <c r="A676" s="3">
        <v>5</v>
      </c>
      <c r="B676" s="3">
        <v>31</v>
      </c>
      <c r="C676" s="3">
        <v>34</v>
      </c>
      <c r="D676" s="3" t="s">
        <v>4</v>
      </c>
      <c r="E676" s="3" t="s">
        <v>7</v>
      </c>
      <c r="F676" s="4">
        <v>634.14634146341461</v>
      </c>
      <c r="G676" s="5">
        <f t="shared" si="11"/>
        <v>1.3431062170735237</v>
      </c>
      <c r="H676"/>
      <c r="I676"/>
      <c r="J676"/>
      <c r="K676"/>
      <c r="L676" s="1"/>
    </row>
    <row r="677" spans="1:12" x14ac:dyDescent="0.3">
      <c r="A677" s="3">
        <v>5</v>
      </c>
      <c r="B677" s="3">
        <v>32</v>
      </c>
      <c r="C677" s="3">
        <v>34</v>
      </c>
      <c r="D677" s="3" t="s">
        <v>4</v>
      </c>
      <c r="E677" s="3" t="s">
        <v>7</v>
      </c>
      <c r="F677" s="4">
        <v>658.53658536585363</v>
      </c>
      <c r="G677" s="5">
        <f t="shared" si="11"/>
        <v>1.5118569634277907</v>
      </c>
      <c r="H677"/>
      <c r="I677"/>
      <c r="J677"/>
      <c r="K677"/>
      <c r="L677" s="1"/>
    </row>
    <row r="678" spans="1:12" x14ac:dyDescent="0.3">
      <c r="A678" s="3">
        <v>5</v>
      </c>
      <c r="B678" s="3">
        <v>33</v>
      </c>
      <c r="C678" s="3">
        <v>34</v>
      </c>
      <c r="D678" s="3" t="s">
        <v>4</v>
      </c>
      <c r="E678" s="3" t="s">
        <v>7</v>
      </c>
      <c r="F678" s="4">
        <v>634.14634146341461</v>
      </c>
      <c r="G678" s="5">
        <f t="shared" si="11"/>
        <v>1.3431062170735237</v>
      </c>
      <c r="H678" s="2">
        <f>AVERAGE(F646:F678)</f>
        <v>640.79822616408012</v>
      </c>
      <c r="I678" s="2">
        <f>STDEV(F646:F678)</f>
        <v>32.99041245314082</v>
      </c>
      <c r="J678" s="2">
        <f>MAX(F646:F678)</f>
        <v>707.31707317073176</v>
      </c>
      <c r="K678" s="2">
        <f>MIN(F646:F678)</f>
        <v>560.97560975609758</v>
      </c>
      <c r="L678" s="1"/>
    </row>
    <row r="679" spans="1:12" x14ac:dyDescent="0.3">
      <c r="A679" s="3">
        <v>6</v>
      </c>
      <c r="B679" s="3">
        <v>1</v>
      </c>
      <c r="C679" s="3">
        <v>34</v>
      </c>
      <c r="D679" s="3" t="s">
        <v>4</v>
      </c>
      <c r="E679" s="3" t="s">
        <v>7</v>
      </c>
      <c r="F679" s="4">
        <v>682.92682926829264</v>
      </c>
      <c r="G679" s="5">
        <f t="shared" si="11"/>
        <v>1.694499817722209</v>
      </c>
      <c r="H679"/>
      <c r="I679"/>
      <c r="J679"/>
      <c r="K679"/>
      <c r="L679" s="1"/>
    </row>
    <row r="680" spans="1:12" x14ac:dyDescent="0.3">
      <c r="A680" s="3">
        <v>6</v>
      </c>
      <c r="B680" s="3">
        <v>2</v>
      </c>
      <c r="C680" s="3">
        <v>34</v>
      </c>
      <c r="D680" s="3" t="s">
        <v>4</v>
      </c>
      <c r="E680" s="3" t="s">
        <v>7</v>
      </c>
      <c r="F680" s="4">
        <v>682.92682926829264</v>
      </c>
      <c r="G680" s="5">
        <f t="shared" si="11"/>
        <v>1.694499817722209</v>
      </c>
      <c r="H680"/>
      <c r="I680"/>
      <c r="J680"/>
      <c r="K680"/>
      <c r="L680" s="1"/>
    </row>
    <row r="681" spans="1:12" x14ac:dyDescent="0.3">
      <c r="A681" s="3">
        <v>6</v>
      </c>
      <c r="B681" s="3">
        <v>3</v>
      </c>
      <c r="C681" s="3">
        <v>34</v>
      </c>
      <c r="D681" s="3" t="s">
        <v>4</v>
      </c>
      <c r="E681" s="3" t="s">
        <v>7</v>
      </c>
      <c r="F681" s="4">
        <v>634.14634146341461</v>
      </c>
      <c r="G681" s="5">
        <f t="shared" si="11"/>
        <v>1.3431062170735237</v>
      </c>
      <c r="H681"/>
      <c r="I681"/>
      <c r="J681"/>
      <c r="K681"/>
      <c r="L681" s="1"/>
    </row>
    <row r="682" spans="1:12" x14ac:dyDescent="0.3">
      <c r="A682" s="3">
        <v>6</v>
      </c>
      <c r="B682" s="3">
        <v>4</v>
      </c>
      <c r="C682" s="3">
        <v>34</v>
      </c>
      <c r="D682" s="3" t="s">
        <v>4</v>
      </c>
      <c r="E682" s="3" t="s">
        <v>7</v>
      </c>
      <c r="F682" s="4">
        <v>634.14634146341461</v>
      </c>
      <c r="G682" s="5">
        <f t="shared" si="11"/>
        <v>1.3431062170735237</v>
      </c>
      <c r="H682"/>
      <c r="I682"/>
      <c r="J682"/>
      <c r="K682"/>
      <c r="L682" s="1"/>
    </row>
    <row r="683" spans="1:12" x14ac:dyDescent="0.3">
      <c r="A683" s="3">
        <v>6</v>
      </c>
      <c r="B683" s="3">
        <v>5</v>
      </c>
      <c r="C683" s="3">
        <v>34</v>
      </c>
      <c r="D683" s="3" t="s">
        <v>4</v>
      </c>
      <c r="E683" s="3" t="s">
        <v>7</v>
      </c>
      <c r="F683" s="4">
        <v>634.14634146341461</v>
      </c>
      <c r="G683" s="5">
        <f t="shared" si="11"/>
        <v>1.3431062170735237</v>
      </c>
      <c r="H683"/>
      <c r="I683"/>
      <c r="J683"/>
      <c r="K683"/>
      <c r="L683" s="1"/>
    </row>
    <row r="684" spans="1:12" x14ac:dyDescent="0.3">
      <c r="A684" s="3">
        <v>6</v>
      </c>
      <c r="B684" s="3">
        <v>6</v>
      </c>
      <c r="C684" s="3">
        <v>34</v>
      </c>
      <c r="D684" s="3" t="s">
        <v>4</v>
      </c>
      <c r="E684" s="3" t="s">
        <v>7</v>
      </c>
      <c r="F684" s="4">
        <v>682.92682926829264</v>
      </c>
      <c r="G684" s="5">
        <f t="shared" si="11"/>
        <v>1.694499817722209</v>
      </c>
      <c r="H684"/>
      <c r="I684"/>
      <c r="J684"/>
      <c r="K684"/>
      <c r="L684" s="1"/>
    </row>
    <row r="685" spans="1:12" x14ac:dyDescent="0.3">
      <c r="A685" s="3">
        <v>6</v>
      </c>
      <c r="B685" s="3">
        <v>7</v>
      </c>
      <c r="C685" s="3">
        <v>34</v>
      </c>
      <c r="D685" s="3" t="s">
        <v>4</v>
      </c>
      <c r="E685" s="3" t="s">
        <v>7</v>
      </c>
      <c r="F685" s="4">
        <v>634.14634146341461</v>
      </c>
      <c r="G685" s="5">
        <f t="shared" si="11"/>
        <v>1.3431062170735237</v>
      </c>
      <c r="H685"/>
      <c r="I685"/>
      <c r="J685"/>
      <c r="K685"/>
      <c r="L685" s="1"/>
    </row>
    <row r="686" spans="1:12" x14ac:dyDescent="0.3">
      <c r="A686" s="3">
        <v>6</v>
      </c>
      <c r="B686" s="3">
        <v>8</v>
      </c>
      <c r="C686" s="3">
        <v>34</v>
      </c>
      <c r="D686" s="3" t="s">
        <v>4</v>
      </c>
      <c r="E686" s="3" t="s">
        <v>7</v>
      </c>
      <c r="F686" s="4">
        <v>658.53658536585363</v>
      </c>
      <c r="G686" s="5">
        <f t="shared" si="11"/>
        <v>1.5118569634277907</v>
      </c>
      <c r="H686"/>
      <c r="I686"/>
      <c r="J686"/>
      <c r="K686"/>
      <c r="L686" s="1"/>
    </row>
    <row r="687" spans="1:12" x14ac:dyDescent="0.3">
      <c r="A687" s="3">
        <v>6</v>
      </c>
      <c r="B687" s="3">
        <v>9</v>
      </c>
      <c r="C687" s="3">
        <v>34</v>
      </c>
      <c r="D687" s="3" t="s">
        <v>4</v>
      </c>
      <c r="E687" s="3" t="s">
        <v>7</v>
      </c>
      <c r="F687" s="4">
        <v>707.31707317073176</v>
      </c>
      <c r="G687" s="5">
        <f t="shared" si="11"/>
        <v>1.8916207162267162</v>
      </c>
      <c r="H687"/>
      <c r="I687"/>
      <c r="J687"/>
      <c r="K687"/>
      <c r="L687" s="1"/>
    </row>
    <row r="688" spans="1:12" x14ac:dyDescent="0.3">
      <c r="A688" s="3">
        <v>6</v>
      </c>
      <c r="B688" s="3">
        <v>10</v>
      </c>
      <c r="C688" s="3">
        <v>34</v>
      </c>
      <c r="D688" s="3" t="s">
        <v>4</v>
      </c>
      <c r="E688" s="3" t="s">
        <v>7</v>
      </c>
      <c r="F688" s="4">
        <v>634.14634146341461</v>
      </c>
      <c r="G688" s="5">
        <f t="shared" si="11"/>
        <v>1.3431062170735237</v>
      </c>
      <c r="H688"/>
      <c r="I688"/>
      <c r="J688"/>
      <c r="K688"/>
      <c r="L688" s="1"/>
    </row>
    <row r="689" spans="1:12" x14ac:dyDescent="0.3">
      <c r="A689" s="3">
        <v>6</v>
      </c>
      <c r="B689" s="3">
        <v>11</v>
      </c>
      <c r="C689" s="3">
        <v>34</v>
      </c>
      <c r="D689" s="3" t="s">
        <v>4</v>
      </c>
      <c r="E689" s="3" t="s">
        <v>7</v>
      </c>
      <c r="F689" s="4">
        <v>634.14634146341461</v>
      </c>
      <c r="G689" s="5">
        <f t="shared" si="11"/>
        <v>1.3431062170735237</v>
      </c>
      <c r="H689"/>
      <c r="I689"/>
      <c r="J689"/>
      <c r="K689"/>
      <c r="L689" s="1"/>
    </row>
    <row r="690" spans="1:12" x14ac:dyDescent="0.3">
      <c r="A690" s="3">
        <v>6</v>
      </c>
      <c r="B690" s="3">
        <v>12</v>
      </c>
      <c r="C690" s="3">
        <v>34</v>
      </c>
      <c r="D690" s="3" t="s">
        <v>4</v>
      </c>
      <c r="E690" s="3" t="s">
        <v>7</v>
      </c>
      <c r="F690" s="4">
        <v>707.31707317073176</v>
      </c>
      <c r="G690" s="5">
        <f t="shared" si="11"/>
        <v>1.8916207162267162</v>
      </c>
      <c r="H690"/>
      <c r="I690"/>
      <c r="J690"/>
      <c r="K690"/>
      <c r="L690" s="1"/>
    </row>
    <row r="691" spans="1:12" x14ac:dyDescent="0.3">
      <c r="A691" s="3">
        <v>6</v>
      </c>
      <c r="B691" s="3">
        <v>13</v>
      </c>
      <c r="C691" s="3">
        <v>34</v>
      </c>
      <c r="D691" s="3" t="s">
        <v>4</v>
      </c>
      <c r="E691" s="3" t="s">
        <v>7</v>
      </c>
      <c r="F691" s="4">
        <v>634.14634146341461</v>
      </c>
      <c r="G691" s="5">
        <f t="shared" si="11"/>
        <v>1.3431062170735237</v>
      </c>
      <c r="H691"/>
      <c r="I691"/>
      <c r="J691"/>
      <c r="K691"/>
      <c r="L691" s="1"/>
    </row>
    <row r="692" spans="1:12" x14ac:dyDescent="0.3">
      <c r="A692" s="3">
        <v>6</v>
      </c>
      <c r="B692" s="3">
        <v>14</v>
      </c>
      <c r="C692" s="3">
        <v>34</v>
      </c>
      <c r="D692" s="3" t="s">
        <v>4</v>
      </c>
      <c r="E692" s="3" t="s">
        <v>7</v>
      </c>
      <c r="F692" s="4">
        <v>707.31707317073176</v>
      </c>
      <c r="G692" s="5">
        <f t="shared" si="11"/>
        <v>1.8916207162267162</v>
      </c>
      <c r="H692"/>
      <c r="I692"/>
      <c r="J692"/>
      <c r="K692"/>
      <c r="L692" s="1"/>
    </row>
    <row r="693" spans="1:12" x14ac:dyDescent="0.3">
      <c r="A693" s="3">
        <v>6</v>
      </c>
      <c r="B693" s="3">
        <v>15</v>
      </c>
      <c r="C693" s="3">
        <v>34</v>
      </c>
      <c r="D693" s="3" t="s">
        <v>4</v>
      </c>
      <c r="E693" s="3" t="s">
        <v>7</v>
      </c>
      <c r="F693" s="4">
        <v>634.14634146341461</v>
      </c>
      <c r="G693" s="5">
        <f t="shared" si="11"/>
        <v>1.3431062170735237</v>
      </c>
      <c r="H693"/>
      <c r="I693"/>
      <c r="J693"/>
      <c r="K693"/>
      <c r="L693" s="1"/>
    </row>
    <row r="694" spans="1:12" x14ac:dyDescent="0.3">
      <c r="A694" s="3">
        <v>6</v>
      </c>
      <c r="B694" s="3">
        <v>16</v>
      </c>
      <c r="C694" s="3">
        <v>34</v>
      </c>
      <c r="D694" s="3" t="s">
        <v>4</v>
      </c>
      <c r="E694" s="3" t="s">
        <v>7</v>
      </c>
      <c r="F694" s="4">
        <v>634.14634146341461</v>
      </c>
      <c r="G694" s="5">
        <f t="shared" si="11"/>
        <v>1.3431062170735237</v>
      </c>
      <c r="H694"/>
      <c r="I694"/>
      <c r="J694"/>
      <c r="K694"/>
      <c r="L694" s="1"/>
    </row>
    <row r="695" spans="1:12" x14ac:dyDescent="0.3">
      <c r="A695" s="3">
        <v>6</v>
      </c>
      <c r="B695" s="3">
        <v>17</v>
      </c>
      <c r="C695" s="3">
        <v>34</v>
      </c>
      <c r="D695" s="3" t="s">
        <v>4</v>
      </c>
      <c r="E695" s="3" t="s">
        <v>7</v>
      </c>
      <c r="F695" s="4">
        <v>658.53658536585363</v>
      </c>
      <c r="G695" s="5">
        <f t="shared" si="11"/>
        <v>1.5118569634277907</v>
      </c>
      <c r="H695"/>
      <c r="I695"/>
      <c r="J695"/>
      <c r="K695"/>
      <c r="L695" s="1"/>
    </row>
    <row r="696" spans="1:12" x14ac:dyDescent="0.3">
      <c r="A696" s="3">
        <v>6</v>
      </c>
      <c r="B696" s="3">
        <v>18</v>
      </c>
      <c r="C696" s="3">
        <v>34</v>
      </c>
      <c r="D696" s="3" t="s">
        <v>4</v>
      </c>
      <c r="E696" s="3" t="s">
        <v>7</v>
      </c>
      <c r="F696" s="4">
        <v>634.14634146341461</v>
      </c>
      <c r="G696" s="5">
        <f t="shared" si="11"/>
        <v>1.3431062170735237</v>
      </c>
      <c r="H696"/>
      <c r="I696"/>
      <c r="J696"/>
      <c r="K696"/>
      <c r="L696" s="1"/>
    </row>
    <row r="697" spans="1:12" x14ac:dyDescent="0.3">
      <c r="A697" s="3">
        <v>6</v>
      </c>
      <c r="B697" s="3">
        <v>19</v>
      </c>
      <c r="C697" s="3">
        <v>34</v>
      </c>
      <c r="D697" s="3" t="s">
        <v>4</v>
      </c>
      <c r="E697" s="3" t="s">
        <v>7</v>
      </c>
      <c r="F697" s="4">
        <v>634.14634146341461</v>
      </c>
      <c r="G697" s="5">
        <f t="shared" si="11"/>
        <v>1.3431062170735237</v>
      </c>
      <c r="H697"/>
      <c r="I697"/>
      <c r="J697"/>
      <c r="K697"/>
      <c r="L697" s="1"/>
    </row>
    <row r="698" spans="1:12" x14ac:dyDescent="0.3">
      <c r="A698" s="3">
        <v>6</v>
      </c>
      <c r="B698" s="3">
        <v>20</v>
      </c>
      <c r="C698" s="3">
        <v>34</v>
      </c>
      <c r="D698" s="3" t="s">
        <v>4</v>
      </c>
      <c r="E698" s="3" t="s">
        <v>7</v>
      </c>
      <c r="F698" s="4">
        <v>634.14634146341461</v>
      </c>
      <c r="G698" s="5">
        <f t="shared" si="11"/>
        <v>1.3431062170735237</v>
      </c>
      <c r="H698"/>
      <c r="I698"/>
      <c r="J698"/>
      <c r="K698"/>
      <c r="L698" s="1"/>
    </row>
    <row r="699" spans="1:12" x14ac:dyDescent="0.3">
      <c r="A699" s="3">
        <v>6</v>
      </c>
      <c r="B699" s="3">
        <v>21</v>
      </c>
      <c r="C699" s="3">
        <v>34</v>
      </c>
      <c r="D699" s="3" t="s">
        <v>4</v>
      </c>
      <c r="E699" s="3" t="s">
        <v>7</v>
      </c>
      <c r="F699" s="4">
        <v>634.14634146341461</v>
      </c>
      <c r="G699" s="5">
        <f t="shared" si="11"/>
        <v>1.3431062170735237</v>
      </c>
      <c r="H699"/>
      <c r="I699"/>
      <c r="J699"/>
      <c r="K699"/>
      <c r="L699" s="1"/>
    </row>
    <row r="700" spans="1:12" x14ac:dyDescent="0.3">
      <c r="A700" s="3">
        <v>6</v>
      </c>
      <c r="B700" s="3">
        <v>22</v>
      </c>
      <c r="C700" s="3">
        <v>34</v>
      </c>
      <c r="D700" s="3" t="s">
        <v>4</v>
      </c>
      <c r="E700" s="3" t="s">
        <v>7</v>
      </c>
      <c r="F700" s="4">
        <v>682.92682926829264</v>
      </c>
      <c r="G700" s="5">
        <f t="shared" si="11"/>
        <v>1.694499817722209</v>
      </c>
      <c r="H700"/>
      <c r="I700"/>
      <c r="J700"/>
      <c r="K700"/>
      <c r="L700" s="1"/>
    </row>
    <row r="701" spans="1:12" x14ac:dyDescent="0.3">
      <c r="A701" s="3">
        <v>6</v>
      </c>
      <c r="B701" s="3">
        <v>23</v>
      </c>
      <c r="C701" s="3">
        <v>34</v>
      </c>
      <c r="D701" s="3" t="s">
        <v>4</v>
      </c>
      <c r="E701" s="3" t="s">
        <v>7</v>
      </c>
      <c r="F701" s="4">
        <v>634.14634146341461</v>
      </c>
      <c r="G701" s="5">
        <f t="shared" si="11"/>
        <v>1.3431062170735237</v>
      </c>
      <c r="H701"/>
      <c r="I701"/>
      <c r="J701"/>
      <c r="K701"/>
      <c r="L701" s="1"/>
    </row>
    <row r="702" spans="1:12" x14ac:dyDescent="0.3">
      <c r="A702" s="3">
        <v>6</v>
      </c>
      <c r="B702" s="3">
        <v>24</v>
      </c>
      <c r="C702" s="3">
        <v>34</v>
      </c>
      <c r="D702" s="3" t="s">
        <v>4</v>
      </c>
      <c r="E702" s="3" t="s">
        <v>7</v>
      </c>
      <c r="F702" s="4">
        <v>658.53658536585363</v>
      </c>
      <c r="G702" s="5">
        <f t="shared" si="11"/>
        <v>1.5118569634277907</v>
      </c>
      <c r="H702"/>
      <c r="I702"/>
      <c r="J702"/>
      <c r="K702"/>
      <c r="L702" s="1"/>
    </row>
    <row r="703" spans="1:12" x14ac:dyDescent="0.3">
      <c r="A703" s="3">
        <v>6</v>
      </c>
      <c r="B703" s="3">
        <v>25</v>
      </c>
      <c r="C703" s="3">
        <v>34</v>
      </c>
      <c r="D703" s="3" t="s">
        <v>4</v>
      </c>
      <c r="E703" s="3" t="s">
        <v>7</v>
      </c>
      <c r="F703" s="4">
        <v>707.31707317073176</v>
      </c>
      <c r="G703" s="5">
        <f t="shared" si="11"/>
        <v>1.8916207162267162</v>
      </c>
      <c r="H703"/>
      <c r="I703"/>
      <c r="J703"/>
      <c r="K703"/>
      <c r="L703" s="1"/>
    </row>
    <row r="704" spans="1:12" x14ac:dyDescent="0.3">
      <c r="A704" s="3">
        <v>6</v>
      </c>
      <c r="B704" s="3">
        <v>26</v>
      </c>
      <c r="C704" s="3">
        <v>34</v>
      </c>
      <c r="D704" s="3" t="s">
        <v>4</v>
      </c>
      <c r="E704" s="3" t="s">
        <v>7</v>
      </c>
      <c r="F704" s="4">
        <v>634.14634146341461</v>
      </c>
      <c r="G704" s="5">
        <f t="shared" si="11"/>
        <v>1.3431062170735237</v>
      </c>
      <c r="H704"/>
      <c r="I704"/>
      <c r="J704"/>
      <c r="K704"/>
      <c r="L704" s="1"/>
    </row>
    <row r="705" spans="1:12" x14ac:dyDescent="0.3">
      <c r="A705" s="3">
        <v>6</v>
      </c>
      <c r="B705" s="3">
        <v>27</v>
      </c>
      <c r="C705" s="3">
        <v>34</v>
      </c>
      <c r="D705" s="3" t="s">
        <v>4</v>
      </c>
      <c r="E705" s="3" t="s">
        <v>7</v>
      </c>
      <c r="F705" s="4">
        <v>682.92682926829264</v>
      </c>
      <c r="G705" s="5">
        <f t="shared" si="11"/>
        <v>1.694499817722209</v>
      </c>
      <c r="H705"/>
      <c r="I705"/>
      <c r="J705"/>
      <c r="K705"/>
      <c r="L705" s="1"/>
    </row>
    <row r="706" spans="1:12" x14ac:dyDescent="0.3">
      <c r="A706" s="3">
        <v>6</v>
      </c>
      <c r="B706" s="3">
        <v>28</v>
      </c>
      <c r="C706" s="3">
        <v>34</v>
      </c>
      <c r="D706" s="3" t="s">
        <v>4</v>
      </c>
      <c r="E706" s="3" t="s">
        <v>7</v>
      </c>
      <c r="F706" s="4">
        <v>707.31707317073176</v>
      </c>
      <c r="G706" s="5">
        <f t="shared" si="11"/>
        <v>1.8916207162267162</v>
      </c>
      <c r="H706"/>
      <c r="I706"/>
      <c r="J706"/>
      <c r="K706"/>
      <c r="L706" s="1"/>
    </row>
    <row r="707" spans="1:12" x14ac:dyDescent="0.3">
      <c r="A707" s="3">
        <v>6</v>
      </c>
      <c r="B707" s="3">
        <v>29</v>
      </c>
      <c r="C707" s="3">
        <v>34</v>
      </c>
      <c r="D707" s="3" t="s">
        <v>4</v>
      </c>
      <c r="E707" s="3" t="s">
        <v>7</v>
      </c>
      <c r="F707" s="4">
        <v>634.14634146341461</v>
      </c>
      <c r="G707" s="5">
        <f t="shared" si="11"/>
        <v>1.3431062170735237</v>
      </c>
      <c r="H707"/>
      <c r="I707"/>
      <c r="J707"/>
      <c r="K707"/>
      <c r="L707" s="1"/>
    </row>
    <row r="708" spans="1:12" x14ac:dyDescent="0.3">
      <c r="A708" s="3">
        <v>6</v>
      </c>
      <c r="B708" s="3">
        <v>30</v>
      </c>
      <c r="C708" s="3">
        <v>34</v>
      </c>
      <c r="D708" s="3" t="s">
        <v>4</v>
      </c>
      <c r="E708" s="3" t="s">
        <v>7</v>
      </c>
      <c r="F708" s="4">
        <v>658.53658536585363</v>
      </c>
      <c r="G708" s="5">
        <f t="shared" si="11"/>
        <v>1.5118569634277907</v>
      </c>
      <c r="H708"/>
      <c r="I708"/>
      <c r="J708"/>
      <c r="K708"/>
      <c r="L708" s="1"/>
    </row>
    <row r="709" spans="1:12" x14ac:dyDescent="0.3">
      <c r="A709" s="3">
        <v>6</v>
      </c>
      <c r="B709" s="3">
        <v>31</v>
      </c>
      <c r="C709" s="3">
        <v>34</v>
      </c>
      <c r="D709" s="3" t="s">
        <v>4</v>
      </c>
      <c r="E709" s="3" t="s">
        <v>7</v>
      </c>
      <c r="F709" s="4">
        <v>682.92682926829264</v>
      </c>
      <c r="G709" s="5">
        <f t="shared" si="11"/>
        <v>1.694499817722209</v>
      </c>
      <c r="H709"/>
      <c r="I709"/>
      <c r="J709"/>
      <c r="K709"/>
      <c r="L709" s="1"/>
    </row>
    <row r="710" spans="1:12" x14ac:dyDescent="0.3">
      <c r="A710" s="3">
        <v>6</v>
      </c>
      <c r="B710" s="3">
        <v>32</v>
      </c>
      <c r="C710" s="3">
        <v>34</v>
      </c>
      <c r="D710" s="3" t="s">
        <v>4</v>
      </c>
      <c r="E710" s="3" t="s">
        <v>7</v>
      </c>
      <c r="F710" s="4">
        <v>609.7560975609756</v>
      </c>
      <c r="G710" s="5">
        <f t="shared" si="11"/>
        <v>1.1876645875586485</v>
      </c>
      <c r="H710"/>
      <c r="I710"/>
      <c r="J710"/>
      <c r="K710"/>
      <c r="L710" s="1"/>
    </row>
    <row r="711" spans="1:12" x14ac:dyDescent="0.3">
      <c r="A711" s="3">
        <v>6</v>
      </c>
      <c r="B711" s="3">
        <v>33</v>
      </c>
      <c r="C711" s="3">
        <v>34</v>
      </c>
      <c r="D711" s="3" t="s">
        <v>4</v>
      </c>
      <c r="E711" s="3" t="s">
        <v>7</v>
      </c>
      <c r="F711" s="4">
        <v>658.53658536585363</v>
      </c>
      <c r="G711" s="5">
        <f t="shared" si="11"/>
        <v>1.5118569634277907</v>
      </c>
      <c r="H711"/>
      <c r="I711"/>
      <c r="J711"/>
      <c r="K711"/>
      <c r="L711" s="1"/>
    </row>
    <row r="712" spans="1:12" x14ac:dyDescent="0.3">
      <c r="A712" s="3">
        <v>6</v>
      </c>
      <c r="B712" s="3">
        <v>34</v>
      </c>
      <c r="C712" s="3">
        <v>34</v>
      </c>
      <c r="D712" s="3" t="s">
        <v>4</v>
      </c>
      <c r="E712" s="3" t="s">
        <v>7</v>
      </c>
      <c r="F712" s="4">
        <v>707.31707317073176</v>
      </c>
      <c r="G712" s="5">
        <f t="shared" si="11"/>
        <v>1.8916207162267162</v>
      </c>
      <c r="H712" s="2">
        <f>AVERAGE(F679:F712)</f>
        <v>658.53658536585385</v>
      </c>
      <c r="I712" s="2">
        <f>STDEV(F679:F712)</f>
        <v>30.022314873008</v>
      </c>
      <c r="J712" s="2">
        <f>MAX(F679:F712)</f>
        <v>707.31707317073176</v>
      </c>
      <c r="K712" s="2">
        <f>MIN(F679:F712)</f>
        <v>609.7560975609756</v>
      </c>
      <c r="L712" s="1"/>
    </row>
    <row r="713" spans="1:12" x14ac:dyDescent="0.3">
      <c r="A713" s="3">
        <v>4</v>
      </c>
      <c r="B713" s="3">
        <v>1</v>
      </c>
      <c r="C713" s="3">
        <v>34</v>
      </c>
      <c r="D713" s="3" t="s">
        <v>6</v>
      </c>
      <c r="E713" s="3" t="s">
        <v>7</v>
      </c>
      <c r="F713" s="4">
        <v>731.70731707317077</v>
      </c>
      <c r="G713" s="5">
        <f t="shared" si="11"/>
        <v>2.1038084492033429</v>
      </c>
      <c r="H713"/>
      <c r="I713"/>
      <c r="J713"/>
      <c r="K713"/>
      <c r="L713" s="1"/>
    </row>
    <row r="714" spans="1:12" x14ac:dyDescent="0.3">
      <c r="A714" s="3">
        <v>4</v>
      </c>
      <c r="B714" s="3">
        <v>2</v>
      </c>
      <c r="C714" s="3">
        <v>34</v>
      </c>
      <c r="D714" s="3" t="s">
        <v>6</v>
      </c>
      <c r="E714" s="3" t="s">
        <v>7</v>
      </c>
      <c r="F714" s="4">
        <v>780.48780487804879</v>
      </c>
      <c r="G714" s="5">
        <f t="shared" si="11"/>
        <v>2.5757533431252058</v>
      </c>
      <c r="H714"/>
      <c r="I714"/>
      <c r="J714"/>
      <c r="K714"/>
      <c r="L714" s="1"/>
    </row>
    <row r="715" spans="1:12" x14ac:dyDescent="0.3">
      <c r="A715" s="3">
        <v>4</v>
      </c>
      <c r="B715" s="3">
        <v>3</v>
      </c>
      <c r="C715" s="3">
        <v>34</v>
      </c>
      <c r="D715" s="3" t="s">
        <v>6</v>
      </c>
      <c r="E715" s="3" t="s">
        <v>7</v>
      </c>
      <c r="F715" s="4">
        <v>756.09756097560978</v>
      </c>
      <c r="G715" s="5">
        <f t="shared" si="11"/>
        <v>2.3316545756105098</v>
      </c>
      <c r="H715"/>
      <c r="I715"/>
      <c r="J715"/>
      <c r="K715"/>
      <c r="L715" s="1"/>
    </row>
    <row r="716" spans="1:12" x14ac:dyDescent="0.3">
      <c r="A716" s="3">
        <v>4</v>
      </c>
      <c r="B716" s="3">
        <v>4</v>
      </c>
      <c r="C716" s="3">
        <v>34</v>
      </c>
      <c r="D716" s="3" t="s">
        <v>6</v>
      </c>
      <c r="E716" s="3" t="s">
        <v>7</v>
      </c>
      <c r="F716" s="4">
        <v>804.8780487804878</v>
      </c>
      <c r="G716" s="5">
        <f t="shared" si="11"/>
        <v>2.8367016129897897</v>
      </c>
      <c r="H716"/>
      <c r="I716"/>
      <c r="J716"/>
      <c r="K716"/>
      <c r="L716" s="1"/>
    </row>
    <row r="717" spans="1:12" x14ac:dyDescent="0.3">
      <c r="A717" s="3">
        <v>4</v>
      </c>
      <c r="B717" s="3">
        <v>5</v>
      </c>
      <c r="C717" s="3">
        <v>34</v>
      </c>
      <c r="D717" s="3" t="s">
        <v>6</v>
      </c>
      <c r="E717" s="3" t="s">
        <v>7</v>
      </c>
      <c r="F717" s="4">
        <v>731.70731707317077</v>
      </c>
      <c r="G717" s="5">
        <f t="shared" si="11"/>
        <v>2.1038084492033429</v>
      </c>
      <c r="H717"/>
      <c r="I717"/>
      <c r="J717"/>
      <c r="K717"/>
      <c r="L717" s="1"/>
    </row>
    <row r="718" spans="1:12" x14ac:dyDescent="0.3">
      <c r="A718" s="3">
        <v>4</v>
      </c>
      <c r="B718" s="3">
        <v>6</v>
      </c>
      <c r="C718" s="3">
        <v>34</v>
      </c>
      <c r="D718" s="3" t="s">
        <v>6</v>
      </c>
      <c r="E718" s="3" t="s">
        <v>7</v>
      </c>
      <c r="F718" s="4">
        <v>756.09756097560978</v>
      </c>
      <c r="G718" s="5">
        <f t="shared" ref="G718:G781" si="12">2.19*10^-9*F718^3.136</f>
        <v>2.3316545756105098</v>
      </c>
      <c r="H718"/>
      <c r="I718"/>
      <c r="J718"/>
      <c r="K718"/>
      <c r="L718" s="1"/>
    </row>
    <row r="719" spans="1:12" x14ac:dyDescent="0.3">
      <c r="A719" s="3">
        <v>4</v>
      </c>
      <c r="B719" s="3">
        <v>7</v>
      </c>
      <c r="C719" s="3">
        <v>34</v>
      </c>
      <c r="D719" s="3" t="s">
        <v>6</v>
      </c>
      <c r="E719" s="3" t="s">
        <v>7</v>
      </c>
      <c r="F719" s="4">
        <v>780.48780487804879</v>
      </c>
      <c r="G719" s="5">
        <f t="shared" si="12"/>
        <v>2.5757533431252058</v>
      </c>
      <c r="H719"/>
      <c r="I719"/>
      <c r="J719"/>
      <c r="K719"/>
      <c r="L719" s="1"/>
    </row>
    <row r="720" spans="1:12" x14ac:dyDescent="0.3">
      <c r="A720" s="3">
        <v>4</v>
      </c>
      <c r="B720" s="3">
        <v>8</v>
      </c>
      <c r="C720" s="3">
        <v>34</v>
      </c>
      <c r="D720" s="3" t="s">
        <v>6</v>
      </c>
      <c r="E720" s="3" t="s">
        <v>7</v>
      </c>
      <c r="F720" s="4">
        <v>804.8780487804878</v>
      </c>
      <c r="G720" s="5">
        <f t="shared" si="12"/>
        <v>2.8367016129897897</v>
      </c>
      <c r="H720"/>
      <c r="I720"/>
      <c r="J720"/>
      <c r="K720"/>
      <c r="L720" s="1"/>
    </row>
    <row r="721" spans="1:12" x14ac:dyDescent="0.3">
      <c r="A721" s="3">
        <v>4</v>
      </c>
      <c r="B721" s="3">
        <v>9</v>
      </c>
      <c r="C721" s="3">
        <v>34</v>
      </c>
      <c r="D721" s="3" t="s">
        <v>6</v>
      </c>
      <c r="E721" s="3" t="s">
        <v>7</v>
      </c>
      <c r="F721" s="4">
        <v>780.48780487804879</v>
      </c>
      <c r="G721" s="5">
        <f t="shared" si="12"/>
        <v>2.5757533431252058</v>
      </c>
      <c r="H721"/>
      <c r="I721"/>
      <c r="J721"/>
      <c r="K721"/>
      <c r="L721" s="1"/>
    </row>
    <row r="722" spans="1:12" x14ac:dyDescent="0.3">
      <c r="A722" s="3">
        <v>4</v>
      </c>
      <c r="B722" s="3">
        <v>10</v>
      </c>
      <c r="C722" s="3">
        <v>34</v>
      </c>
      <c r="D722" s="3" t="s">
        <v>6</v>
      </c>
      <c r="E722" s="3" t="s">
        <v>7</v>
      </c>
      <c r="F722" s="4">
        <v>707.31707317073176</v>
      </c>
      <c r="G722" s="5">
        <f t="shared" si="12"/>
        <v>1.8916207162267162</v>
      </c>
      <c r="H722"/>
      <c r="I722"/>
      <c r="J722"/>
      <c r="K722"/>
      <c r="L722" s="1"/>
    </row>
    <row r="723" spans="1:12" x14ac:dyDescent="0.3">
      <c r="A723" s="3">
        <v>4</v>
      </c>
      <c r="B723" s="3">
        <v>11</v>
      </c>
      <c r="C723" s="3">
        <v>34</v>
      </c>
      <c r="D723" s="3" t="s">
        <v>6</v>
      </c>
      <c r="E723" s="3" t="s">
        <v>7</v>
      </c>
      <c r="F723" s="4">
        <v>731.70731707317077</v>
      </c>
      <c r="G723" s="5">
        <f t="shared" si="12"/>
        <v>2.1038084492033429</v>
      </c>
      <c r="H723"/>
      <c r="I723"/>
      <c r="J723"/>
      <c r="K723"/>
      <c r="L723" s="1"/>
    </row>
    <row r="724" spans="1:12" x14ac:dyDescent="0.3">
      <c r="A724" s="3">
        <v>4</v>
      </c>
      <c r="B724" s="3">
        <v>12</v>
      </c>
      <c r="C724" s="3">
        <v>34</v>
      </c>
      <c r="D724" s="3" t="s">
        <v>6</v>
      </c>
      <c r="E724" s="3" t="s">
        <v>7</v>
      </c>
      <c r="F724" s="4">
        <v>731.70731707317077</v>
      </c>
      <c r="G724" s="5">
        <f t="shared" si="12"/>
        <v>2.1038084492033429</v>
      </c>
      <c r="H724"/>
      <c r="I724"/>
      <c r="J724"/>
      <c r="K724"/>
      <c r="L724" s="1"/>
    </row>
    <row r="725" spans="1:12" x14ac:dyDescent="0.3">
      <c r="A725" s="3">
        <v>4</v>
      </c>
      <c r="B725" s="3">
        <v>13</v>
      </c>
      <c r="C725" s="3">
        <v>34</v>
      </c>
      <c r="D725" s="3" t="s">
        <v>6</v>
      </c>
      <c r="E725" s="3" t="s">
        <v>7</v>
      </c>
      <c r="F725" s="4">
        <v>756.09756097560978</v>
      </c>
      <c r="G725" s="5">
        <f t="shared" si="12"/>
        <v>2.3316545756105098</v>
      </c>
      <c r="H725"/>
      <c r="I725"/>
      <c r="J725"/>
      <c r="K725"/>
      <c r="L725" s="1"/>
    </row>
    <row r="726" spans="1:12" x14ac:dyDescent="0.3">
      <c r="A726" s="3">
        <v>4</v>
      </c>
      <c r="B726" s="3">
        <v>14</v>
      </c>
      <c r="C726" s="3">
        <v>34</v>
      </c>
      <c r="D726" s="3" t="s">
        <v>6</v>
      </c>
      <c r="E726" s="3" t="s">
        <v>7</v>
      </c>
      <c r="F726" s="4">
        <v>682.92682926829264</v>
      </c>
      <c r="G726" s="5">
        <f t="shared" si="12"/>
        <v>1.694499817722209</v>
      </c>
      <c r="H726"/>
      <c r="I726"/>
      <c r="J726"/>
      <c r="K726"/>
      <c r="L726" s="1"/>
    </row>
    <row r="727" spans="1:12" x14ac:dyDescent="0.3">
      <c r="A727" s="3">
        <v>4</v>
      </c>
      <c r="B727" s="3">
        <v>15</v>
      </c>
      <c r="C727" s="3">
        <v>34</v>
      </c>
      <c r="D727" s="3" t="s">
        <v>6</v>
      </c>
      <c r="E727" s="3" t="s">
        <v>7</v>
      </c>
      <c r="F727" s="4">
        <v>707.31707317073176</v>
      </c>
      <c r="G727" s="5">
        <f t="shared" si="12"/>
        <v>1.8916207162267162</v>
      </c>
      <c r="H727"/>
      <c r="I727"/>
      <c r="J727"/>
      <c r="K727"/>
      <c r="L727" s="1"/>
    </row>
    <row r="728" spans="1:12" x14ac:dyDescent="0.3">
      <c r="A728" s="3">
        <v>4</v>
      </c>
      <c r="B728" s="3">
        <v>16</v>
      </c>
      <c r="C728" s="3">
        <v>34</v>
      </c>
      <c r="D728" s="3" t="s">
        <v>6</v>
      </c>
      <c r="E728" s="3" t="s">
        <v>7</v>
      </c>
      <c r="F728" s="4">
        <v>780.48780487804879</v>
      </c>
      <c r="G728" s="5">
        <f t="shared" si="12"/>
        <v>2.5757533431252058</v>
      </c>
      <c r="H728"/>
      <c r="I728"/>
      <c r="J728"/>
      <c r="K728"/>
      <c r="L728" s="1"/>
    </row>
    <row r="729" spans="1:12" x14ac:dyDescent="0.3">
      <c r="A729" s="3">
        <v>4</v>
      </c>
      <c r="B729" s="3">
        <v>17</v>
      </c>
      <c r="C729" s="3">
        <v>34</v>
      </c>
      <c r="D729" s="3" t="s">
        <v>6</v>
      </c>
      <c r="E729" s="3" t="s">
        <v>7</v>
      </c>
      <c r="F729" s="4">
        <v>804.8780487804878</v>
      </c>
      <c r="G729" s="5">
        <f t="shared" si="12"/>
        <v>2.8367016129897897</v>
      </c>
      <c r="H729"/>
      <c r="I729"/>
      <c r="J729"/>
      <c r="K729"/>
      <c r="L729" s="1"/>
    </row>
    <row r="730" spans="1:12" x14ac:dyDescent="0.3">
      <c r="A730" s="3">
        <v>4</v>
      </c>
      <c r="B730" s="3">
        <v>18</v>
      </c>
      <c r="C730" s="3">
        <v>34</v>
      </c>
      <c r="D730" s="3" t="s">
        <v>6</v>
      </c>
      <c r="E730" s="3" t="s">
        <v>7</v>
      </c>
      <c r="F730" s="4">
        <v>731.70731707317077</v>
      </c>
      <c r="G730" s="5">
        <f t="shared" si="12"/>
        <v>2.1038084492033429</v>
      </c>
      <c r="H730"/>
      <c r="I730"/>
      <c r="J730"/>
      <c r="K730"/>
      <c r="L730" s="1"/>
    </row>
    <row r="731" spans="1:12" x14ac:dyDescent="0.3">
      <c r="A731" s="3">
        <v>4</v>
      </c>
      <c r="B731" s="3">
        <v>19</v>
      </c>
      <c r="C731" s="3">
        <v>34</v>
      </c>
      <c r="D731" s="3" t="s">
        <v>6</v>
      </c>
      <c r="E731" s="3" t="s">
        <v>7</v>
      </c>
      <c r="F731" s="4">
        <v>780.48780487804879</v>
      </c>
      <c r="G731" s="5">
        <f t="shared" si="12"/>
        <v>2.5757533431252058</v>
      </c>
      <c r="H731"/>
      <c r="I731"/>
      <c r="J731"/>
      <c r="K731"/>
      <c r="L731" s="1"/>
    </row>
    <row r="732" spans="1:12" x14ac:dyDescent="0.3">
      <c r="A732" s="3">
        <v>4</v>
      </c>
      <c r="B732" s="3">
        <v>20</v>
      </c>
      <c r="C732" s="3">
        <v>34</v>
      </c>
      <c r="D732" s="3" t="s">
        <v>6</v>
      </c>
      <c r="E732" s="3" t="s">
        <v>7</v>
      </c>
      <c r="F732" s="4">
        <v>756.09756097560978</v>
      </c>
      <c r="G732" s="5">
        <f t="shared" si="12"/>
        <v>2.3316545756105098</v>
      </c>
      <c r="H732"/>
      <c r="I732"/>
      <c r="J732"/>
      <c r="K732"/>
      <c r="L732" s="1"/>
    </row>
    <row r="733" spans="1:12" x14ac:dyDescent="0.3">
      <c r="A733" s="3">
        <v>4</v>
      </c>
      <c r="B733" s="3">
        <v>21</v>
      </c>
      <c r="C733" s="3">
        <v>34</v>
      </c>
      <c r="D733" s="3" t="s">
        <v>6</v>
      </c>
      <c r="E733" s="3" t="s">
        <v>7</v>
      </c>
      <c r="F733" s="4">
        <v>707.31707317073176</v>
      </c>
      <c r="G733" s="5">
        <f t="shared" si="12"/>
        <v>1.8916207162267162</v>
      </c>
      <c r="H733"/>
      <c r="I733"/>
      <c r="J733"/>
      <c r="K733"/>
      <c r="L733" s="1"/>
    </row>
    <row r="734" spans="1:12" x14ac:dyDescent="0.3">
      <c r="A734" s="3">
        <v>4</v>
      </c>
      <c r="B734" s="3">
        <v>22</v>
      </c>
      <c r="C734" s="3">
        <v>34</v>
      </c>
      <c r="D734" s="3" t="s">
        <v>6</v>
      </c>
      <c r="E734" s="3" t="s">
        <v>7</v>
      </c>
      <c r="F734" s="4">
        <v>731.70731707317077</v>
      </c>
      <c r="G734" s="5">
        <f t="shared" si="12"/>
        <v>2.1038084492033429</v>
      </c>
      <c r="H734"/>
      <c r="I734"/>
      <c r="J734"/>
      <c r="K734"/>
      <c r="L734" s="1"/>
    </row>
    <row r="735" spans="1:12" x14ac:dyDescent="0.3">
      <c r="A735" s="3">
        <v>4</v>
      </c>
      <c r="B735" s="3">
        <v>23</v>
      </c>
      <c r="C735" s="3">
        <v>34</v>
      </c>
      <c r="D735" s="3" t="s">
        <v>6</v>
      </c>
      <c r="E735" s="3" t="s">
        <v>7</v>
      </c>
      <c r="F735" s="4">
        <v>731.70731707317077</v>
      </c>
      <c r="G735" s="5">
        <f t="shared" si="12"/>
        <v>2.1038084492033429</v>
      </c>
      <c r="H735"/>
      <c r="I735"/>
      <c r="J735"/>
      <c r="K735"/>
      <c r="L735" s="1"/>
    </row>
    <row r="736" spans="1:12" x14ac:dyDescent="0.3">
      <c r="A736" s="3">
        <v>4</v>
      </c>
      <c r="B736" s="3">
        <v>24</v>
      </c>
      <c r="C736" s="3">
        <v>34</v>
      </c>
      <c r="D736" s="3" t="s">
        <v>6</v>
      </c>
      <c r="E736" s="3" t="s">
        <v>7</v>
      </c>
      <c r="F736" s="4">
        <v>731.70731707317077</v>
      </c>
      <c r="G736" s="5">
        <f t="shared" si="12"/>
        <v>2.1038084492033429</v>
      </c>
      <c r="H736"/>
      <c r="I736"/>
      <c r="J736"/>
      <c r="K736"/>
      <c r="L736" s="1"/>
    </row>
    <row r="737" spans="1:12" x14ac:dyDescent="0.3">
      <c r="A737" s="3">
        <v>4</v>
      </c>
      <c r="B737" s="3">
        <v>25</v>
      </c>
      <c r="C737" s="3">
        <v>34</v>
      </c>
      <c r="D737" s="3" t="s">
        <v>6</v>
      </c>
      <c r="E737" s="3" t="s">
        <v>7</v>
      </c>
      <c r="F737" s="4">
        <v>756.09756097560978</v>
      </c>
      <c r="G737" s="5">
        <f t="shared" si="12"/>
        <v>2.3316545756105098</v>
      </c>
      <c r="H737"/>
      <c r="I737"/>
      <c r="J737"/>
      <c r="K737"/>
      <c r="L737" s="1"/>
    </row>
    <row r="738" spans="1:12" x14ac:dyDescent="0.3">
      <c r="A738" s="3">
        <v>4</v>
      </c>
      <c r="B738" s="3">
        <v>26</v>
      </c>
      <c r="C738" s="3">
        <v>34</v>
      </c>
      <c r="D738" s="3" t="s">
        <v>6</v>
      </c>
      <c r="E738" s="3" t="s">
        <v>7</v>
      </c>
      <c r="F738" s="4">
        <v>756.09756097560978</v>
      </c>
      <c r="G738" s="5">
        <f t="shared" si="12"/>
        <v>2.3316545756105098</v>
      </c>
      <c r="H738"/>
      <c r="I738"/>
      <c r="J738"/>
      <c r="K738"/>
      <c r="L738" s="1"/>
    </row>
    <row r="739" spans="1:12" x14ac:dyDescent="0.3">
      <c r="A739" s="3">
        <v>4</v>
      </c>
      <c r="B739" s="3">
        <v>27</v>
      </c>
      <c r="C739" s="3">
        <v>34</v>
      </c>
      <c r="D739" s="3" t="s">
        <v>6</v>
      </c>
      <c r="E739" s="3" t="s">
        <v>7</v>
      </c>
      <c r="F739" s="4">
        <v>756.09756097560978</v>
      </c>
      <c r="G739" s="5">
        <f t="shared" si="12"/>
        <v>2.3316545756105098</v>
      </c>
      <c r="H739"/>
      <c r="I739"/>
      <c r="J739"/>
      <c r="K739"/>
      <c r="L739" s="1"/>
    </row>
    <row r="740" spans="1:12" x14ac:dyDescent="0.3">
      <c r="A740" s="3">
        <v>4</v>
      </c>
      <c r="B740" s="3">
        <v>28</v>
      </c>
      <c r="C740" s="3">
        <v>34</v>
      </c>
      <c r="D740" s="3" t="s">
        <v>6</v>
      </c>
      <c r="E740" s="3" t="s">
        <v>7</v>
      </c>
      <c r="F740" s="4">
        <v>780.48780487804879</v>
      </c>
      <c r="G740" s="5">
        <f t="shared" si="12"/>
        <v>2.5757533431252058</v>
      </c>
      <c r="H740"/>
      <c r="I740"/>
      <c r="J740"/>
      <c r="K740"/>
      <c r="L740" s="1"/>
    </row>
    <row r="741" spans="1:12" x14ac:dyDescent="0.3">
      <c r="A741" s="3">
        <v>4</v>
      </c>
      <c r="B741" s="3">
        <v>29</v>
      </c>
      <c r="C741" s="3">
        <v>34</v>
      </c>
      <c r="D741" s="3" t="s">
        <v>6</v>
      </c>
      <c r="E741" s="3" t="s">
        <v>7</v>
      </c>
      <c r="F741" s="4">
        <v>731.70731707317077</v>
      </c>
      <c r="G741" s="5">
        <f t="shared" si="12"/>
        <v>2.1038084492033429</v>
      </c>
      <c r="H741"/>
      <c r="I741"/>
      <c r="J741"/>
      <c r="K741"/>
      <c r="L741" s="1"/>
    </row>
    <row r="742" spans="1:12" x14ac:dyDescent="0.3">
      <c r="A742" s="3">
        <v>4</v>
      </c>
      <c r="B742" s="3">
        <v>30</v>
      </c>
      <c r="C742" s="3">
        <v>34</v>
      </c>
      <c r="D742" s="3" t="s">
        <v>6</v>
      </c>
      <c r="E742" s="3" t="s">
        <v>7</v>
      </c>
      <c r="F742" s="4">
        <v>780.48780487804879</v>
      </c>
      <c r="G742" s="5">
        <f t="shared" si="12"/>
        <v>2.5757533431252058</v>
      </c>
      <c r="H742"/>
      <c r="I742"/>
      <c r="J742"/>
      <c r="K742"/>
      <c r="L742" s="1"/>
    </row>
    <row r="743" spans="1:12" x14ac:dyDescent="0.3">
      <c r="A743" s="3">
        <v>4</v>
      </c>
      <c r="B743" s="3">
        <v>31</v>
      </c>
      <c r="C743" s="3">
        <v>34</v>
      </c>
      <c r="D743" s="3" t="s">
        <v>6</v>
      </c>
      <c r="E743" s="3" t="s">
        <v>7</v>
      </c>
      <c r="F743" s="4">
        <v>756.09756097560978</v>
      </c>
      <c r="G743" s="5">
        <f t="shared" si="12"/>
        <v>2.3316545756105098</v>
      </c>
      <c r="H743"/>
      <c r="I743"/>
      <c r="J743"/>
      <c r="K743"/>
      <c r="L743" s="1"/>
    </row>
    <row r="744" spans="1:12" x14ac:dyDescent="0.3">
      <c r="A744" s="3">
        <v>4</v>
      </c>
      <c r="B744" s="3">
        <v>32</v>
      </c>
      <c r="C744" s="3">
        <v>34</v>
      </c>
      <c r="D744" s="3" t="s">
        <v>6</v>
      </c>
      <c r="E744" s="3" t="s">
        <v>7</v>
      </c>
      <c r="F744" s="4">
        <v>780.48780487804879</v>
      </c>
      <c r="G744" s="5">
        <f t="shared" si="12"/>
        <v>2.5757533431252058</v>
      </c>
      <c r="H744"/>
      <c r="I744"/>
      <c r="J744"/>
      <c r="K744"/>
      <c r="L744" s="1"/>
    </row>
    <row r="745" spans="1:12" x14ac:dyDescent="0.3">
      <c r="A745" s="3">
        <v>4</v>
      </c>
      <c r="B745" s="3">
        <v>33</v>
      </c>
      <c r="C745" s="3">
        <v>34</v>
      </c>
      <c r="D745" s="3" t="s">
        <v>6</v>
      </c>
      <c r="E745" s="3" t="s">
        <v>7</v>
      </c>
      <c r="F745" s="4">
        <v>780.48780487804879</v>
      </c>
      <c r="G745" s="5">
        <f t="shared" si="12"/>
        <v>2.5757533431252058</v>
      </c>
      <c r="H745" s="2">
        <f>AVERAGE(F713:F745)</f>
        <v>753.88026607538802</v>
      </c>
      <c r="I745" s="2">
        <f>STDEV(F713:F745)</f>
        <v>30.708733890165281</v>
      </c>
      <c r="J745" s="2">
        <f>MAX(F713:F745)</f>
        <v>804.8780487804878</v>
      </c>
      <c r="K745" s="2">
        <f>MIN(F713:F745)</f>
        <v>682.92682926829264</v>
      </c>
      <c r="L745" s="1"/>
    </row>
    <row r="746" spans="1:12" x14ac:dyDescent="0.3">
      <c r="A746" s="3">
        <v>5</v>
      </c>
      <c r="B746" s="3">
        <v>1</v>
      </c>
      <c r="C746" s="3">
        <v>34</v>
      </c>
      <c r="D746" s="3" t="s">
        <v>6</v>
      </c>
      <c r="E746" s="3" t="s">
        <v>7</v>
      </c>
      <c r="F746" s="4">
        <v>804.8780487804878</v>
      </c>
      <c r="G746" s="5">
        <f t="shared" si="12"/>
        <v>2.8367016129897897</v>
      </c>
      <c r="H746"/>
      <c r="I746"/>
      <c r="J746"/>
      <c r="K746"/>
      <c r="L746" s="1"/>
    </row>
    <row r="747" spans="1:12" x14ac:dyDescent="0.3">
      <c r="A747" s="3">
        <v>5</v>
      </c>
      <c r="B747" s="3">
        <v>2</v>
      </c>
      <c r="C747" s="3">
        <v>34</v>
      </c>
      <c r="D747" s="3" t="s">
        <v>6</v>
      </c>
      <c r="E747" s="3" t="s">
        <v>7</v>
      </c>
      <c r="F747" s="4">
        <v>780.48780487804879</v>
      </c>
      <c r="G747" s="5">
        <f t="shared" si="12"/>
        <v>2.5757533431252058</v>
      </c>
      <c r="H747"/>
      <c r="I747"/>
      <c r="J747"/>
      <c r="K747"/>
      <c r="L747" s="1"/>
    </row>
    <row r="748" spans="1:12" x14ac:dyDescent="0.3">
      <c r="A748" s="3">
        <v>5</v>
      </c>
      <c r="B748" s="3">
        <v>3</v>
      </c>
      <c r="C748" s="3">
        <v>34</v>
      </c>
      <c r="D748" s="3" t="s">
        <v>6</v>
      </c>
      <c r="E748" s="3" t="s">
        <v>7</v>
      </c>
      <c r="F748" s="4">
        <v>731.70731707317077</v>
      </c>
      <c r="G748" s="5">
        <f t="shared" si="12"/>
        <v>2.1038084492033429</v>
      </c>
      <c r="H748"/>
      <c r="I748"/>
      <c r="J748"/>
      <c r="K748"/>
      <c r="L748" s="1"/>
    </row>
    <row r="749" spans="1:12" x14ac:dyDescent="0.3">
      <c r="A749" s="3">
        <v>5</v>
      </c>
      <c r="B749" s="3">
        <v>4</v>
      </c>
      <c r="C749" s="3">
        <v>34</v>
      </c>
      <c r="D749" s="3" t="s">
        <v>6</v>
      </c>
      <c r="E749" s="3" t="s">
        <v>7</v>
      </c>
      <c r="F749" s="4">
        <v>756.09756097560978</v>
      </c>
      <c r="G749" s="5">
        <f t="shared" si="12"/>
        <v>2.3316545756105098</v>
      </c>
      <c r="H749"/>
      <c r="I749"/>
      <c r="J749"/>
      <c r="K749"/>
      <c r="L749" s="1"/>
    </row>
    <row r="750" spans="1:12" x14ac:dyDescent="0.3">
      <c r="A750" s="3">
        <v>5</v>
      </c>
      <c r="B750" s="3">
        <v>5</v>
      </c>
      <c r="C750" s="3">
        <v>34</v>
      </c>
      <c r="D750" s="3" t="s">
        <v>6</v>
      </c>
      <c r="E750" s="3" t="s">
        <v>7</v>
      </c>
      <c r="F750" s="4">
        <v>756.09756097560978</v>
      </c>
      <c r="G750" s="5">
        <f t="shared" si="12"/>
        <v>2.3316545756105098</v>
      </c>
      <c r="H750"/>
      <c r="I750"/>
      <c r="J750"/>
      <c r="K750"/>
      <c r="L750" s="1"/>
    </row>
    <row r="751" spans="1:12" x14ac:dyDescent="0.3">
      <c r="A751" s="3">
        <v>5</v>
      </c>
      <c r="B751" s="3">
        <v>6</v>
      </c>
      <c r="C751" s="3">
        <v>34</v>
      </c>
      <c r="D751" s="3" t="s">
        <v>6</v>
      </c>
      <c r="E751" s="3" t="s">
        <v>7</v>
      </c>
      <c r="F751" s="4">
        <v>731.70731707317077</v>
      </c>
      <c r="G751" s="5">
        <f t="shared" si="12"/>
        <v>2.1038084492033429</v>
      </c>
      <c r="H751"/>
      <c r="I751"/>
      <c r="J751"/>
      <c r="K751"/>
      <c r="L751" s="1"/>
    </row>
    <row r="752" spans="1:12" x14ac:dyDescent="0.3">
      <c r="A752" s="3">
        <v>5</v>
      </c>
      <c r="B752" s="3">
        <v>7</v>
      </c>
      <c r="C752" s="3">
        <v>34</v>
      </c>
      <c r="D752" s="3" t="s">
        <v>6</v>
      </c>
      <c r="E752" s="3" t="s">
        <v>7</v>
      </c>
      <c r="F752" s="4">
        <v>804.8780487804878</v>
      </c>
      <c r="G752" s="5">
        <f t="shared" si="12"/>
        <v>2.8367016129897897</v>
      </c>
      <c r="H752"/>
      <c r="I752"/>
      <c r="J752"/>
      <c r="K752"/>
      <c r="L752" s="1"/>
    </row>
    <row r="753" spans="1:12" x14ac:dyDescent="0.3">
      <c r="A753" s="3">
        <v>5</v>
      </c>
      <c r="B753" s="3">
        <v>8</v>
      </c>
      <c r="C753" s="3">
        <v>34</v>
      </c>
      <c r="D753" s="3" t="s">
        <v>6</v>
      </c>
      <c r="E753" s="3" t="s">
        <v>7</v>
      </c>
      <c r="F753" s="4">
        <v>707.31707317073176</v>
      </c>
      <c r="G753" s="5">
        <f t="shared" si="12"/>
        <v>1.8916207162267162</v>
      </c>
      <c r="H753"/>
      <c r="I753"/>
      <c r="J753"/>
      <c r="K753"/>
      <c r="L753" s="1"/>
    </row>
    <row r="754" spans="1:12" x14ac:dyDescent="0.3">
      <c r="A754" s="3">
        <v>5</v>
      </c>
      <c r="B754" s="3">
        <v>9</v>
      </c>
      <c r="C754" s="3">
        <v>34</v>
      </c>
      <c r="D754" s="3" t="s">
        <v>6</v>
      </c>
      <c r="E754" s="3" t="s">
        <v>7</v>
      </c>
      <c r="F754" s="4">
        <v>731.70731707317077</v>
      </c>
      <c r="G754" s="5">
        <f t="shared" si="12"/>
        <v>2.1038084492033429</v>
      </c>
      <c r="H754"/>
      <c r="I754"/>
      <c r="J754"/>
      <c r="K754"/>
      <c r="L754" s="1"/>
    </row>
    <row r="755" spans="1:12" x14ac:dyDescent="0.3">
      <c r="A755" s="3">
        <v>5</v>
      </c>
      <c r="B755" s="3">
        <v>10</v>
      </c>
      <c r="C755" s="3">
        <v>34</v>
      </c>
      <c r="D755" s="3" t="s">
        <v>6</v>
      </c>
      <c r="E755" s="3" t="s">
        <v>7</v>
      </c>
      <c r="F755" s="4">
        <v>731.70731707317077</v>
      </c>
      <c r="G755" s="5">
        <f t="shared" si="12"/>
        <v>2.1038084492033429</v>
      </c>
      <c r="H755"/>
      <c r="I755"/>
      <c r="J755"/>
      <c r="K755"/>
      <c r="L755" s="1"/>
    </row>
    <row r="756" spans="1:12" x14ac:dyDescent="0.3">
      <c r="A756" s="3">
        <v>5</v>
      </c>
      <c r="B756" s="3">
        <v>11</v>
      </c>
      <c r="C756" s="3">
        <v>34</v>
      </c>
      <c r="D756" s="3" t="s">
        <v>6</v>
      </c>
      <c r="E756" s="3" t="s">
        <v>7</v>
      </c>
      <c r="F756" s="4">
        <v>780.48780487804879</v>
      </c>
      <c r="G756" s="5">
        <f t="shared" si="12"/>
        <v>2.5757533431252058</v>
      </c>
      <c r="H756"/>
      <c r="I756"/>
      <c r="J756"/>
      <c r="K756"/>
      <c r="L756" s="1"/>
    </row>
    <row r="757" spans="1:12" x14ac:dyDescent="0.3">
      <c r="A757" s="3">
        <v>5</v>
      </c>
      <c r="B757" s="3">
        <v>12</v>
      </c>
      <c r="C757" s="3">
        <v>34</v>
      </c>
      <c r="D757" s="3" t="s">
        <v>6</v>
      </c>
      <c r="E757" s="3" t="s">
        <v>7</v>
      </c>
      <c r="F757" s="4">
        <v>731.70731707317077</v>
      </c>
      <c r="G757" s="5">
        <f t="shared" si="12"/>
        <v>2.1038084492033429</v>
      </c>
      <c r="H757"/>
      <c r="I757"/>
      <c r="J757"/>
      <c r="K757"/>
      <c r="L757" s="1"/>
    </row>
    <row r="758" spans="1:12" x14ac:dyDescent="0.3">
      <c r="A758" s="3">
        <v>5</v>
      </c>
      <c r="B758" s="3">
        <v>13</v>
      </c>
      <c r="C758" s="3">
        <v>34</v>
      </c>
      <c r="D758" s="3" t="s">
        <v>6</v>
      </c>
      <c r="E758" s="3" t="s">
        <v>7</v>
      </c>
      <c r="F758" s="4">
        <v>756.09756097560978</v>
      </c>
      <c r="G758" s="5">
        <f t="shared" si="12"/>
        <v>2.3316545756105098</v>
      </c>
      <c r="H758"/>
      <c r="I758"/>
      <c r="J758"/>
      <c r="K758"/>
      <c r="L758" s="1"/>
    </row>
    <row r="759" spans="1:12" x14ac:dyDescent="0.3">
      <c r="A759" s="3">
        <v>5</v>
      </c>
      <c r="B759" s="3">
        <v>14</v>
      </c>
      <c r="C759" s="3">
        <v>34</v>
      </c>
      <c r="D759" s="3" t="s">
        <v>6</v>
      </c>
      <c r="E759" s="3" t="s">
        <v>7</v>
      </c>
      <c r="F759" s="4">
        <v>731.70731707317077</v>
      </c>
      <c r="G759" s="5">
        <f t="shared" si="12"/>
        <v>2.1038084492033429</v>
      </c>
      <c r="H759"/>
      <c r="I759"/>
      <c r="J759"/>
      <c r="K759"/>
      <c r="L759" s="1"/>
    </row>
    <row r="760" spans="1:12" x14ac:dyDescent="0.3">
      <c r="A760" s="3">
        <v>5</v>
      </c>
      <c r="B760" s="3">
        <v>15</v>
      </c>
      <c r="C760" s="3">
        <v>34</v>
      </c>
      <c r="D760" s="3" t="s">
        <v>6</v>
      </c>
      <c r="E760" s="3" t="s">
        <v>7</v>
      </c>
      <c r="F760" s="4">
        <v>780.48780487804879</v>
      </c>
      <c r="G760" s="5">
        <f t="shared" si="12"/>
        <v>2.5757533431252058</v>
      </c>
      <c r="H760"/>
      <c r="I760"/>
      <c r="J760"/>
      <c r="K760"/>
      <c r="L760" s="1"/>
    </row>
    <row r="761" spans="1:12" x14ac:dyDescent="0.3">
      <c r="A761" s="3">
        <v>5</v>
      </c>
      <c r="B761" s="3">
        <v>16</v>
      </c>
      <c r="C761" s="3">
        <v>34</v>
      </c>
      <c r="D761" s="3" t="s">
        <v>6</v>
      </c>
      <c r="E761" s="3" t="s">
        <v>7</v>
      </c>
      <c r="F761" s="4">
        <v>756.09756097560978</v>
      </c>
      <c r="G761" s="5">
        <f t="shared" si="12"/>
        <v>2.3316545756105098</v>
      </c>
      <c r="H761"/>
      <c r="I761"/>
      <c r="J761"/>
      <c r="K761"/>
      <c r="L761" s="1"/>
    </row>
    <row r="762" spans="1:12" x14ac:dyDescent="0.3">
      <c r="A762" s="3">
        <v>5</v>
      </c>
      <c r="B762" s="3">
        <v>17</v>
      </c>
      <c r="C762" s="3">
        <v>34</v>
      </c>
      <c r="D762" s="3" t="s">
        <v>6</v>
      </c>
      <c r="E762" s="3" t="s">
        <v>7</v>
      </c>
      <c r="F762" s="4">
        <v>780.48780487804879</v>
      </c>
      <c r="G762" s="5">
        <f t="shared" si="12"/>
        <v>2.5757533431252058</v>
      </c>
      <c r="H762"/>
      <c r="I762"/>
      <c r="J762"/>
      <c r="K762"/>
      <c r="L762" s="1"/>
    </row>
    <row r="763" spans="1:12" x14ac:dyDescent="0.3">
      <c r="A763" s="3">
        <v>5</v>
      </c>
      <c r="B763" s="3">
        <v>18</v>
      </c>
      <c r="C763" s="3">
        <v>34</v>
      </c>
      <c r="D763" s="3" t="s">
        <v>6</v>
      </c>
      <c r="E763" s="3" t="s">
        <v>7</v>
      </c>
      <c r="F763" s="4">
        <v>804.8780487804878</v>
      </c>
      <c r="G763" s="5">
        <f t="shared" si="12"/>
        <v>2.8367016129897897</v>
      </c>
      <c r="H763"/>
      <c r="I763"/>
      <c r="J763"/>
      <c r="K763"/>
      <c r="L763" s="1"/>
    </row>
    <row r="764" spans="1:12" x14ac:dyDescent="0.3">
      <c r="A764" s="3">
        <v>5</v>
      </c>
      <c r="B764" s="3">
        <v>19</v>
      </c>
      <c r="C764" s="3">
        <v>34</v>
      </c>
      <c r="D764" s="3" t="s">
        <v>6</v>
      </c>
      <c r="E764" s="3" t="s">
        <v>7</v>
      </c>
      <c r="F764" s="4">
        <v>756.09756097560978</v>
      </c>
      <c r="G764" s="5">
        <f t="shared" si="12"/>
        <v>2.3316545756105098</v>
      </c>
      <c r="H764"/>
      <c r="I764"/>
      <c r="J764"/>
      <c r="K764"/>
      <c r="L764" s="1"/>
    </row>
    <row r="765" spans="1:12" x14ac:dyDescent="0.3">
      <c r="A765" s="3">
        <v>5</v>
      </c>
      <c r="B765" s="3">
        <v>20</v>
      </c>
      <c r="C765" s="3">
        <v>34</v>
      </c>
      <c r="D765" s="3" t="s">
        <v>6</v>
      </c>
      <c r="E765" s="3" t="s">
        <v>7</v>
      </c>
      <c r="F765" s="4">
        <v>756.09756097560978</v>
      </c>
      <c r="G765" s="5">
        <f t="shared" si="12"/>
        <v>2.3316545756105098</v>
      </c>
      <c r="H765"/>
      <c r="I765"/>
      <c r="J765"/>
      <c r="K765"/>
      <c r="L765" s="1"/>
    </row>
    <row r="766" spans="1:12" x14ac:dyDescent="0.3">
      <c r="A766" s="3">
        <v>5</v>
      </c>
      <c r="B766" s="3">
        <v>21</v>
      </c>
      <c r="C766" s="3">
        <v>34</v>
      </c>
      <c r="D766" s="3" t="s">
        <v>6</v>
      </c>
      <c r="E766" s="3" t="s">
        <v>7</v>
      </c>
      <c r="F766" s="4">
        <v>756.09756097560978</v>
      </c>
      <c r="G766" s="5">
        <f t="shared" si="12"/>
        <v>2.3316545756105098</v>
      </c>
      <c r="H766"/>
      <c r="I766"/>
      <c r="J766"/>
      <c r="K766"/>
      <c r="L766" s="1"/>
    </row>
    <row r="767" spans="1:12" x14ac:dyDescent="0.3">
      <c r="A767" s="3">
        <v>5</v>
      </c>
      <c r="B767" s="3">
        <v>22</v>
      </c>
      <c r="C767" s="3">
        <v>34</v>
      </c>
      <c r="D767" s="3" t="s">
        <v>6</v>
      </c>
      <c r="E767" s="3" t="s">
        <v>7</v>
      </c>
      <c r="F767" s="4">
        <v>780.48780487804879</v>
      </c>
      <c r="G767" s="5">
        <f t="shared" si="12"/>
        <v>2.5757533431252058</v>
      </c>
      <c r="H767"/>
      <c r="I767"/>
      <c r="J767"/>
      <c r="K767"/>
      <c r="L767" s="1"/>
    </row>
    <row r="768" spans="1:12" x14ac:dyDescent="0.3">
      <c r="A768" s="3">
        <v>5</v>
      </c>
      <c r="B768" s="3">
        <v>23</v>
      </c>
      <c r="C768" s="3">
        <v>34</v>
      </c>
      <c r="D768" s="3" t="s">
        <v>6</v>
      </c>
      <c r="E768" s="3" t="s">
        <v>7</v>
      </c>
      <c r="F768" s="4">
        <v>756.09756097560978</v>
      </c>
      <c r="G768" s="5">
        <f t="shared" si="12"/>
        <v>2.3316545756105098</v>
      </c>
      <c r="H768"/>
      <c r="I768"/>
      <c r="J768"/>
      <c r="K768"/>
      <c r="L768" s="1"/>
    </row>
    <row r="769" spans="1:12" x14ac:dyDescent="0.3">
      <c r="A769" s="3">
        <v>5</v>
      </c>
      <c r="B769" s="3">
        <v>24</v>
      </c>
      <c r="C769" s="3">
        <v>34</v>
      </c>
      <c r="D769" s="3" t="s">
        <v>6</v>
      </c>
      <c r="E769" s="3" t="s">
        <v>7</v>
      </c>
      <c r="F769" s="4">
        <v>731.70731707317077</v>
      </c>
      <c r="G769" s="5">
        <f t="shared" si="12"/>
        <v>2.1038084492033429</v>
      </c>
      <c r="H769"/>
      <c r="I769"/>
      <c r="J769"/>
      <c r="K769"/>
      <c r="L769" s="1"/>
    </row>
    <row r="770" spans="1:12" x14ac:dyDescent="0.3">
      <c r="A770" s="3">
        <v>5</v>
      </c>
      <c r="B770" s="3">
        <v>25</v>
      </c>
      <c r="C770" s="3">
        <v>34</v>
      </c>
      <c r="D770" s="3" t="s">
        <v>6</v>
      </c>
      <c r="E770" s="3" t="s">
        <v>7</v>
      </c>
      <c r="F770" s="4">
        <v>780.48780487804879</v>
      </c>
      <c r="G770" s="5">
        <f t="shared" si="12"/>
        <v>2.5757533431252058</v>
      </c>
      <c r="H770"/>
      <c r="I770"/>
      <c r="J770"/>
      <c r="K770"/>
      <c r="L770" s="1"/>
    </row>
    <row r="771" spans="1:12" x14ac:dyDescent="0.3">
      <c r="A771" s="3">
        <v>5</v>
      </c>
      <c r="B771" s="3">
        <v>26</v>
      </c>
      <c r="C771" s="3">
        <v>34</v>
      </c>
      <c r="D771" s="3" t="s">
        <v>6</v>
      </c>
      <c r="E771" s="3" t="s">
        <v>7</v>
      </c>
      <c r="F771" s="4">
        <v>804.8780487804878</v>
      </c>
      <c r="G771" s="5">
        <f t="shared" si="12"/>
        <v>2.8367016129897897</v>
      </c>
      <c r="H771"/>
      <c r="I771"/>
      <c r="J771"/>
      <c r="K771"/>
      <c r="L771" s="1"/>
    </row>
    <row r="772" spans="1:12" x14ac:dyDescent="0.3">
      <c r="A772" s="3">
        <v>5</v>
      </c>
      <c r="B772" s="3">
        <v>27</v>
      </c>
      <c r="C772" s="3">
        <v>34</v>
      </c>
      <c r="D772" s="3" t="s">
        <v>6</v>
      </c>
      <c r="E772" s="3" t="s">
        <v>7</v>
      </c>
      <c r="F772" s="4">
        <v>756.09756097560978</v>
      </c>
      <c r="G772" s="5">
        <f t="shared" si="12"/>
        <v>2.3316545756105098</v>
      </c>
      <c r="H772"/>
      <c r="I772"/>
      <c r="J772"/>
      <c r="K772"/>
      <c r="L772" s="1"/>
    </row>
    <row r="773" spans="1:12" x14ac:dyDescent="0.3">
      <c r="A773" s="3">
        <v>5</v>
      </c>
      <c r="B773" s="3">
        <v>28</v>
      </c>
      <c r="C773" s="3">
        <v>34</v>
      </c>
      <c r="D773" s="3" t="s">
        <v>6</v>
      </c>
      <c r="E773" s="3" t="s">
        <v>7</v>
      </c>
      <c r="F773" s="4">
        <v>804.8780487804878</v>
      </c>
      <c r="G773" s="5">
        <f t="shared" si="12"/>
        <v>2.8367016129897897</v>
      </c>
      <c r="H773"/>
      <c r="I773"/>
      <c r="J773"/>
      <c r="K773"/>
      <c r="L773" s="1"/>
    </row>
    <row r="774" spans="1:12" x14ac:dyDescent="0.3">
      <c r="A774" s="3">
        <v>5</v>
      </c>
      <c r="B774" s="3">
        <v>29</v>
      </c>
      <c r="C774" s="3">
        <v>34</v>
      </c>
      <c r="D774" s="3" t="s">
        <v>6</v>
      </c>
      <c r="E774" s="3" t="s">
        <v>7</v>
      </c>
      <c r="F774" s="4">
        <v>780.48780487804879</v>
      </c>
      <c r="G774" s="5">
        <f t="shared" si="12"/>
        <v>2.5757533431252058</v>
      </c>
      <c r="H774"/>
      <c r="I774"/>
      <c r="J774"/>
      <c r="K774"/>
      <c r="L774" s="1"/>
    </row>
    <row r="775" spans="1:12" x14ac:dyDescent="0.3">
      <c r="A775" s="3">
        <v>5</v>
      </c>
      <c r="B775" s="3">
        <v>30</v>
      </c>
      <c r="C775" s="3">
        <v>34</v>
      </c>
      <c r="D775" s="3" t="s">
        <v>6</v>
      </c>
      <c r="E775" s="3" t="s">
        <v>7</v>
      </c>
      <c r="F775" s="4">
        <v>756.09756097560978</v>
      </c>
      <c r="G775" s="5">
        <f t="shared" si="12"/>
        <v>2.3316545756105098</v>
      </c>
      <c r="H775"/>
      <c r="I775"/>
      <c r="J775"/>
      <c r="K775"/>
      <c r="L775" s="1"/>
    </row>
    <row r="776" spans="1:12" x14ac:dyDescent="0.3">
      <c r="A776" s="3">
        <v>5</v>
      </c>
      <c r="B776" s="3">
        <v>31</v>
      </c>
      <c r="C776" s="3">
        <v>34</v>
      </c>
      <c r="D776" s="3" t="s">
        <v>6</v>
      </c>
      <c r="E776" s="3" t="s">
        <v>7</v>
      </c>
      <c r="F776" s="4">
        <v>780.48780487804879</v>
      </c>
      <c r="G776" s="5">
        <f t="shared" si="12"/>
        <v>2.5757533431252058</v>
      </c>
      <c r="H776"/>
      <c r="I776"/>
      <c r="J776"/>
      <c r="K776"/>
      <c r="L776" s="1"/>
    </row>
    <row r="777" spans="1:12" x14ac:dyDescent="0.3">
      <c r="A777" s="3">
        <v>5</v>
      </c>
      <c r="B777" s="3">
        <v>32</v>
      </c>
      <c r="C777" s="3">
        <v>34</v>
      </c>
      <c r="D777" s="3" t="s">
        <v>6</v>
      </c>
      <c r="E777" s="3" t="s">
        <v>7</v>
      </c>
      <c r="F777" s="4">
        <v>780.48780487804879</v>
      </c>
      <c r="G777" s="5">
        <f t="shared" si="12"/>
        <v>2.5757533431252058</v>
      </c>
      <c r="H777"/>
      <c r="I777"/>
      <c r="J777"/>
      <c r="K777"/>
      <c r="L777" s="1"/>
    </row>
    <row r="778" spans="1:12" x14ac:dyDescent="0.3">
      <c r="A778" s="3">
        <v>5</v>
      </c>
      <c r="B778" s="3">
        <v>33</v>
      </c>
      <c r="C778" s="3">
        <v>34</v>
      </c>
      <c r="D778" s="3" t="s">
        <v>6</v>
      </c>
      <c r="E778" s="3" t="s">
        <v>7</v>
      </c>
      <c r="F778" s="4">
        <v>756.09756097560978</v>
      </c>
      <c r="G778" s="5">
        <f t="shared" si="12"/>
        <v>2.3316545756105098</v>
      </c>
      <c r="H778" s="2">
        <f>AVERAGE(F746:F778)</f>
        <v>763.48854397634875</v>
      </c>
      <c r="I778" s="2">
        <f>STDEV(F746:F778)</f>
        <v>26.215859420009522</v>
      </c>
      <c r="J778" s="2">
        <f>MAX(F746:F778)</f>
        <v>804.8780487804878</v>
      </c>
      <c r="K778" s="2">
        <f>MIN(F746:F778)</f>
        <v>707.31707317073176</v>
      </c>
      <c r="L778" s="1"/>
    </row>
    <row r="779" spans="1:12" x14ac:dyDescent="0.3">
      <c r="A779" s="3">
        <v>6</v>
      </c>
      <c r="B779" s="3">
        <v>1</v>
      </c>
      <c r="C779" s="3">
        <v>34</v>
      </c>
      <c r="D779" s="3" t="s">
        <v>6</v>
      </c>
      <c r="E779" s="3" t="s">
        <v>7</v>
      </c>
      <c r="F779" s="4">
        <v>804.8780487804878</v>
      </c>
      <c r="G779" s="5">
        <f t="shared" si="12"/>
        <v>2.8367016129897897</v>
      </c>
      <c r="H779"/>
      <c r="I779"/>
      <c r="J779"/>
      <c r="K779"/>
      <c r="L779" s="1"/>
    </row>
    <row r="780" spans="1:12" x14ac:dyDescent="0.3">
      <c r="A780" s="3">
        <v>6</v>
      </c>
      <c r="B780" s="3">
        <v>2</v>
      </c>
      <c r="C780" s="3">
        <v>34</v>
      </c>
      <c r="D780" s="3" t="s">
        <v>6</v>
      </c>
      <c r="E780" s="3" t="s">
        <v>7</v>
      </c>
      <c r="F780" s="4">
        <v>731.70731707317077</v>
      </c>
      <c r="G780" s="5">
        <f t="shared" si="12"/>
        <v>2.1038084492033429</v>
      </c>
      <c r="H780"/>
      <c r="I780"/>
      <c r="J780"/>
      <c r="K780"/>
      <c r="L780" s="1"/>
    </row>
    <row r="781" spans="1:12" x14ac:dyDescent="0.3">
      <c r="A781" s="3">
        <v>6</v>
      </c>
      <c r="B781" s="3">
        <v>3</v>
      </c>
      <c r="C781" s="3">
        <v>34</v>
      </c>
      <c r="D781" s="3" t="s">
        <v>6</v>
      </c>
      <c r="E781" s="3" t="s">
        <v>7</v>
      </c>
      <c r="F781" s="4">
        <v>756.09756097560978</v>
      </c>
      <c r="G781" s="5">
        <f t="shared" si="12"/>
        <v>2.3316545756105098</v>
      </c>
      <c r="H781"/>
      <c r="I781"/>
      <c r="J781"/>
      <c r="K781"/>
      <c r="L781" s="1"/>
    </row>
    <row r="782" spans="1:12" x14ac:dyDescent="0.3">
      <c r="A782" s="3">
        <v>6</v>
      </c>
      <c r="B782" s="3">
        <v>4</v>
      </c>
      <c r="C782" s="3">
        <v>34</v>
      </c>
      <c r="D782" s="3" t="s">
        <v>6</v>
      </c>
      <c r="E782" s="3" t="s">
        <v>7</v>
      </c>
      <c r="F782" s="4">
        <v>756.09756097560978</v>
      </c>
      <c r="G782" s="5">
        <f t="shared" ref="G782:G845" si="13">2.19*10^-9*F782^3.136</f>
        <v>2.3316545756105098</v>
      </c>
      <c r="H782"/>
      <c r="I782"/>
      <c r="J782"/>
      <c r="K782"/>
      <c r="L782" s="1"/>
    </row>
    <row r="783" spans="1:12" x14ac:dyDescent="0.3">
      <c r="A783" s="3">
        <v>6</v>
      </c>
      <c r="B783" s="3">
        <v>5</v>
      </c>
      <c r="C783" s="3">
        <v>34</v>
      </c>
      <c r="D783" s="3" t="s">
        <v>6</v>
      </c>
      <c r="E783" s="3" t="s">
        <v>7</v>
      </c>
      <c r="F783" s="4">
        <v>731.70731707317077</v>
      </c>
      <c r="G783" s="5">
        <f t="shared" si="13"/>
        <v>2.1038084492033429</v>
      </c>
      <c r="H783"/>
      <c r="I783"/>
      <c r="J783"/>
      <c r="K783"/>
      <c r="L783" s="1"/>
    </row>
    <row r="784" spans="1:12" x14ac:dyDescent="0.3">
      <c r="A784" s="3">
        <v>6</v>
      </c>
      <c r="B784" s="3">
        <v>6</v>
      </c>
      <c r="C784" s="3">
        <v>34</v>
      </c>
      <c r="D784" s="3" t="s">
        <v>6</v>
      </c>
      <c r="E784" s="3" t="s">
        <v>7</v>
      </c>
      <c r="F784" s="4">
        <v>804.8780487804878</v>
      </c>
      <c r="G784" s="5">
        <f t="shared" si="13"/>
        <v>2.8367016129897897</v>
      </c>
      <c r="H784"/>
      <c r="I784"/>
      <c r="J784"/>
      <c r="K784"/>
      <c r="L784" s="1"/>
    </row>
    <row r="785" spans="1:12" x14ac:dyDescent="0.3">
      <c r="A785" s="3">
        <v>6</v>
      </c>
      <c r="B785" s="3">
        <v>7</v>
      </c>
      <c r="C785" s="3">
        <v>34</v>
      </c>
      <c r="D785" s="3" t="s">
        <v>6</v>
      </c>
      <c r="E785" s="3" t="s">
        <v>7</v>
      </c>
      <c r="F785" s="4">
        <v>707.31707317073176</v>
      </c>
      <c r="G785" s="5">
        <f t="shared" si="13"/>
        <v>1.8916207162267162</v>
      </c>
      <c r="H785"/>
      <c r="I785"/>
      <c r="J785"/>
      <c r="K785"/>
      <c r="L785" s="1"/>
    </row>
    <row r="786" spans="1:12" x14ac:dyDescent="0.3">
      <c r="A786" s="3">
        <v>6</v>
      </c>
      <c r="B786" s="3">
        <v>8</v>
      </c>
      <c r="C786" s="3">
        <v>34</v>
      </c>
      <c r="D786" s="3" t="s">
        <v>6</v>
      </c>
      <c r="E786" s="3" t="s">
        <v>7</v>
      </c>
      <c r="F786" s="4">
        <v>731.70731707317077</v>
      </c>
      <c r="G786" s="5">
        <f t="shared" si="13"/>
        <v>2.1038084492033429</v>
      </c>
      <c r="H786"/>
      <c r="I786"/>
      <c r="J786"/>
      <c r="K786"/>
      <c r="L786" s="1"/>
    </row>
    <row r="787" spans="1:12" x14ac:dyDescent="0.3">
      <c r="A787" s="3">
        <v>6</v>
      </c>
      <c r="B787" s="3">
        <v>9</v>
      </c>
      <c r="C787" s="3">
        <v>34</v>
      </c>
      <c r="D787" s="3" t="s">
        <v>6</v>
      </c>
      <c r="E787" s="3" t="s">
        <v>7</v>
      </c>
      <c r="F787" s="4">
        <v>731.70731707317077</v>
      </c>
      <c r="G787" s="5">
        <f t="shared" si="13"/>
        <v>2.1038084492033429</v>
      </c>
      <c r="H787"/>
      <c r="I787"/>
      <c r="J787"/>
      <c r="K787"/>
      <c r="L787" s="1"/>
    </row>
    <row r="788" spans="1:12" x14ac:dyDescent="0.3">
      <c r="A788" s="3">
        <v>6</v>
      </c>
      <c r="B788" s="3">
        <v>10</v>
      </c>
      <c r="C788" s="3">
        <v>34</v>
      </c>
      <c r="D788" s="3" t="s">
        <v>6</v>
      </c>
      <c r="E788" s="3" t="s">
        <v>7</v>
      </c>
      <c r="F788" s="4">
        <v>780.48780487804879</v>
      </c>
      <c r="G788" s="5">
        <f t="shared" si="13"/>
        <v>2.5757533431252058</v>
      </c>
      <c r="H788"/>
      <c r="I788"/>
      <c r="J788"/>
      <c r="K788"/>
      <c r="L788" s="1"/>
    </row>
    <row r="789" spans="1:12" x14ac:dyDescent="0.3">
      <c r="A789" s="3">
        <v>6</v>
      </c>
      <c r="B789" s="3">
        <v>11</v>
      </c>
      <c r="C789" s="3">
        <v>34</v>
      </c>
      <c r="D789" s="3" t="s">
        <v>6</v>
      </c>
      <c r="E789" s="3" t="s">
        <v>7</v>
      </c>
      <c r="F789" s="4">
        <v>731.70731707317077</v>
      </c>
      <c r="G789" s="5">
        <f t="shared" si="13"/>
        <v>2.1038084492033429</v>
      </c>
      <c r="H789"/>
      <c r="I789"/>
      <c r="J789"/>
      <c r="K789"/>
      <c r="L789" s="1"/>
    </row>
    <row r="790" spans="1:12" x14ac:dyDescent="0.3">
      <c r="A790" s="3">
        <v>6</v>
      </c>
      <c r="B790" s="3">
        <v>12</v>
      </c>
      <c r="C790" s="3">
        <v>34</v>
      </c>
      <c r="D790" s="3" t="s">
        <v>6</v>
      </c>
      <c r="E790" s="3" t="s">
        <v>7</v>
      </c>
      <c r="F790" s="4">
        <v>756.09756097560978</v>
      </c>
      <c r="G790" s="5">
        <f t="shared" si="13"/>
        <v>2.3316545756105098</v>
      </c>
      <c r="H790"/>
      <c r="I790"/>
      <c r="J790"/>
      <c r="K790"/>
      <c r="L790" s="1"/>
    </row>
    <row r="791" spans="1:12" x14ac:dyDescent="0.3">
      <c r="A791" s="3">
        <v>6</v>
      </c>
      <c r="B791" s="3">
        <v>13</v>
      </c>
      <c r="C791" s="3">
        <v>34</v>
      </c>
      <c r="D791" s="3" t="s">
        <v>6</v>
      </c>
      <c r="E791" s="3" t="s">
        <v>7</v>
      </c>
      <c r="F791" s="4">
        <v>731.70731707317077</v>
      </c>
      <c r="G791" s="5">
        <f t="shared" si="13"/>
        <v>2.1038084492033429</v>
      </c>
      <c r="H791"/>
      <c r="I791"/>
      <c r="J791"/>
      <c r="K791"/>
      <c r="L791" s="1"/>
    </row>
    <row r="792" spans="1:12" x14ac:dyDescent="0.3">
      <c r="A792" s="3">
        <v>6</v>
      </c>
      <c r="B792" s="3">
        <v>14</v>
      </c>
      <c r="C792" s="3">
        <v>34</v>
      </c>
      <c r="D792" s="3" t="s">
        <v>6</v>
      </c>
      <c r="E792" s="3" t="s">
        <v>7</v>
      </c>
      <c r="F792" s="4">
        <v>756.09756097560978</v>
      </c>
      <c r="G792" s="5">
        <f t="shared" si="13"/>
        <v>2.3316545756105098</v>
      </c>
      <c r="H792"/>
      <c r="I792"/>
      <c r="J792"/>
      <c r="K792"/>
      <c r="L792" s="1"/>
    </row>
    <row r="793" spans="1:12" x14ac:dyDescent="0.3">
      <c r="A793" s="3">
        <v>6</v>
      </c>
      <c r="B793" s="3">
        <v>15</v>
      </c>
      <c r="C793" s="3">
        <v>34</v>
      </c>
      <c r="D793" s="3" t="s">
        <v>6</v>
      </c>
      <c r="E793" s="3" t="s">
        <v>7</v>
      </c>
      <c r="F793" s="4">
        <v>780.48780487804879</v>
      </c>
      <c r="G793" s="5">
        <f t="shared" si="13"/>
        <v>2.5757533431252058</v>
      </c>
      <c r="H793"/>
      <c r="I793"/>
      <c r="J793"/>
      <c r="K793"/>
      <c r="L793" s="1"/>
    </row>
    <row r="794" spans="1:12" x14ac:dyDescent="0.3">
      <c r="A794" s="3">
        <v>6</v>
      </c>
      <c r="B794" s="3">
        <v>16</v>
      </c>
      <c r="C794" s="3">
        <v>34</v>
      </c>
      <c r="D794" s="3" t="s">
        <v>6</v>
      </c>
      <c r="E794" s="3" t="s">
        <v>7</v>
      </c>
      <c r="F794" s="4">
        <v>804.8780487804878</v>
      </c>
      <c r="G794" s="5">
        <f t="shared" si="13"/>
        <v>2.8367016129897897</v>
      </c>
      <c r="H794"/>
      <c r="I794"/>
      <c r="J794"/>
      <c r="K794"/>
      <c r="L794" s="1"/>
    </row>
    <row r="795" spans="1:12" x14ac:dyDescent="0.3">
      <c r="A795" s="3">
        <v>6</v>
      </c>
      <c r="B795" s="3">
        <v>17</v>
      </c>
      <c r="C795" s="3">
        <v>34</v>
      </c>
      <c r="D795" s="3" t="s">
        <v>6</v>
      </c>
      <c r="E795" s="3" t="s">
        <v>7</v>
      </c>
      <c r="F795" s="4">
        <v>780.48780487804879</v>
      </c>
      <c r="G795" s="5">
        <f t="shared" si="13"/>
        <v>2.5757533431252058</v>
      </c>
      <c r="H795"/>
      <c r="I795"/>
      <c r="J795"/>
      <c r="K795"/>
      <c r="L795" s="1"/>
    </row>
    <row r="796" spans="1:12" x14ac:dyDescent="0.3">
      <c r="A796" s="3">
        <v>6</v>
      </c>
      <c r="B796" s="3">
        <v>18</v>
      </c>
      <c r="C796" s="3">
        <v>34</v>
      </c>
      <c r="D796" s="3" t="s">
        <v>6</v>
      </c>
      <c r="E796" s="3" t="s">
        <v>7</v>
      </c>
      <c r="F796" s="4">
        <v>707.31707317073176</v>
      </c>
      <c r="G796" s="5">
        <f t="shared" si="13"/>
        <v>1.8916207162267162</v>
      </c>
      <c r="H796"/>
      <c r="I796"/>
      <c r="J796"/>
      <c r="K796"/>
      <c r="L796" s="1"/>
    </row>
    <row r="797" spans="1:12" x14ac:dyDescent="0.3">
      <c r="A797" s="3">
        <v>6</v>
      </c>
      <c r="B797" s="3">
        <v>19</v>
      </c>
      <c r="C797" s="3">
        <v>34</v>
      </c>
      <c r="D797" s="3" t="s">
        <v>6</v>
      </c>
      <c r="E797" s="3" t="s">
        <v>7</v>
      </c>
      <c r="F797" s="4">
        <v>731.70731707317077</v>
      </c>
      <c r="G797" s="5">
        <f t="shared" si="13"/>
        <v>2.1038084492033429</v>
      </c>
      <c r="H797"/>
      <c r="I797"/>
      <c r="J797"/>
      <c r="K797"/>
      <c r="L797" s="1"/>
    </row>
    <row r="798" spans="1:12" x14ac:dyDescent="0.3">
      <c r="A798" s="3">
        <v>6</v>
      </c>
      <c r="B798" s="3">
        <v>20</v>
      </c>
      <c r="C798" s="3">
        <v>34</v>
      </c>
      <c r="D798" s="3" t="s">
        <v>6</v>
      </c>
      <c r="E798" s="3" t="s">
        <v>7</v>
      </c>
      <c r="F798" s="4">
        <v>731.70731707317077</v>
      </c>
      <c r="G798" s="5">
        <f t="shared" si="13"/>
        <v>2.1038084492033429</v>
      </c>
      <c r="H798"/>
      <c r="I798"/>
      <c r="J798"/>
      <c r="K798"/>
      <c r="L798" s="1"/>
    </row>
    <row r="799" spans="1:12" x14ac:dyDescent="0.3">
      <c r="A799" s="3">
        <v>6</v>
      </c>
      <c r="B799" s="3">
        <v>21</v>
      </c>
      <c r="C799" s="3">
        <v>34</v>
      </c>
      <c r="D799" s="3" t="s">
        <v>6</v>
      </c>
      <c r="E799" s="3" t="s">
        <v>7</v>
      </c>
      <c r="F799" s="4">
        <v>756.09756097560978</v>
      </c>
      <c r="G799" s="5">
        <f t="shared" si="13"/>
        <v>2.3316545756105098</v>
      </c>
      <c r="H799"/>
      <c r="I799"/>
      <c r="J799"/>
      <c r="K799"/>
      <c r="L799" s="1"/>
    </row>
    <row r="800" spans="1:12" x14ac:dyDescent="0.3">
      <c r="A800" s="3">
        <v>6</v>
      </c>
      <c r="B800" s="3">
        <v>22</v>
      </c>
      <c r="C800" s="3">
        <v>34</v>
      </c>
      <c r="D800" s="3" t="s">
        <v>6</v>
      </c>
      <c r="E800" s="3" t="s">
        <v>7</v>
      </c>
      <c r="F800" s="4">
        <v>780.48780487804879</v>
      </c>
      <c r="G800" s="5">
        <f t="shared" si="13"/>
        <v>2.5757533431252058</v>
      </c>
      <c r="H800"/>
      <c r="I800"/>
      <c r="J800"/>
      <c r="K800"/>
      <c r="L800" s="1"/>
    </row>
    <row r="801" spans="1:12" x14ac:dyDescent="0.3">
      <c r="A801" s="3">
        <v>6</v>
      </c>
      <c r="B801" s="3">
        <v>23</v>
      </c>
      <c r="C801" s="3">
        <v>34</v>
      </c>
      <c r="D801" s="3" t="s">
        <v>6</v>
      </c>
      <c r="E801" s="3" t="s">
        <v>7</v>
      </c>
      <c r="F801" s="4">
        <v>780.48780487804879</v>
      </c>
      <c r="G801" s="5">
        <f t="shared" si="13"/>
        <v>2.5757533431252058</v>
      </c>
      <c r="H801"/>
      <c r="I801"/>
      <c r="J801"/>
      <c r="K801"/>
      <c r="L801" s="1"/>
    </row>
    <row r="802" spans="1:12" x14ac:dyDescent="0.3">
      <c r="A802" s="3">
        <v>6</v>
      </c>
      <c r="B802" s="3">
        <v>24</v>
      </c>
      <c r="C802" s="3">
        <v>34</v>
      </c>
      <c r="D802" s="3" t="s">
        <v>6</v>
      </c>
      <c r="E802" s="3" t="s">
        <v>7</v>
      </c>
      <c r="F802" s="4">
        <v>804.8780487804878</v>
      </c>
      <c r="G802" s="5">
        <f t="shared" si="13"/>
        <v>2.8367016129897897</v>
      </c>
      <c r="H802"/>
      <c r="I802"/>
      <c r="J802"/>
      <c r="K802"/>
      <c r="L802" s="1"/>
    </row>
    <row r="803" spans="1:12" x14ac:dyDescent="0.3">
      <c r="A803" s="3">
        <v>6</v>
      </c>
      <c r="B803" s="3">
        <v>25</v>
      </c>
      <c r="C803" s="3">
        <v>34</v>
      </c>
      <c r="D803" s="3" t="s">
        <v>6</v>
      </c>
      <c r="E803" s="3" t="s">
        <v>7</v>
      </c>
      <c r="F803" s="4">
        <v>780.48780487804879</v>
      </c>
      <c r="G803" s="5">
        <f t="shared" si="13"/>
        <v>2.5757533431252058</v>
      </c>
      <c r="H803"/>
      <c r="I803"/>
      <c r="J803"/>
      <c r="K803"/>
      <c r="L803" s="1"/>
    </row>
    <row r="804" spans="1:12" x14ac:dyDescent="0.3">
      <c r="A804" s="3">
        <v>6</v>
      </c>
      <c r="B804" s="3">
        <v>26</v>
      </c>
      <c r="C804" s="3">
        <v>34</v>
      </c>
      <c r="D804" s="3" t="s">
        <v>6</v>
      </c>
      <c r="E804" s="3" t="s">
        <v>7</v>
      </c>
      <c r="F804" s="4">
        <v>731.70731707317077</v>
      </c>
      <c r="G804" s="5">
        <f t="shared" si="13"/>
        <v>2.1038084492033429</v>
      </c>
      <c r="H804"/>
      <c r="I804"/>
      <c r="J804"/>
      <c r="K804"/>
      <c r="L804" s="1"/>
    </row>
    <row r="805" spans="1:12" x14ac:dyDescent="0.3">
      <c r="A805" s="3">
        <v>6</v>
      </c>
      <c r="B805" s="3">
        <v>27</v>
      </c>
      <c r="C805" s="3">
        <v>34</v>
      </c>
      <c r="D805" s="3" t="s">
        <v>6</v>
      </c>
      <c r="E805" s="3" t="s">
        <v>7</v>
      </c>
      <c r="F805" s="4">
        <v>756.09756097560978</v>
      </c>
      <c r="G805" s="5">
        <f t="shared" si="13"/>
        <v>2.3316545756105098</v>
      </c>
      <c r="H805"/>
      <c r="I805"/>
      <c r="J805"/>
      <c r="K805"/>
      <c r="L805" s="1"/>
    </row>
    <row r="806" spans="1:12" x14ac:dyDescent="0.3">
      <c r="A806" s="3">
        <v>6</v>
      </c>
      <c r="B806" s="3">
        <v>28</v>
      </c>
      <c r="C806" s="3">
        <v>34</v>
      </c>
      <c r="D806" s="3" t="s">
        <v>6</v>
      </c>
      <c r="E806" s="3" t="s">
        <v>7</v>
      </c>
      <c r="F806" s="4">
        <v>756.09756097560978</v>
      </c>
      <c r="G806" s="5">
        <f t="shared" si="13"/>
        <v>2.3316545756105098</v>
      </c>
      <c r="H806"/>
      <c r="I806"/>
      <c r="J806"/>
      <c r="K806"/>
      <c r="L806" s="1"/>
    </row>
    <row r="807" spans="1:12" x14ac:dyDescent="0.3">
      <c r="A807" s="3">
        <v>6</v>
      </c>
      <c r="B807" s="3">
        <v>29</v>
      </c>
      <c r="C807" s="3">
        <v>34</v>
      </c>
      <c r="D807" s="3" t="s">
        <v>6</v>
      </c>
      <c r="E807" s="3" t="s">
        <v>7</v>
      </c>
      <c r="F807" s="4">
        <v>731.70731707317077</v>
      </c>
      <c r="G807" s="5">
        <f t="shared" si="13"/>
        <v>2.1038084492033429</v>
      </c>
      <c r="H807"/>
      <c r="I807"/>
      <c r="J807"/>
      <c r="K807"/>
      <c r="L807" s="1"/>
    </row>
    <row r="808" spans="1:12" x14ac:dyDescent="0.3">
      <c r="A808" s="3">
        <v>6</v>
      </c>
      <c r="B808" s="3">
        <v>30</v>
      </c>
      <c r="C808" s="3">
        <v>34</v>
      </c>
      <c r="D808" s="3" t="s">
        <v>6</v>
      </c>
      <c r="E808" s="3" t="s">
        <v>7</v>
      </c>
      <c r="F808" s="4">
        <v>804.8780487804878</v>
      </c>
      <c r="G808" s="5">
        <f t="shared" si="13"/>
        <v>2.8367016129897897</v>
      </c>
      <c r="H808"/>
      <c r="I808"/>
      <c r="J808"/>
      <c r="K808"/>
      <c r="L808" s="1"/>
    </row>
    <row r="809" spans="1:12" x14ac:dyDescent="0.3">
      <c r="A809" s="3">
        <v>6</v>
      </c>
      <c r="B809" s="3">
        <v>31</v>
      </c>
      <c r="C809" s="3">
        <v>34</v>
      </c>
      <c r="D809" s="3" t="s">
        <v>6</v>
      </c>
      <c r="E809" s="3" t="s">
        <v>7</v>
      </c>
      <c r="F809" s="4">
        <v>707.31707317073176</v>
      </c>
      <c r="G809" s="5">
        <f t="shared" si="13"/>
        <v>1.8916207162267162</v>
      </c>
      <c r="H809"/>
      <c r="I809"/>
      <c r="J809"/>
      <c r="K809"/>
      <c r="L809" s="1"/>
    </row>
    <row r="810" spans="1:12" x14ac:dyDescent="0.3">
      <c r="A810" s="3">
        <v>6</v>
      </c>
      <c r="B810" s="3">
        <v>32</v>
      </c>
      <c r="C810" s="3">
        <v>34</v>
      </c>
      <c r="D810" s="3" t="s">
        <v>6</v>
      </c>
      <c r="E810" s="3" t="s">
        <v>7</v>
      </c>
      <c r="F810" s="4">
        <v>731.70731707317077</v>
      </c>
      <c r="G810" s="5">
        <f t="shared" si="13"/>
        <v>2.1038084492033429</v>
      </c>
      <c r="H810"/>
      <c r="I810"/>
      <c r="J810"/>
      <c r="K810"/>
      <c r="L810" s="1"/>
    </row>
    <row r="811" spans="1:12" x14ac:dyDescent="0.3">
      <c r="A811" s="3">
        <v>6</v>
      </c>
      <c r="B811" s="3">
        <v>33</v>
      </c>
      <c r="C811" s="3">
        <v>34</v>
      </c>
      <c r="D811" s="3" t="s">
        <v>6</v>
      </c>
      <c r="E811" s="3" t="s">
        <v>7</v>
      </c>
      <c r="F811" s="4">
        <v>780.48780487804879</v>
      </c>
      <c r="G811" s="5">
        <f t="shared" si="13"/>
        <v>2.5757533431252058</v>
      </c>
      <c r="H811"/>
      <c r="I811"/>
      <c r="J811"/>
      <c r="K811"/>
      <c r="L811" s="1"/>
    </row>
    <row r="812" spans="1:12" x14ac:dyDescent="0.3">
      <c r="A812" s="3">
        <v>6</v>
      </c>
      <c r="B812" s="3">
        <v>34</v>
      </c>
      <c r="C812" s="3">
        <v>34</v>
      </c>
      <c r="D812" s="3" t="s">
        <v>6</v>
      </c>
      <c r="E812" s="3" t="s">
        <v>7</v>
      </c>
      <c r="F812" s="4">
        <v>707.31707317073176</v>
      </c>
      <c r="G812" s="5">
        <f t="shared" si="13"/>
        <v>1.8916207162267162</v>
      </c>
      <c r="H812" s="2">
        <f>AVERAGE(F779:F812)</f>
        <v>754.66284074605448</v>
      </c>
      <c r="I812" s="2">
        <f>STDEV(F780:F812)</f>
        <v>30.339625119283092</v>
      </c>
      <c r="J812" s="2">
        <f>MAX(F780:F812)</f>
        <v>804.8780487804878</v>
      </c>
      <c r="K812" s="2">
        <f>MIN(F780:F812)</f>
        <v>707.31707317073176</v>
      </c>
      <c r="L812" s="1"/>
    </row>
    <row r="813" spans="1:12" x14ac:dyDescent="0.3">
      <c r="A813" s="3">
        <v>1</v>
      </c>
      <c r="B813" s="3">
        <v>1</v>
      </c>
      <c r="C813" s="3">
        <v>30</v>
      </c>
      <c r="D813" s="3" t="s">
        <v>4</v>
      </c>
      <c r="E813" s="3" t="s">
        <v>8</v>
      </c>
      <c r="F813" s="4">
        <v>658.53658536585363</v>
      </c>
      <c r="G813" s="5">
        <f t="shared" si="13"/>
        <v>1.5118569634277907</v>
      </c>
      <c r="H813"/>
      <c r="I813"/>
      <c r="J813"/>
      <c r="K813"/>
      <c r="L813" s="1"/>
    </row>
    <row r="814" spans="1:12" x14ac:dyDescent="0.3">
      <c r="A814" s="3">
        <v>1</v>
      </c>
      <c r="B814" s="3">
        <v>2</v>
      </c>
      <c r="C814" s="3">
        <v>30</v>
      </c>
      <c r="D814" s="3" t="s">
        <v>4</v>
      </c>
      <c r="E814" s="3" t="s">
        <v>8</v>
      </c>
      <c r="F814" s="4">
        <v>658.53658536585363</v>
      </c>
      <c r="G814" s="5">
        <f t="shared" si="13"/>
        <v>1.5118569634277907</v>
      </c>
      <c r="H814"/>
      <c r="I814"/>
      <c r="J814"/>
      <c r="K814"/>
      <c r="L814" s="1"/>
    </row>
    <row r="815" spans="1:12" x14ac:dyDescent="0.3">
      <c r="A815" s="3">
        <v>1</v>
      </c>
      <c r="B815" s="3">
        <v>3</v>
      </c>
      <c r="C815" s="3">
        <v>30</v>
      </c>
      <c r="D815" s="3" t="s">
        <v>4</v>
      </c>
      <c r="E815" s="3" t="s">
        <v>8</v>
      </c>
      <c r="F815" s="4">
        <v>682.92682926829264</v>
      </c>
      <c r="G815" s="5">
        <f t="shared" si="13"/>
        <v>1.694499817722209</v>
      </c>
      <c r="H815"/>
      <c r="I815"/>
      <c r="J815"/>
      <c r="K815"/>
      <c r="L815" s="1"/>
    </row>
    <row r="816" spans="1:12" x14ac:dyDescent="0.3">
      <c r="A816" s="3">
        <v>1</v>
      </c>
      <c r="B816" s="3">
        <v>4</v>
      </c>
      <c r="C816" s="3">
        <v>30</v>
      </c>
      <c r="D816" s="3" t="s">
        <v>4</v>
      </c>
      <c r="E816" s="3" t="s">
        <v>8</v>
      </c>
      <c r="F816" s="4">
        <v>609.7560975609756</v>
      </c>
      <c r="G816" s="5">
        <f t="shared" si="13"/>
        <v>1.1876645875586485</v>
      </c>
      <c r="H816"/>
      <c r="I816"/>
      <c r="J816"/>
      <c r="K816"/>
      <c r="L816" s="1"/>
    </row>
    <row r="817" spans="1:12" x14ac:dyDescent="0.3">
      <c r="A817" s="3">
        <v>1</v>
      </c>
      <c r="B817" s="3">
        <v>5</v>
      </c>
      <c r="C817" s="3">
        <v>30</v>
      </c>
      <c r="D817" s="3" t="s">
        <v>4</v>
      </c>
      <c r="E817" s="3" t="s">
        <v>8</v>
      </c>
      <c r="F817" s="4">
        <v>658.53658536585363</v>
      </c>
      <c r="G817" s="5">
        <f t="shared" si="13"/>
        <v>1.5118569634277907</v>
      </c>
      <c r="H817"/>
      <c r="I817"/>
      <c r="J817"/>
      <c r="K817"/>
      <c r="L817" s="1"/>
    </row>
    <row r="818" spans="1:12" x14ac:dyDescent="0.3">
      <c r="A818" s="3">
        <v>1</v>
      </c>
      <c r="B818" s="3">
        <v>6</v>
      </c>
      <c r="C818" s="3">
        <v>30</v>
      </c>
      <c r="D818" s="3" t="s">
        <v>4</v>
      </c>
      <c r="E818" s="3" t="s">
        <v>8</v>
      </c>
      <c r="F818" s="4">
        <v>682.92682926829264</v>
      </c>
      <c r="G818" s="5">
        <f t="shared" si="13"/>
        <v>1.694499817722209</v>
      </c>
      <c r="H818"/>
      <c r="I818"/>
      <c r="J818"/>
      <c r="K818"/>
      <c r="L818" s="1"/>
    </row>
    <row r="819" spans="1:12" x14ac:dyDescent="0.3">
      <c r="A819" s="3">
        <v>1</v>
      </c>
      <c r="B819" s="3">
        <v>7</v>
      </c>
      <c r="C819" s="3">
        <v>30</v>
      </c>
      <c r="D819" s="3" t="s">
        <v>4</v>
      </c>
      <c r="E819" s="3" t="s">
        <v>8</v>
      </c>
      <c r="F819" s="4">
        <v>682.92682926829264</v>
      </c>
      <c r="G819" s="5">
        <f t="shared" si="13"/>
        <v>1.694499817722209</v>
      </c>
      <c r="H819"/>
      <c r="I819"/>
      <c r="J819"/>
      <c r="K819"/>
      <c r="L819" s="1"/>
    </row>
    <row r="820" spans="1:12" x14ac:dyDescent="0.3">
      <c r="A820" s="3">
        <v>1</v>
      </c>
      <c r="B820" s="3">
        <v>8</v>
      </c>
      <c r="C820" s="3">
        <v>30</v>
      </c>
      <c r="D820" s="3" t="s">
        <v>4</v>
      </c>
      <c r="E820" s="3" t="s">
        <v>8</v>
      </c>
      <c r="F820" s="4">
        <v>609.7560975609756</v>
      </c>
      <c r="G820" s="5">
        <f t="shared" si="13"/>
        <v>1.1876645875586485</v>
      </c>
      <c r="H820"/>
      <c r="I820"/>
      <c r="J820"/>
      <c r="K820"/>
      <c r="L820" s="1"/>
    </row>
    <row r="821" spans="1:12" x14ac:dyDescent="0.3">
      <c r="A821" s="3">
        <v>1</v>
      </c>
      <c r="B821" s="3">
        <v>9</v>
      </c>
      <c r="C821" s="3">
        <v>30</v>
      </c>
      <c r="D821" s="3" t="s">
        <v>4</v>
      </c>
      <c r="E821" s="3" t="s">
        <v>8</v>
      </c>
      <c r="F821" s="4">
        <v>658.53658536585363</v>
      </c>
      <c r="G821" s="5">
        <f t="shared" si="13"/>
        <v>1.5118569634277907</v>
      </c>
      <c r="H821"/>
      <c r="I821"/>
      <c r="J821"/>
      <c r="K821"/>
      <c r="L821" s="1"/>
    </row>
    <row r="822" spans="1:12" x14ac:dyDescent="0.3">
      <c r="A822" s="3">
        <v>1</v>
      </c>
      <c r="B822" s="3">
        <v>10</v>
      </c>
      <c r="C822" s="3">
        <v>30</v>
      </c>
      <c r="D822" s="3" t="s">
        <v>4</v>
      </c>
      <c r="E822" s="3" t="s">
        <v>8</v>
      </c>
      <c r="F822" s="4">
        <v>560.97560975609758</v>
      </c>
      <c r="G822" s="5">
        <f t="shared" si="13"/>
        <v>0.91439203400192104</v>
      </c>
      <c r="H822"/>
      <c r="I822"/>
      <c r="J822"/>
      <c r="K822"/>
      <c r="L822" s="1"/>
    </row>
    <row r="823" spans="1:12" x14ac:dyDescent="0.3">
      <c r="A823" s="3">
        <v>1</v>
      </c>
      <c r="B823" s="3">
        <v>11</v>
      </c>
      <c r="C823" s="3">
        <v>30</v>
      </c>
      <c r="D823" s="3" t="s">
        <v>4</v>
      </c>
      <c r="E823" s="3" t="s">
        <v>8</v>
      </c>
      <c r="F823" s="4">
        <v>682.92682926829264</v>
      </c>
      <c r="G823" s="5">
        <f t="shared" si="13"/>
        <v>1.694499817722209</v>
      </c>
      <c r="H823"/>
      <c r="I823"/>
      <c r="J823"/>
      <c r="K823"/>
      <c r="L823" s="1"/>
    </row>
    <row r="824" spans="1:12" x14ac:dyDescent="0.3">
      <c r="A824" s="3">
        <v>1</v>
      </c>
      <c r="B824" s="3">
        <v>12</v>
      </c>
      <c r="C824" s="3">
        <v>30</v>
      </c>
      <c r="D824" s="3" t="s">
        <v>4</v>
      </c>
      <c r="E824" s="3" t="s">
        <v>8</v>
      </c>
      <c r="F824" s="4">
        <v>658.53658536585363</v>
      </c>
      <c r="G824" s="5">
        <f t="shared" si="13"/>
        <v>1.5118569634277907</v>
      </c>
      <c r="H824"/>
      <c r="I824"/>
      <c r="J824"/>
      <c r="K824"/>
      <c r="L824" s="1"/>
    </row>
    <row r="825" spans="1:12" x14ac:dyDescent="0.3">
      <c r="A825" s="3">
        <v>1</v>
      </c>
      <c r="B825" s="3">
        <v>13</v>
      </c>
      <c r="C825" s="3">
        <v>30</v>
      </c>
      <c r="D825" s="3" t="s">
        <v>4</v>
      </c>
      <c r="E825" s="3" t="s">
        <v>8</v>
      </c>
      <c r="F825" s="4">
        <v>707.31707317073176</v>
      </c>
      <c r="G825" s="5">
        <f t="shared" si="13"/>
        <v>1.8916207162267162</v>
      </c>
      <c r="H825"/>
      <c r="I825"/>
      <c r="J825"/>
      <c r="K825"/>
      <c r="L825" s="1"/>
    </row>
    <row r="826" spans="1:12" x14ac:dyDescent="0.3">
      <c r="A826" s="3">
        <v>1</v>
      </c>
      <c r="B826" s="3">
        <v>14</v>
      </c>
      <c r="C826" s="3">
        <v>30</v>
      </c>
      <c r="D826" s="3" t="s">
        <v>4</v>
      </c>
      <c r="E826" s="3" t="s">
        <v>8</v>
      </c>
      <c r="F826" s="4">
        <v>658.53658536585363</v>
      </c>
      <c r="G826" s="5">
        <f t="shared" si="13"/>
        <v>1.5118569634277907</v>
      </c>
      <c r="H826"/>
      <c r="I826"/>
      <c r="J826"/>
      <c r="K826"/>
      <c r="L826" s="1"/>
    </row>
    <row r="827" spans="1:12" x14ac:dyDescent="0.3">
      <c r="A827" s="3">
        <v>1</v>
      </c>
      <c r="B827" s="3">
        <v>15</v>
      </c>
      <c r="C827" s="3">
        <v>30</v>
      </c>
      <c r="D827" s="3" t="s">
        <v>4</v>
      </c>
      <c r="E827" s="3" t="s">
        <v>8</v>
      </c>
      <c r="F827" s="4">
        <v>682.92682926829264</v>
      </c>
      <c r="G827" s="5">
        <f t="shared" si="13"/>
        <v>1.694499817722209</v>
      </c>
      <c r="H827"/>
      <c r="I827"/>
      <c r="J827"/>
      <c r="K827"/>
      <c r="L827" s="1"/>
    </row>
    <row r="828" spans="1:12" x14ac:dyDescent="0.3">
      <c r="A828" s="3">
        <v>1</v>
      </c>
      <c r="B828" s="3">
        <v>16</v>
      </c>
      <c r="C828" s="3">
        <v>30</v>
      </c>
      <c r="D828" s="3" t="s">
        <v>4</v>
      </c>
      <c r="E828" s="3" t="s">
        <v>8</v>
      </c>
      <c r="F828" s="4">
        <v>682.92682926829264</v>
      </c>
      <c r="G828" s="5">
        <f t="shared" si="13"/>
        <v>1.694499817722209</v>
      </c>
      <c r="H828"/>
      <c r="I828"/>
      <c r="J828"/>
      <c r="K828"/>
      <c r="L828" s="1"/>
    </row>
    <row r="829" spans="1:12" x14ac:dyDescent="0.3">
      <c r="A829" s="3">
        <v>1</v>
      </c>
      <c r="B829" s="3">
        <v>17</v>
      </c>
      <c r="C829" s="3">
        <v>30</v>
      </c>
      <c r="D829" s="3" t="s">
        <v>4</v>
      </c>
      <c r="E829" s="3" t="s">
        <v>8</v>
      </c>
      <c r="F829" s="4">
        <v>707.31707317073176</v>
      </c>
      <c r="G829" s="5">
        <f t="shared" si="13"/>
        <v>1.8916207162267162</v>
      </c>
      <c r="H829"/>
      <c r="I829"/>
      <c r="J829"/>
      <c r="K829"/>
      <c r="L829" s="1"/>
    </row>
    <row r="830" spans="1:12" x14ac:dyDescent="0.3">
      <c r="A830" s="3">
        <v>1</v>
      </c>
      <c r="B830" s="3">
        <v>18</v>
      </c>
      <c r="C830" s="3">
        <v>30</v>
      </c>
      <c r="D830" s="3" t="s">
        <v>4</v>
      </c>
      <c r="E830" s="3" t="s">
        <v>8</v>
      </c>
      <c r="F830" s="4">
        <v>707.31707317073176</v>
      </c>
      <c r="G830" s="5">
        <f t="shared" si="13"/>
        <v>1.8916207162267162</v>
      </c>
      <c r="H830"/>
      <c r="I830"/>
      <c r="J830"/>
      <c r="K830"/>
      <c r="L830" s="1"/>
    </row>
    <row r="831" spans="1:12" x14ac:dyDescent="0.3">
      <c r="A831" s="3">
        <v>1</v>
      </c>
      <c r="B831" s="3">
        <v>19</v>
      </c>
      <c r="C831" s="3">
        <v>30</v>
      </c>
      <c r="D831" s="3" t="s">
        <v>4</v>
      </c>
      <c r="E831" s="3" t="s">
        <v>8</v>
      </c>
      <c r="F831" s="4">
        <v>609.7560975609756</v>
      </c>
      <c r="G831" s="5">
        <f t="shared" si="13"/>
        <v>1.1876645875586485</v>
      </c>
      <c r="H831"/>
      <c r="I831"/>
      <c r="J831"/>
      <c r="K831"/>
      <c r="L831" s="1"/>
    </row>
    <row r="832" spans="1:12" x14ac:dyDescent="0.3">
      <c r="A832" s="3">
        <v>1</v>
      </c>
      <c r="B832" s="3">
        <v>20</v>
      </c>
      <c r="C832" s="3">
        <v>30</v>
      </c>
      <c r="D832" s="3" t="s">
        <v>4</v>
      </c>
      <c r="E832" s="3" t="s">
        <v>8</v>
      </c>
      <c r="F832" s="4">
        <v>682.92682926829264</v>
      </c>
      <c r="G832" s="5">
        <f t="shared" si="13"/>
        <v>1.694499817722209</v>
      </c>
      <c r="H832"/>
      <c r="I832"/>
      <c r="J832"/>
      <c r="K832"/>
      <c r="L832" s="1"/>
    </row>
    <row r="833" spans="1:12" x14ac:dyDescent="0.3">
      <c r="A833" s="3">
        <v>1</v>
      </c>
      <c r="B833" s="3">
        <v>21</v>
      </c>
      <c r="C833" s="3">
        <v>30</v>
      </c>
      <c r="D833" s="3" t="s">
        <v>4</v>
      </c>
      <c r="E833" s="3" t="s">
        <v>8</v>
      </c>
      <c r="F833" s="4">
        <v>609.7560975609756</v>
      </c>
      <c r="G833" s="5">
        <f t="shared" si="13"/>
        <v>1.1876645875586485</v>
      </c>
      <c r="H833"/>
      <c r="I833"/>
      <c r="J833"/>
      <c r="K833"/>
      <c r="L833" s="1"/>
    </row>
    <row r="834" spans="1:12" x14ac:dyDescent="0.3">
      <c r="A834" s="3">
        <v>1</v>
      </c>
      <c r="B834" s="3">
        <v>22</v>
      </c>
      <c r="C834" s="3">
        <v>30</v>
      </c>
      <c r="D834" s="3" t="s">
        <v>4</v>
      </c>
      <c r="E834" s="3" t="s">
        <v>8</v>
      </c>
      <c r="F834" s="4">
        <v>682.92682926829264</v>
      </c>
      <c r="G834" s="5">
        <f t="shared" si="13"/>
        <v>1.694499817722209</v>
      </c>
      <c r="H834"/>
      <c r="I834"/>
      <c r="J834"/>
      <c r="K834"/>
      <c r="L834" s="1"/>
    </row>
    <row r="835" spans="1:12" x14ac:dyDescent="0.3">
      <c r="A835" s="3">
        <v>1</v>
      </c>
      <c r="B835" s="3">
        <v>23</v>
      </c>
      <c r="C835" s="3">
        <v>30</v>
      </c>
      <c r="D835" s="3" t="s">
        <v>4</v>
      </c>
      <c r="E835" s="3" t="s">
        <v>8</v>
      </c>
      <c r="F835" s="4">
        <v>634.14634146341461</v>
      </c>
      <c r="G835" s="5">
        <f t="shared" si="13"/>
        <v>1.3431062170735237</v>
      </c>
      <c r="H835"/>
      <c r="I835"/>
      <c r="J835"/>
      <c r="K835"/>
      <c r="L835" s="1"/>
    </row>
    <row r="836" spans="1:12" x14ac:dyDescent="0.3">
      <c r="A836" s="3">
        <v>1</v>
      </c>
      <c r="B836" s="3">
        <v>24</v>
      </c>
      <c r="C836" s="3">
        <v>30</v>
      </c>
      <c r="D836" s="3" t="s">
        <v>4</v>
      </c>
      <c r="E836" s="3" t="s">
        <v>8</v>
      </c>
      <c r="F836" s="4">
        <v>682.92682926829264</v>
      </c>
      <c r="G836" s="5">
        <f t="shared" si="13"/>
        <v>1.694499817722209</v>
      </c>
      <c r="H836"/>
      <c r="I836"/>
      <c r="J836"/>
      <c r="K836"/>
      <c r="L836" s="1"/>
    </row>
    <row r="837" spans="1:12" x14ac:dyDescent="0.3">
      <c r="A837" s="3">
        <v>1</v>
      </c>
      <c r="B837" s="3">
        <v>25</v>
      </c>
      <c r="C837" s="3">
        <v>30</v>
      </c>
      <c r="D837" s="3" t="s">
        <v>4</v>
      </c>
      <c r="E837" s="3" t="s">
        <v>8</v>
      </c>
      <c r="F837" s="4">
        <v>707.31707317073176</v>
      </c>
      <c r="G837" s="5">
        <f t="shared" si="13"/>
        <v>1.8916207162267162</v>
      </c>
      <c r="H837"/>
      <c r="I837"/>
      <c r="J837"/>
      <c r="K837"/>
      <c r="L837" s="1"/>
    </row>
    <row r="838" spans="1:12" x14ac:dyDescent="0.3">
      <c r="A838" s="3">
        <v>1</v>
      </c>
      <c r="B838" s="3">
        <v>26</v>
      </c>
      <c r="C838" s="3">
        <v>30</v>
      </c>
      <c r="D838" s="3" t="s">
        <v>4</v>
      </c>
      <c r="E838" s="3" t="s">
        <v>8</v>
      </c>
      <c r="F838" s="4">
        <v>658.53658536585363</v>
      </c>
      <c r="G838" s="5">
        <f t="shared" si="13"/>
        <v>1.5118569634277907</v>
      </c>
      <c r="H838"/>
      <c r="I838"/>
      <c r="J838"/>
      <c r="K838"/>
      <c r="L838" s="1"/>
    </row>
    <row r="839" spans="1:12" x14ac:dyDescent="0.3">
      <c r="A839" s="3">
        <v>1</v>
      </c>
      <c r="B839" s="3">
        <v>27</v>
      </c>
      <c r="C839" s="3">
        <v>30</v>
      </c>
      <c r="D839" s="3" t="s">
        <v>4</v>
      </c>
      <c r="E839" s="3" t="s">
        <v>8</v>
      </c>
      <c r="F839" s="4">
        <v>682.92682926829264</v>
      </c>
      <c r="G839" s="5">
        <f t="shared" si="13"/>
        <v>1.694499817722209</v>
      </c>
      <c r="H839"/>
      <c r="I839"/>
      <c r="J839"/>
      <c r="K839"/>
      <c r="L839" s="1"/>
    </row>
    <row r="840" spans="1:12" x14ac:dyDescent="0.3">
      <c r="A840" s="3">
        <v>1</v>
      </c>
      <c r="B840" s="3">
        <v>28</v>
      </c>
      <c r="C840" s="3">
        <v>30</v>
      </c>
      <c r="D840" s="3" t="s">
        <v>4</v>
      </c>
      <c r="E840" s="3" t="s">
        <v>8</v>
      </c>
      <c r="F840" s="4">
        <v>682.92682926829264</v>
      </c>
      <c r="G840" s="5">
        <f t="shared" si="13"/>
        <v>1.694499817722209</v>
      </c>
      <c r="H840"/>
      <c r="I840"/>
      <c r="J840"/>
      <c r="K840"/>
      <c r="L840" s="1"/>
    </row>
    <row r="841" spans="1:12" x14ac:dyDescent="0.3">
      <c r="A841" s="3">
        <v>1</v>
      </c>
      <c r="B841" s="3">
        <v>29</v>
      </c>
      <c r="C841" s="3">
        <v>30</v>
      </c>
      <c r="D841" s="3" t="s">
        <v>4</v>
      </c>
      <c r="E841" s="3" t="s">
        <v>8</v>
      </c>
      <c r="F841" s="4">
        <v>707.31707317073176</v>
      </c>
      <c r="G841" s="5">
        <f t="shared" si="13"/>
        <v>1.8916207162267162</v>
      </c>
      <c r="H841"/>
      <c r="I841"/>
      <c r="J841"/>
      <c r="K841"/>
      <c r="L841" s="1"/>
    </row>
    <row r="842" spans="1:12" x14ac:dyDescent="0.3">
      <c r="A842" s="3">
        <v>1</v>
      </c>
      <c r="B842" s="3">
        <v>30</v>
      </c>
      <c r="C842" s="3">
        <v>30</v>
      </c>
      <c r="D842" s="3" t="s">
        <v>4</v>
      </c>
      <c r="E842" s="3" t="s">
        <v>8</v>
      </c>
      <c r="F842" s="4">
        <v>634.14634146341461</v>
      </c>
      <c r="G842" s="5">
        <f t="shared" si="13"/>
        <v>1.3431062170735237</v>
      </c>
      <c r="H842"/>
      <c r="I842"/>
      <c r="J842"/>
      <c r="K842"/>
      <c r="L842" s="1"/>
    </row>
    <row r="843" spans="1:12" x14ac:dyDescent="0.3">
      <c r="A843" s="3">
        <v>1</v>
      </c>
      <c r="B843" s="3">
        <v>31</v>
      </c>
      <c r="C843" s="3">
        <v>30</v>
      </c>
      <c r="D843" s="3" t="s">
        <v>4</v>
      </c>
      <c r="E843" s="3" t="s">
        <v>8</v>
      </c>
      <c r="F843" s="4">
        <v>658.53658536585363</v>
      </c>
      <c r="G843" s="5">
        <f t="shared" si="13"/>
        <v>1.5118569634277907</v>
      </c>
      <c r="H843"/>
      <c r="I843"/>
      <c r="J843"/>
      <c r="K843"/>
      <c r="L843" s="1"/>
    </row>
    <row r="844" spans="1:12" x14ac:dyDescent="0.3">
      <c r="A844" s="3">
        <v>1</v>
      </c>
      <c r="B844" s="3">
        <v>32</v>
      </c>
      <c r="C844" s="3">
        <v>30</v>
      </c>
      <c r="D844" s="3" t="s">
        <v>4</v>
      </c>
      <c r="E844" s="3" t="s">
        <v>8</v>
      </c>
      <c r="F844" s="4">
        <v>682.92682926829264</v>
      </c>
      <c r="G844" s="5">
        <f t="shared" si="13"/>
        <v>1.694499817722209</v>
      </c>
      <c r="H844"/>
      <c r="I844"/>
      <c r="J844"/>
      <c r="K844"/>
      <c r="L844" s="1"/>
    </row>
    <row r="845" spans="1:12" x14ac:dyDescent="0.3">
      <c r="A845" s="3">
        <v>1</v>
      </c>
      <c r="B845" s="3">
        <v>33</v>
      </c>
      <c r="C845" s="3">
        <v>30</v>
      </c>
      <c r="D845" s="3" t="s">
        <v>4</v>
      </c>
      <c r="E845" s="3" t="s">
        <v>8</v>
      </c>
      <c r="F845" s="4">
        <v>609.7560975609756</v>
      </c>
      <c r="G845" s="5">
        <f t="shared" si="13"/>
        <v>1.1876645875586485</v>
      </c>
      <c r="H845" s="2">
        <f>AVERAGE(F813:F845)</f>
        <v>662.97117516629714</v>
      </c>
      <c r="I845" s="2">
        <f>STDEV(F813:F845)</f>
        <v>35.791459994141746</v>
      </c>
      <c r="J845" s="2">
        <f>MAX(F813:F845)</f>
        <v>707.31707317073176</v>
      </c>
      <c r="K845" s="2">
        <f>MIN(F813:F845)</f>
        <v>560.97560975609758</v>
      </c>
      <c r="L845" s="1"/>
    </row>
    <row r="846" spans="1:12" x14ac:dyDescent="0.3">
      <c r="A846" s="3">
        <v>2</v>
      </c>
      <c r="B846" s="3">
        <v>1</v>
      </c>
      <c r="C846" s="3">
        <v>30</v>
      </c>
      <c r="D846" s="3" t="s">
        <v>4</v>
      </c>
      <c r="E846" s="3" t="s">
        <v>8</v>
      </c>
      <c r="F846" s="4">
        <v>707.31707317073176</v>
      </c>
      <c r="G846" s="5">
        <f t="shared" ref="G846:G909" si="14">2.19*10^-9*F846^3.136</f>
        <v>1.8916207162267162</v>
      </c>
      <c r="H846"/>
      <c r="I846"/>
      <c r="J846"/>
      <c r="K846"/>
      <c r="L846" s="1"/>
    </row>
    <row r="847" spans="1:12" x14ac:dyDescent="0.3">
      <c r="A847" s="3">
        <v>2</v>
      </c>
      <c r="B847" s="3">
        <v>2</v>
      </c>
      <c r="C847" s="3">
        <v>30</v>
      </c>
      <c r="D847" s="3" t="s">
        <v>4</v>
      </c>
      <c r="E847" s="3" t="s">
        <v>8</v>
      </c>
      <c r="F847" s="4">
        <v>707.31707317073176</v>
      </c>
      <c r="G847" s="5">
        <f t="shared" si="14"/>
        <v>1.8916207162267162</v>
      </c>
      <c r="H847"/>
      <c r="I847"/>
      <c r="J847"/>
      <c r="K847"/>
      <c r="L847" s="1"/>
    </row>
    <row r="848" spans="1:12" x14ac:dyDescent="0.3">
      <c r="A848" s="3">
        <v>2</v>
      </c>
      <c r="B848" s="3">
        <v>3</v>
      </c>
      <c r="C848" s="3">
        <v>30</v>
      </c>
      <c r="D848" s="3" t="s">
        <v>4</v>
      </c>
      <c r="E848" s="3" t="s">
        <v>8</v>
      </c>
      <c r="F848" s="4">
        <v>682.92682926829264</v>
      </c>
      <c r="G848" s="5">
        <f t="shared" si="14"/>
        <v>1.694499817722209</v>
      </c>
      <c r="H848"/>
      <c r="I848"/>
      <c r="J848"/>
      <c r="K848"/>
      <c r="L848" s="1"/>
    </row>
    <row r="849" spans="1:12" x14ac:dyDescent="0.3">
      <c r="A849" s="3">
        <v>2</v>
      </c>
      <c r="B849" s="3">
        <v>4</v>
      </c>
      <c r="C849" s="3">
        <v>30</v>
      </c>
      <c r="D849" s="3" t="s">
        <v>4</v>
      </c>
      <c r="E849" s="3" t="s">
        <v>8</v>
      </c>
      <c r="F849" s="4">
        <v>682.92682926829264</v>
      </c>
      <c r="G849" s="5">
        <f t="shared" si="14"/>
        <v>1.694499817722209</v>
      </c>
      <c r="H849"/>
      <c r="I849"/>
      <c r="J849"/>
      <c r="K849"/>
      <c r="L849" s="1"/>
    </row>
    <row r="850" spans="1:12" x14ac:dyDescent="0.3">
      <c r="A850" s="3">
        <v>2</v>
      </c>
      <c r="B850" s="3">
        <v>5</v>
      </c>
      <c r="C850" s="3">
        <v>30</v>
      </c>
      <c r="D850" s="3" t="s">
        <v>4</v>
      </c>
      <c r="E850" s="3" t="s">
        <v>8</v>
      </c>
      <c r="F850" s="4">
        <v>658.53658536585363</v>
      </c>
      <c r="G850" s="5">
        <f t="shared" si="14"/>
        <v>1.5118569634277907</v>
      </c>
      <c r="H850"/>
      <c r="I850"/>
      <c r="J850"/>
      <c r="K850"/>
      <c r="L850" s="1"/>
    </row>
    <row r="851" spans="1:12" x14ac:dyDescent="0.3">
      <c r="A851" s="3">
        <v>2</v>
      </c>
      <c r="B851" s="3">
        <v>6</v>
      </c>
      <c r="C851" s="3">
        <v>30</v>
      </c>
      <c r="D851" s="3" t="s">
        <v>4</v>
      </c>
      <c r="E851" s="3" t="s">
        <v>8</v>
      </c>
      <c r="F851" s="4">
        <v>658.53658536585363</v>
      </c>
      <c r="G851" s="5">
        <f t="shared" si="14"/>
        <v>1.5118569634277907</v>
      </c>
      <c r="H851"/>
      <c r="I851"/>
      <c r="J851"/>
      <c r="K851"/>
      <c r="L851" s="1"/>
    </row>
    <row r="852" spans="1:12" x14ac:dyDescent="0.3">
      <c r="A852" s="3">
        <v>2</v>
      </c>
      <c r="B852" s="3">
        <v>7</v>
      </c>
      <c r="C852" s="3">
        <v>30</v>
      </c>
      <c r="D852" s="3" t="s">
        <v>4</v>
      </c>
      <c r="E852" s="3" t="s">
        <v>8</v>
      </c>
      <c r="F852" s="4">
        <v>682.92682926829264</v>
      </c>
      <c r="G852" s="5">
        <f t="shared" si="14"/>
        <v>1.694499817722209</v>
      </c>
      <c r="H852"/>
      <c r="I852"/>
      <c r="J852"/>
      <c r="K852"/>
      <c r="L852" s="1"/>
    </row>
    <row r="853" spans="1:12" x14ac:dyDescent="0.3">
      <c r="A853" s="3">
        <v>2</v>
      </c>
      <c r="B853" s="3">
        <v>8</v>
      </c>
      <c r="C853" s="3">
        <v>30</v>
      </c>
      <c r="D853" s="3" t="s">
        <v>4</v>
      </c>
      <c r="E853" s="3" t="s">
        <v>8</v>
      </c>
      <c r="F853" s="4">
        <v>634.14634146341461</v>
      </c>
      <c r="G853" s="5">
        <f t="shared" si="14"/>
        <v>1.3431062170735237</v>
      </c>
      <c r="H853"/>
      <c r="I853"/>
      <c r="J853"/>
      <c r="K853"/>
      <c r="L853" s="1"/>
    </row>
    <row r="854" spans="1:12" x14ac:dyDescent="0.3">
      <c r="A854" s="3">
        <v>2</v>
      </c>
      <c r="B854" s="3">
        <v>9</v>
      </c>
      <c r="C854" s="3">
        <v>30</v>
      </c>
      <c r="D854" s="3" t="s">
        <v>4</v>
      </c>
      <c r="E854" s="3" t="s">
        <v>8</v>
      </c>
      <c r="F854" s="4">
        <v>682.92682926829264</v>
      </c>
      <c r="G854" s="5">
        <f t="shared" si="14"/>
        <v>1.694499817722209</v>
      </c>
      <c r="H854"/>
      <c r="I854"/>
      <c r="J854"/>
      <c r="K854"/>
      <c r="L854" s="1"/>
    </row>
    <row r="855" spans="1:12" x14ac:dyDescent="0.3">
      <c r="A855" s="3">
        <v>2</v>
      </c>
      <c r="B855" s="3">
        <v>10</v>
      </c>
      <c r="C855" s="3">
        <v>30</v>
      </c>
      <c r="D855" s="3" t="s">
        <v>4</v>
      </c>
      <c r="E855" s="3" t="s">
        <v>8</v>
      </c>
      <c r="F855" s="4">
        <v>634.14634146341461</v>
      </c>
      <c r="G855" s="5">
        <f t="shared" si="14"/>
        <v>1.3431062170735237</v>
      </c>
      <c r="H855"/>
      <c r="I855"/>
      <c r="J855"/>
      <c r="K855"/>
      <c r="L855" s="1"/>
    </row>
    <row r="856" spans="1:12" x14ac:dyDescent="0.3">
      <c r="A856" s="3">
        <v>2</v>
      </c>
      <c r="B856" s="3">
        <v>11</v>
      </c>
      <c r="C856" s="3">
        <v>30</v>
      </c>
      <c r="D856" s="3" t="s">
        <v>4</v>
      </c>
      <c r="E856" s="3" t="s">
        <v>8</v>
      </c>
      <c r="F856" s="4">
        <v>682.92682926829264</v>
      </c>
      <c r="G856" s="5">
        <f t="shared" si="14"/>
        <v>1.694499817722209</v>
      </c>
      <c r="H856"/>
      <c r="I856"/>
      <c r="J856"/>
      <c r="K856"/>
      <c r="L856" s="1"/>
    </row>
    <row r="857" spans="1:12" x14ac:dyDescent="0.3">
      <c r="A857" s="3">
        <v>2</v>
      </c>
      <c r="B857" s="3">
        <v>12</v>
      </c>
      <c r="C857" s="3">
        <v>30</v>
      </c>
      <c r="D857" s="3" t="s">
        <v>4</v>
      </c>
      <c r="E857" s="3" t="s">
        <v>8</v>
      </c>
      <c r="F857" s="4">
        <v>707.31707317073176</v>
      </c>
      <c r="G857" s="5">
        <f t="shared" si="14"/>
        <v>1.8916207162267162</v>
      </c>
      <c r="H857"/>
      <c r="I857"/>
      <c r="J857"/>
      <c r="K857"/>
      <c r="L857" s="1"/>
    </row>
    <row r="858" spans="1:12" x14ac:dyDescent="0.3">
      <c r="A858" s="3">
        <v>2</v>
      </c>
      <c r="B858" s="3">
        <v>13</v>
      </c>
      <c r="C858" s="3">
        <v>30</v>
      </c>
      <c r="D858" s="3" t="s">
        <v>4</v>
      </c>
      <c r="E858" s="3" t="s">
        <v>8</v>
      </c>
      <c r="F858" s="4">
        <v>658.53658536585363</v>
      </c>
      <c r="G858" s="5">
        <f t="shared" si="14"/>
        <v>1.5118569634277907</v>
      </c>
      <c r="H858"/>
      <c r="I858"/>
      <c r="J858"/>
      <c r="K858"/>
      <c r="L858" s="1"/>
    </row>
    <row r="859" spans="1:12" x14ac:dyDescent="0.3">
      <c r="A859" s="3">
        <v>2</v>
      </c>
      <c r="B859" s="3">
        <v>14</v>
      </c>
      <c r="C859" s="3">
        <v>30</v>
      </c>
      <c r="D859" s="3" t="s">
        <v>4</v>
      </c>
      <c r="E859" s="3" t="s">
        <v>8</v>
      </c>
      <c r="F859" s="4">
        <v>682.92682926829264</v>
      </c>
      <c r="G859" s="5">
        <f t="shared" si="14"/>
        <v>1.694499817722209</v>
      </c>
      <c r="H859"/>
      <c r="I859"/>
      <c r="J859"/>
      <c r="K859"/>
      <c r="L859" s="1"/>
    </row>
    <row r="860" spans="1:12" x14ac:dyDescent="0.3">
      <c r="A860" s="3">
        <v>2</v>
      </c>
      <c r="B860" s="3">
        <v>15</v>
      </c>
      <c r="C860" s="3">
        <v>30</v>
      </c>
      <c r="D860" s="3" t="s">
        <v>4</v>
      </c>
      <c r="E860" s="3" t="s">
        <v>8</v>
      </c>
      <c r="F860" s="4">
        <v>658.53658536585363</v>
      </c>
      <c r="G860" s="5">
        <f t="shared" si="14"/>
        <v>1.5118569634277907</v>
      </c>
      <c r="H860"/>
      <c r="I860"/>
      <c r="J860"/>
      <c r="K860"/>
      <c r="L860" s="1"/>
    </row>
    <row r="861" spans="1:12" x14ac:dyDescent="0.3">
      <c r="A861" s="3">
        <v>2</v>
      </c>
      <c r="B861" s="3">
        <v>16</v>
      </c>
      <c r="C861" s="3">
        <v>30</v>
      </c>
      <c r="D861" s="3" t="s">
        <v>4</v>
      </c>
      <c r="E861" s="3" t="s">
        <v>8</v>
      </c>
      <c r="F861" s="4">
        <v>658.53658536585363</v>
      </c>
      <c r="G861" s="5">
        <f t="shared" si="14"/>
        <v>1.5118569634277907</v>
      </c>
      <c r="H861"/>
      <c r="I861"/>
      <c r="J861"/>
      <c r="K861"/>
      <c r="L861" s="1"/>
    </row>
    <row r="862" spans="1:12" x14ac:dyDescent="0.3">
      <c r="A862" s="3">
        <v>2</v>
      </c>
      <c r="B862" s="3">
        <v>17</v>
      </c>
      <c r="C862" s="3">
        <v>30</v>
      </c>
      <c r="D862" s="3" t="s">
        <v>4</v>
      </c>
      <c r="E862" s="3" t="s">
        <v>8</v>
      </c>
      <c r="F862" s="4">
        <v>634.14634146341461</v>
      </c>
      <c r="G862" s="5">
        <f t="shared" si="14"/>
        <v>1.3431062170735237</v>
      </c>
      <c r="H862"/>
      <c r="I862"/>
      <c r="J862"/>
      <c r="K862"/>
      <c r="L862" s="1"/>
    </row>
    <row r="863" spans="1:12" x14ac:dyDescent="0.3">
      <c r="A863" s="3">
        <v>2</v>
      </c>
      <c r="B863" s="3">
        <v>18</v>
      </c>
      <c r="C863" s="3">
        <v>30</v>
      </c>
      <c r="D863" s="3" t="s">
        <v>4</v>
      </c>
      <c r="E863" s="3" t="s">
        <v>8</v>
      </c>
      <c r="F863" s="4">
        <v>658.53658536585363</v>
      </c>
      <c r="G863" s="5">
        <f t="shared" si="14"/>
        <v>1.5118569634277907</v>
      </c>
      <c r="H863"/>
      <c r="I863"/>
      <c r="J863"/>
      <c r="K863"/>
      <c r="L863" s="1"/>
    </row>
    <row r="864" spans="1:12" x14ac:dyDescent="0.3">
      <c r="A864" s="3">
        <v>2</v>
      </c>
      <c r="B864" s="3">
        <v>19</v>
      </c>
      <c r="C864" s="3">
        <v>30</v>
      </c>
      <c r="D864" s="3" t="s">
        <v>4</v>
      </c>
      <c r="E864" s="3" t="s">
        <v>8</v>
      </c>
      <c r="F864" s="4">
        <v>634.14634146341461</v>
      </c>
      <c r="G864" s="5">
        <f t="shared" si="14"/>
        <v>1.3431062170735237</v>
      </c>
      <c r="H864"/>
      <c r="I864"/>
      <c r="J864"/>
      <c r="K864"/>
      <c r="L864" s="1"/>
    </row>
    <row r="865" spans="1:12" x14ac:dyDescent="0.3">
      <c r="A865" s="3">
        <v>2</v>
      </c>
      <c r="B865" s="3">
        <v>20</v>
      </c>
      <c r="C865" s="3">
        <v>30</v>
      </c>
      <c r="D865" s="3" t="s">
        <v>4</v>
      </c>
      <c r="E865" s="3" t="s">
        <v>8</v>
      </c>
      <c r="F865" s="4">
        <v>634.14634146341461</v>
      </c>
      <c r="G865" s="5">
        <f t="shared" si="14"/>
        <v>1.3431062170735237</v>
      </c>
      <c r="H865"/>
      <c r="I865"/>
      <c r="J865"/>
      <c r="K865"/>
      <c r="L865" s="1"/>
    </row>
    <row r="866" spans="1:12" x14ac:dyDescent="0.3">
      <c r="A866" s="3">
        <v>2</v>
      </c>
      <c r="B866" s="3">
        <v>21</v>
      </c>
      <c r="C866" s="3">
        <v>30</v>
      </c>
      <c r="D866" s="3" t="s">
        <v>4</v>
      </c>
      <c r="E866" s="3" t="s">
        <v>8</v>
      </c>
      <c r="F866" s="4">
        <v>609.7560975609756</v>
      </c>
      <c r="G866" s="5">
        <f t="shared" si="14"/>
        <v>1.1876645875586485</v>
      </c>
      <c r="H866"/>
      <c r="I866"/>
      <c r="J866"/>
      <c r="K866"/>
      <c r="L866" s="1"/>
    </row>
    <row r="867" spans="1:12" x14ac:dyDescent="0.3">
      <c r="A867" s="3">
        <v>2</v>
      </c>
      <c r="B867" s="3">
        <v>22</v>
      </c>
      <c r="C867" s="3">
        <v>30</v>
      </c>
      <c r="D867" s="3" t="s">
        <v>4</v>
      </c>
      <c r="E867" s="3" t="s">
        <v>8</v>
      </c>
      <c r="F867" s="4">
        <v>609.7560975609756</v>
      </c>
      <c r="G867" s="5">
        <f t="shared" si="14"/>
        <v>1.1876645875586485</v>
      </c>
      <c r="H867"/>
      <c r="I867"/>
      <c r="J867"/>
      <c r="K867"/>
      <c r="L867" s="1"/>
    </row>
    <row r="868" spans="1:12" x14ac:dyDescent="0.3">
      <c r="A868" s="3">
        <v>2</v>
      </c>
      <c r="B868" s="3">
        <v>23</v>
      </c>
      <c r="C868" s="3">
        <v>30</v>
      </c>
      <c r="D868" s="3" t="s">
        <v>4</v>
      </c>
      <c r="E868" s="3" t="s">
        <v>8</v>
      </c>
      <c r="F868" s="4">
        <v>634.14634146341461</v>
      </c>
      <c r="G868" s="5">
        <f t="shared" si="14"/>
        <v>1.3431062170735237</v>
      </c>
      <c r="H868"/>
      <c r="I868"/>
      <c r="J868"/>
      <c r="K868"/>
      <c r="L868" s="1"/>
    </row>
    <row r="869" spans="1:12" x14ac:dyDescent="0.3">
      <c r="A869" s="3">
        <v>2</v>
      </c>
      <c r="B869" s="3">
        <v>24</v>
      </c>
      <c r="C869" s="3">
        <v>30</v>
      </c>
      <c r="D869" s="3" t="s">
        <v>4</v>
      </c>
      <c r="E869" s="3" t="s">
        <v>8</v>
      </c>
      <c r="F869" s="4">
        <v>658.53658536585363</v>
      </c>
      <c r="G869" s="5">
        <f t="shared" si="14"/>
        <v>1.5118569634277907</v>
      </c>
      <c r="H869"/>
      <c r="I869"/>
      <c r="J869"/>
      <c r="K869"/>
      <c r="L869" s="1"/>
    </row>
    <row r="870" spans="1:12" x14ac:dyDescent="0.3">
      <c r="A870" s="3">
        <v>2</v>
      </c>
      <c r="B870" s="3">
        <v>25</v>
      </c>
      <c r="C870" s="3">
        <v>30</v>
      </c>
      <c r="D870" s="3" t="s">
        <v>4</v>
      </c>
      <c r="E870" s="3" t="s">
        <v>8</v>
      </c>
      <c r="F870" s="4">
        <v>609.7560975609756</v>
      </c>
      <c r="G870" s="5">
        <f t="shared" si="14"/>
        <v>1.1876645875586485</v>
      </c>
      <c r="H870"/>
      <c r="I870"/>
      <c r="J870"/>
      <c r="K870"/>
      <c r="L870" s="1"/>
    </row>
    <row r="871" spans="1:12" x14ac:dyDescent="0.3">
      <c r="A871" s="3">
        <v>2</v>
      </c>
      <c r="B871" s="3">
        <v>26</v>
      </c>
      <c r="C871" s="3">
        <v>30</v>
      </c>
      <c r="D871" s="3" t="s">
        <v>4</v>
      </c>
      <c r="E871" s="3" t="s">
        <v>8</v>
      </c>
      <c r="F871" s="4">
        <v>682.92682926829264</v>
      </c>
      <c r="G871" s="5">
        <f t="shared" si="14"/>
        <v>1.694499817722209</v>
      </c>
      <c r="H871"/>
      <c r="I871"/>
      <c r="J871"/>
      <c r="K871"/>
      <c r="L871" s="1"/>
    </row>
    <row r="872" spans="1:12" x14ac:dyDescent="0.3">
      <c r="A872" s="3">
        <v>2</v>
      </c>
      <c r="B872" s="3">
        <v>27</v>
      </c>
      <c r="C872" s="3">
        <v>30</v>
      </c>
      <c r="D872" s="3" t="s">
        <v>4</v>
      </c>
      <c r="E872" s="3" t="s">
        <v>8</v>
      </c>
      <c r="F872" s="4">
        <v>609.7560975609756</v>
      </c>
      <c r="G872" s="5">
        <f t="shared" si="14"/>
        <v>1.1876645875586485</v>
      </c>
      <c r="H872"/>
      <c r="I872"/>
      <c r="J872"/>
      <c r="K872"/>
      <c r="L872" s="1"/>
    </row>
    <row r="873" spans="1:12" x14ac:dyDescent="0.3">
      <c r="A873" s="3">
        <v>2</v>
      </c>
      <c r="B873" s="3">
        <v>28</v>
      </c>
      <c r="C873" s="3">
        <v>30</v>
      </c>
      <c r="D873" s="3" t="s">
        <v>4</v>
      </c>
      <c r="E873" s="3" t="s">
        <v>8</v>
      </c>
      <c r="F873" s="4">
        <v>658.53658536585363</v>
      </c>
      <c r="G873" s="5">
        <f t="shared" si="14"/>
        <v>1.5118569634277907</v>
      </c>
      <c r="H873"/>
      <c r="I873"/>
      <c r="J873"/>
      <c r="K873"/>
      <c r="L873" s="1"/>
    </row>
    <row r="874" spans="1:12" x14ac:dyDescent="0.3">
      <c r="A874" s="3">
        <v>2</v>
      </c>
      <c r="B874" s="3">
        <v>29</v>
      </c>
      <c r="C874" s="3">
        <v>30</v>
      </c>
      <c r="D874" s="3" t="s">
        <v>4</v>
      </c>
      <c r="E874" s="3" t="s">
        <v>8</v>
      </c>
      <c r="F874" s="4">
        <v>634.14634146341461</v>
      </c>
      <c r="G874" s="5">
        <f t="shared" si="14"/>
        <v>1.3431062170735237</v>
      </c>
      <c r="H874"/>
      <c r="I874"/>
      <c r="J874"/>
      <c r="K874"/>
      <c r="L874" s="1"/>
    </row>
    <row r="875" spans="1:12" x14ac:dyDescent="0.3">
      <c r="A875" s="3">
        <v>2</v>
      </c>
      <c r="B875" s="3">
        <v>30</v>
      </c>
      <c r="C875" s="3">
        <v>30</v>
      </c>
      <c r="D875" s="3" t="s">
        <v>4</v>
      </c>
      <c r="E875" s="3" t="s">
        <v>8</v>
      </c>
      <c r="F875" s="4">
        <v>634.14634146341461</v>
      </c>
      <c r="G875" s="5">
        <f t="shared" si="14"/>
        <v>1.3431062170735237</v>
      </c>
      <c r="H875"/>
      <c r="I875"/>
      <c r="J875"/>
      <c r="K875"/>
      <c r="L875" s="1"/>
    </row>
    <row r="876" spans="1:12" x14ac:dyDescent="0.3">
      <c r="A876" s="3">
        <v>2</v>
      </c>
      <c r="B876" s="3">
        <v>31</v>
      </c>
      <c r="C876" s="3">
        <v>30</v>
      </c>
      <c r="D876" s="3" t="s">
        <v>4</v>
      </c>
      <c r="E876" s="3" t="s">
        <v>8</v>
      </c>
      <c r="F876" s="4">
        <v>634.14634146341461</v>
      </c>
      <c r="G876" s="5">
        <f t="shared" si="14"/>
        <v>1.3431062170735237</v>
      </c>
      <c r="H876"/>
      <c r="I876"/>
      <c r="J876"/>
      <c r="K876"/>
      <c r="L876" s="1"/>
    </row>
    <row r="877" spans="1:12" x14ac:dyDescent="0.3">
      <c r="A877" s="3">
        <v>2</v>
      </c>
      <c r="B877" s="3">
        <v>32</v>
      </c>
      <c r="C877" s="3">
        <v>30</v>
      </c>
      <c r="D877" s="3" t="s">
        <v>4</v>
      </c>
      <c r="E877" s="3" t="s">
        <v>8</v>
      </c>
      <c r="F877" s="4">
        <v>609.7560975609756</v>
      </c>
      <c r="G877" s="5">
        <f t="shared" si="14"/>
        <v>1.1876645875586485</v>
      </c>
      <c r="H877"/>
      <c r="I877"/>
      <c r="J877"/>
      <c r="K877"/>
      <c r="L877" s="1"/>
    </row>
    <row r="878" spans="1:12" x14ac:dyDescent="0.3">
      <c r="A878" s="3">
        <v>2</v>
      </c>
      <c r="B878" s="3">
        <v>33</v>
      </c>
      <c r="C878" s="3">
        <v>30</v>
      </c>
      <c r="D878" s="3" t="s">
        <v>4</v>
      </c>
      <c r="E878" s="3" t="s">
        <v>8</v>
      </c>
      <c r="F878" s="4">
        <v>585.36585365853659</v>
      </c>
      <c r="G878" s="5">
        <f t="shared" si="14"/>
        <v>1.0449521266575559</v>
      </c>
      <c r="H878" s="2">
        <f>AVERAGE(F846:F878)</f>
        <v>651.88470066518846</v>
      </c>
      <c r="I878" s="2">
        <f>STDEV(F846:F878)</f>
        <v>31.843473650432532</v>
      </c>
      <c r="J878" s="2">
        <f>MAX(F846:F878)</f>
        <v>707.31707317073176</v>
      </c>
      <c r="K878" s="2">
        <f>MIN(F846:F878)</f>
        <v>585.36585365853659</v>
      </c>
      <c r="L878" s="1"/>
    </row>
    <row r="879" spans="1:12" x14ac:dyDescent="0.3">
      <c r="A879" s="3">
        <v>3</v>
      </c>
      <c r="B879" s="3">
        <v>1</v>
      </c>
      <c r="C879" s="3">
        <v>30</v>
      </c>
      <c r="D879" s="3" t="s">
        <v>4</v>
      </c>
      <c r="E879" s="3" t="s">
        <v>8</v>
      </c>
      <c r="F879" s="4">
        <v>560.97560975609758</v>
      </c>
      <c r="G879" s="5">
        <f t="shared" si="14"/>
        <v>0.91439203400192104</v>
      </c>
      <c r="H879"/>
      <c r="I879"/>
      <c r="J879"/>
      <c r="K879"/>
      <c r="L879" s="1"/>
    </row>
    <row r="880" spans="1:12" x14ac:dyDescent="0.3">
      <c r="A880" s="3">
        <v>3</v>
      </c>
      <c r="B880" s="3">
        <v>2</v>
      </c>
      <c r="C880" s="3">
        <v>30</v>
      </c>
      <c r="D880" s="3" t="s">
        <v>4</v>
      </c>
      <c r="E880" s="3" t="s">
        <v>8</v>
      </c>
      <c r="F880" s="4">
        <v>658.53658536585363</v>
      </c>
      <c r="G880" s="5">
        <f t="shared" si="14"/>
        <v>1.5118569634277907</v>
      </c>
      <c r="H880"/>
      <c r="I880"/>
      <c r="J880"/>
      <c r="K880"/>
      <c r="L880" s="1"/>
    </row>
    <row r="881" spans="1:12" x14ac:dyDescent="0.3">
      <c r="A881" s="3">
        <v>3</v>
      </c>
      <c r="B881" s="3">
        <v>3</v>
      </c>
      <c r="C881" s="3">
        <v>30</v>
      </c>
      <c r="D881" s="3" t="s">
        <v>4</v>
      </c>
      <c r="E881" s="3" t="s">
        <v>8</v>
      </c>
      <c r="F881" s="4">
        <v>682.92682926829264</v>
      </c>
      <c r="G881" s="5">
        <f t="shared" si="14"/>
        <v>1.694499817722209</v>
      </c>
      <c r="H881"/>
      <c r="I881"/>
      <c r="J881"/>
      <c r="K881"/>
      <c r="L881" s="1"/>
    </row>
    <row r="882" spans="1:12" x14ac:dyDescent="0.3">
      <c r="A882" s="3">
        <v>3</v>
      </c>
      <c r="B882" s="3">
        <v>4</v>
      </c>
      <c r="C882" s="3">
        <v>30</v>
      </c>
      <c r="D882" s="3" t="s">
        <v>4</v>
      </c>
      <c r="E882" s="3" t="s">
        <v>8</v>
      </c>
      <c r="F882" s="4">
        <v>609.7560975609756</v>
      </c>
      <c r="G882" s="5">
        <f t="shared" si="14"/>
        <v>1.1876645875586485</v>
      </c>
      <c r="H882"/>
      <c r="I882"/>
      <c r="J882"/>
      <c r="K882"/>
      <c r="L882" s="1"/>
    </row>
    <row r="883" spans="1:12" x14ac:dyDescent="0.3">
      <c r="A883" s="3">
        <v>3</v>
      </c>
      <c r="B883" s="3">
        <v>5</v>
      </c>
      <c r="C883" s="3">
        <v>30</v>
      </c>
      <c r="D883" s="3" t="s">
        <v>4</v>
      </c>
      <c r="E883" s="3" t="s">
        <v>8</v>
      </c>
      <c r="F883" s="4">
        <v>658.53658536585363</v>
      </c>
      <c r="G883" s="5">
        <f t="shared" si="14"/>
        <v>1.5118569634277907</v>
      </c>
      <c r="H883"/>
      <c r="I883"/>
      <c r="J883"/>
      <c r="K883"/>
      <c r="L883" s="1"/>
    </row>
    <row r="884" spans="1:12" x14ac:dyDescent="0.3">
      <c r="A884" s="3">
        <v>3</v>
      </c>
      <c r="B884" s="3">
        <v>6</v>
      </c>
      <c r="C884" s="3">
        <v>30</v>
      </c>
      <c r="D884" s="3" t="s">
        <v>4</v>
      </c>
      <c r="E884" s="3" t="s">
        <v>8</v>
      </c>
      <c r="F884" s="4">
        <v>658.53658536585363</v>
      </c>
      <c r="G884" s="5">
        <f t="shared" si="14"/>
        <v>1.5118569634277907</v>
      </c>
      <c r="H884"/>
      <c r="I884"/>
      <c r="J884"/>
      <c r="K884"/>
      <c r="L884" s="1"/>
    </row>
    <row r="885" spans="1:12" x14ac:dyDescent="0.3">
      <c r="A885" s="3">
        <v>3</v>
      </c>
      <c r="B885" s="3">
        <v>7</v>
      </c>
      <c r="C885" s="3">
        <v>30</v>
      </c>
      <c r="D885" s="3" t="s">
        <v>4</v>
      </c>
      <c r="E885" s="3" t="s">
        <v>8</v>
      </c>
      <c r="F885" s="4">
        <v>682.92682926829264</v>
      </c>
      <c r="G885" s="5">
        <f t="shared" si="14"/>
        <v>1.694499817722209</v>
      </c>
      <c r="H885"/>
      <c r="I885"/>
      <c r="J885"/>
      <c r="K885"/>
      <c r="L885" s="1"/>
    </row>
    <row r="886" spans="1:12" x14ac:dyDescent="0.3">
      <c r="A886" s="3">
        <v>3</v>
      </c>
      <c r="B886" s="3">
        <v>8</v>
      </c>
      <c r="C886" s="3">
        <v>30</v>
      </c>
      <c r="D886" s="3" t="s">
        <v>4</v>
      </c>
      <c r="E886" s="3" t="s">
        <v>8</v>
      </c>
      <c r="F886" s="4">
        <v>682.92682926829264</v>
      </c>
      <c r="G886" s="5">
        <f t="shared" si="14"/>
        <v>1.694499817722209</v>
      </c>
      <c r="H886"/>
      <c r="I886"/>
      <c r="J886"/>
      <c r="K886"/>
      <c r="L886" s="1"/>
    </row>
    <row r="887" spans="1:12" x14ac:dyDescent="0.3">
      <c r="A887" s="3">
        <v>3</v>
      </c>
      <c r="B887" s="3">
        <v>9</v>
      </c>
      <c r="C887" s="3">
        <v>30</v>
      </c>
      <c r="D887" s="3" t="s">
        <v>4</v>
      </c>
      <c r="E887" s="3" t="s">
        <v>8</v>
      </c>
      <c r="F887" s="4">
        <v>707.31707317073176</v>
      </c>
      <c r="G887" s="5">
        <f t="shared" si="14"/>
        <v>1.8916207162267162</v>
      </c>
      <c r="H887"/>
      <c r="I887"/>
      <c r="J887"/>
      <c r="K887"/>
      <c r="L887" s="1"/>
    </row>
    <row r="888" spans="1:12" x14ac:dyDescent="0.3">
      <c r="A888" s="3">
        <v>3</v>
      </c>
      <c r="B888" s="3">
        <v>10</v>
      </c>
      <c r="C888" s="3">
        <v>30</v>
      </c>
      <c r="D888" s="3" t="s">
        <v>4</v>
      </c>
      <c r="E888" s="3" t="s">
        <v>8</v>
      </c>
      <c r="F888" s="4">
        <v>658.53658536585363</v>
      </c>
      <c r="G888" s="5">
        <f t="shared" si="14"/>
        <v>1.5118569634277907</v>
      </c>
      <c r="H888"/>
      <c r="I888"/>
      <c r="J888"/>
      <c r="K888"/>
      <c r="L888" s="1"/>
    </row>
    <row r="889" spans="1:12" x14ac:dyDescent="0.3">
      <c r="A889" s="3">
        <v>3</v>
      </c>
      <c r="B889" s="3">
        <v>11</v>
      </c>
      <c r="C889" s="3">
        <v>30</v>
      </c>
      <c r="D889" s="3" t="s">
        <v>4</v>
      </c>
      <c r="E889" s="3" t="s">
        <v>8</v>
      </c>
      <c r="F889" s="4">
        <v>634.14634146341461</v>
      </c>
      <c r="G889" s="5">
        <f t="shared" si="14"/>
        <v>1.3431062170735237</v>
      </c>
      <c r="H889"/>
      <c r="I889"/>
      <c r="J889"/>
      <c r="K889"/>
      <c r="L889" s="1"/>
    </row>
    <row r="890" spans="1:12" x14ac:dyDescent="0.3">
      <c r="A890" s="3">
        <v>3</v>
      </c>
      <c r="B890" s="3">
        <v>12</v>
      </c>
      <c r="C890" s="3">
        <v>30</v>
      </c>
      <c r="D890" s="3" t="s">
        <v>4</v>
      </c>
      <c r="E890" s="3" t="s">
        <v>8</v>
      </c>
      <c r="F890" s="4">
        <v>658.53658536585363</v>
      </c>
      <c r="G890" s="5">
        <f t="shared" si="14"/>
        <v>1.5118569634277907</v>
      </c>
      <c r="H890"/>
      <c r="I890"/>
      <c r="J890"/>
      <c r="K890"/>
      <c r="L890" s="1"/>
    </row>
    <row r="891" spans="1:12" x14ac:dyDescent="0.3">
      <c r="A891" s="3">
        <v>3</v>
      </c>
      <c r="B891" s="3">
        <v>13</v>
      </c>
      <c r="C891" s="3">
        <v>30</v>
      </c>
      <c r="D891" s="3" t="s">
        <v>4</v>
      </c>
      <c r="E891" s="3" t="s">
        <v>8</v>
      </c>
      <c r="F891" s="4">
        <v>658.53658536585363</v>
      </c>
      <c r="G891" s="5">
        <f t="shared" si="14"/>
        <v>1.5118569634277907</v>
      </c>
      <c r="H891"/>
      <c r="I891"/>
      <c r="J891"/>
      <c r="K891"/>
      <c r="L891" s="1"/>
    </row>
    <row r="892" spans="1:12" x14ac:dyDescent="0.3">
      <c r="A892" s="3">
        <v>3</v>
      </c>
      <c r="B892" s="3">
        <v>14</v>
      </c>
      <c r="C892" s="3">
        <v>30</v>
      </c>
      <c r="D892" s="3" t="s">
        <v>4</v>
      </c>
      <c r="E892" s="3" t="s">
        <v>8</v>
      </c>
      <c r="F892" s="4">
        <v>682.92682926829264</v>
      </c>
      <c r="G892" s="5">
        <f t="shared" si="14"/>
        <v>1.694499817722209</v>
      </c>
      <c r="H892"/>
      <c r="I892"/>
      <c r="J892"/>
      <c r="K892"/>
      <c r="L892" s="1"/>
    </row>
    <row r="893" spans="1:12" x14ac:dyDescent="0.3">
      <c r="A893" s="3">
        <v>3</v>
      </c>
      <c r="B893" s="3">
        <v>15</v>
      </c>
      <c r="C893" s="3">
        <v>30</v>
      </c>
      <c r="D893" s="3" t="s">
        <v>4</v>
      </c>
      <c r="E893" s="3" t="s">
        <v>8</v>
      </c>
      <c r="F893" s="4">
        <v>682.92682926829264</v>
      </c>
      <c r="G893" s="5">
        <f t="shared" si="14"/>
        <v>1.694499817722209</v>
      </c>
      <c r="H893"/>
      <c r="I893"/>
      <c r="J893"/>
      <c r="K893"/>
      <c r="L893" s="1"/>
    </row>
    <row r="894" spans="1:12" x14ac:dyDescent="0.3">
      <c r="A894" s="3">
        <v>3</v>
      </c>
      <c r="B894" s="3">
        <v>16</v>
      </c>
      <c r="C894" s="3">
        <v>30</v>
      </c>
      <c r="D894" s="3" t="s">
        <v>4</v>
      </c>
      <c r="E894" s="3" t="s">
        <v>8</v>
      </c>
      <c r="F894" s="4">
        <v>707.31707317073176</v>
      </c>
      <c r="G894" s="5">
        <f t="shared" si="14"/>
        <v>1.8916207162267162</v>
      </c>
      <c r="H894"/>
      <c r="I894"/>
      <c r="J894"/>
      <c r="K894"/>
      <c r="L894" s="1"/>
    </row>
    <row r="895" spans="1:12" x14ac:dyDescent="0.3">
      <c r="A895" s="3">
        <v>3</v>
      </c>
      <c r="B895" s="3">
        <v>17</v>
      </c>
      <c r="C895" s="3">
        <v>30</v>
      </c>
      <c r="D895" s="3" t="s">
        <v>4</v>
      </c>
      <c r="E895" s="3" t="s">
        <v>8</v>
      </c>
      <c r="F895" s="4">
        <v>682.92682926829264</v>
      </c>
      <c r="G895" s="5">
        <f t="shared" si="14"/>
        <v>1.694499817722209</v>
      </c>
      <c r="H895"/>
      <c r="I895"/>
      <c r="J895"/>
      <c r="K895"/>
      <c r="L895" s="1"/>
    </row>
    <row r="896" spans="1:12" x14ac:dyDescent="0.3">
      <c r="A896" s="3">
        <v>3</v>
      </c>
      <c r="B896" s="3">
        <v>18</v>
      </c>
      <c r="C896" s="3">
        <v>30</v>
      </c>
      <c r="D896" s="3" t="s">
        <v>4</v>
      </c>
      <c r="E896" s="3" t="s">
        <v>8</v>
      </c>
      <c r="F896" s="4">
        <v>682.92682926829264</v>
      </c>
      <c r="G896" s="5">
        <f t="shared" si="14"/>
        <v>1.694499817722209</v>
      </c>
      <c r="H896"/>
      <c r="I896"/>
      <c r="J896"/>
      <c r="K896"/>
      <c r="L896" s="1"/>
    </row>
    <row r="897" spans="1:12" x14ac:dyDescent="0.3">
      <c r="A897" s="3">
        <v>3</v>
      </c>
      <c r="B897" s="3">
        <v>19</v>
      </c>
      <c r="C897" s="3">
        <v>30</v>
      </c>
      <c r="D897" s="3" t="s">
        <v>4</v>
      </c>
      <c r="E897" s="3" t="s">
        <v>8</v>
      </c>
      <c r="F897" s="4">
        <v>682.92682926829264</v>
      </c>
      <c r="G897" s="5">
        <f t="shared" si="14"/>
        <v>1.694499817722209</v>
      </c>
      <c r="H897"/>
      <c r="I897"/>
      <c r="J897"/>
      <c r="K897"/>
      <c r="L897" s="1"/>
    </row>
    <row r="898" spans="1:12" x14ac:dyDescent="0.3">
      <c r="A898" s="3">
        <v>3</v>
      </c>
      <c r="B898" s="3">
        <v>20</v>
      </c>
      <c r="C898" s="3">
        <v>30</v>
      </c>
      <c r="D898" s="3" t="s">
        <v>4</v>
      </c>
      <c r="E898" s="3" t="s">
        <v>8</v>
      </c>
      <c r="F898" s="4">
        <v>707.31707317073176</v>
      </c>
      <c r="G898" s="5">
        <f t="shared" si="14"/>
        <v>1.8916207162267162</v>
      </c>
      <c r="H898"/>
      <c r="I898"/>
      <c r="J898"/>
      <c r="K898"/>
      <c r="L898" s="1"/>
    </row>
    <row r="899" spans="1:12" x14ac:dyDescent="0.3">
      <c r="A899" s="3">
        <v>3</v>
      </c>
      <c r="B899" s="3">
        <v>21</v>
      </c>
      <c r="C899" s="3">
        <v>30</v>
      </c>
      <c r="D899" s="3" t="s">
        <v>4</v>
      </c>
      <c r="E899" s="3" t="s">
        <v>8</v>
      </c>
      <c r="F899" s="4">
        <v>731.70731707317077</v>
      </c>
      <c r="G899" s="5">
        <f t="shared" si="14"/>
        <v>2.1038084492033429</v>
      </c>
      <c r="H899"/>
      <c r="I899"/>
      <c r="J899"/>
      <c r="K899"/>
      <c r="L899" s="1"/>
    </row>
    <row r="900" spans="1:12" x14ac:dyDescent="0.3">
      <c r="A900" s="3">
        <v>3</v>
      </c>
      <c r="B900" s="3">
        <v>22</v>
      </c>
      <c r="C900" s="3">
        <v>30</v>
      </c>
      <c r="D900" s="3" t="s">
        <v>4</v>
      </c>
      <c r="E900" s="3" t="s">
        <v>8</v>
      </c>
      <c r="F900" s="4">
        <v>658.53658536585363</v>
      </c>
      <c r="G900" s="5">
        <f t="shared" si="14"/>
        <v>1.5118569634277907</v>
      </c>
      <c r="H900"/>
      <c r="I900"/>
      <c r="J900"/>
      <c r="K900"/>
      <c r="L900" s="1"/>
    </row>
    <row r="901" spans="1:12" x14ac:dyDescent="0.3">
      <c r="A901" s="3">
        <v>3</v>
      </c>
      <c r="B901" s="3">
        <v>23</v>
      </c>
      <c r="C901" s="3">
        <v>30</v>
      </c>
      <c r="D901" s="3" t="s">
        <v>4</v>
      </c>
      <c r="E901" s="3" t="s">
        <v>8</v>
      </c>
      <c r="F901" s="4">
        <v>682.92682926829264</v>
      </c>
      <c r="G901" s="5">
        <f t="shared" si="14"/>
        <v>1.694499817722209</v>
      </c>
      <c r="H901"/>
      <c r="I901"/>
      <c r="J901"/>
      <c r="K901"/>
      <c r="L901" s="1"/>
    </row>
    <row r="902" spans="1:12" x14ac:dyDescent="0.3">
      <c r="A902" s="3">
        <v>3</v>
      </c>
      <c r="B902" s="3">
        <v>24</v>
      </c>
      <c r="C902" s="3">
        <v>30</v>
      </c>
      <c r="D902" s="3" t="s">
        <v>4</v>
      </c>
      <c r="E902" s="3" t="s">
        <v>8</v>
      </c>
      <c r="F902" s="4">
        <v>634.14634146341461</v>
      </c>
      <c r="G902" s="5">
        <f t="shared" si="14"/>
        <v>1.3431062170735237</v>
      </c>
      <c r="H902"/>
      <c r="I902"/>
      <c r="J902"/>
      <c r="K902"/>
      <c r="L902" s="1"/>
    </row>
    <row r="903" spans="1:12" x14ac:dyDescent="0.3">
      <c r="A903" s="3">
        <v>3</v>
      </c>
      <c r="B903" s="3">
        <v>25</v>
      </c>
      <c r="C903" s="3">
        <v>30</v>
      </c>
      <c r="D903" s="3" t="s">
        <v>4</v>
      </c>
      <c r="E903" s="3" t="s">
        <v>8</v>
      </c>
      <c r="F903" s="4">
        <v>658.53658536585363</v>
      </c>
      <c r="G903" s="5">
        <f t="shared" si="14"/>
        <v>1.5118569634277907</v>
      </c>
      <c r="H903"/>
      <c r="I903"/>
      <c r="J903"/>
      <c r="K903"/>
      <c r="L903" s="1"/>
    </row>
    <row r="904" spans="1:12" x14ac:dyDescent="0.3">
      <c r="A904" s="3">
        <v>3</v>
      </c>
      <c r="B904" s="3">
        <v>26</v>
      </c>
      <c r="C904" s="3">
        <v>30</v>
      </c>
      <c r="D904" s="3" t="s">
        <v>4</v>
      </c>
      <c r="E904" s="3" t="s">
        <v>8</v>
      </c>
      <c r="F904" s="4">
        <v>634.14634146341461</v>
      </c>
      <c r="G904" s="5">
        <f t="shared" si="14"/>
        <v>1.3431062170735237</v>
      </c>
      <c r="H904"/>
      <c r="I904"/>
      <c r="J904"/>
      <c r="K904"/>
      <c r="L904" s="1"/>
    </row>
    <row r="905" spans="1:12" x14ac:dyDescent="0.3">
      <c r="A905" s="3">
        <v>3</v>
      </c>
      <c r="B905" s="3">
        <v>27</v>
      </c>
      <c r="C905" s="3">
        <v>30</v>
      </c>
      <c r="D905" s="3" t="s">
        <v>4</v>
      </c>
      <c r="E905" s="3" t="s">
        <v>8</v>
      </c>
      <c r="F905" s="4">
        <v>682.92682926829264</v>
      </c>
      <c r="G905" s="5">
        <f t="shared" si="14"/>
        <v>1.694499817722209</v>
      </c>
      <c r="H905"/>
      <c r="I905"/>
      <c r="J905"/>
      <c r="K905"/>
      <c r="L905" s="1"/>
    </row>
    <row r="906" spans="1:12" x14ac:dyDescent="0.3">
      <c r="A906" s="3">
        <v>3</v>
      </c>
      <c r="B906" s="3">
        <v>28</v>
      </c>
      <c r="C906" s="3">
        <v>30</v>
      </c>
      <c r="D906" s="3" t="s">
        <v>4</v>
      </c>
      <c r="E906" s="3" t="s">
        <v>8</v>
      </c>
      <c r="F906" s="4">
        <v>707.31707317073176</v>
      </c>
      <c r="G906" s="5">
        <f t="shared" si="14"/>
        <v>1.8916207162267162</v>
      </c>
      <c r="H906"/>
      <c r="I906"/>
      <c r="J906"/>
      <c r="K906"/>
      <c r="L906" s="1"/>
    </row>
    <row r="907" spans="1:12" x14ac:dyDescent="0.3">
      <c r="A907" s="3">
        <v>3</v>
      </c>
      <c r="B907" s="3">
        <v>29</v>
      </c>
      <c r="C907" s="3">
        <v>30</v>
      </c>
      <c r="D907" s="3" t="s">
        <v>4</v>
      </c>
      <c r="E907" s="3" t="s">
        <v>8</v>
      </c>
      <c r="F907" s="4">
        <v>658.53658536585363</v>
      </c>
      <c r="G907" s="5">
        <f t="shared" si="14"/>
        <v>1.5118569634277907</v>
      </c>
      <c r="H907"/>
      <c r="I907"/>
      <c r="J907"/>
      <c r="K907"/>
      <c r="L907" s="1"/>
    </row>
    <row r="908" spans="1:12" x14ac:dyDescent="0.3">
      <c r="A908" s="3">
        <v>3</v>
      </c>
      <c r="B908" s="3">
        <v>30</v>
      </c>
      <c r="C908" s="3">
        <v>30</v>
      </c>
      <c r="D908" s="3" t="s">
        <v>4</v>
      </c>
      <c r="E908" s="3" t="s">
        <v>8</v>
      </c>
      <c r="F908" s="4">
        <v>707.31707317073176</v>
      </c>
      <c r="G908" s="5">
        <f t="shared" si="14"/>
        <v>1.8916207162267162</v>
      </c>
      <c r="H908"/>
      <c r="I908"/>
      <c r="J908"/>
      <c r="K908"/>
      <c r="L908" s="1"/>
    </row>
    <row r="909" spans="1:12" x14ac:dyDescent="0.3">
      <c r="A909" s="3">
        <v>3</v>
      </c>
      <c r="B909" s="3">
        <v>31</v>
      </c>
      <c r="C909" s="3">
        <v>30</v>
      </c>
      <c r="D909" s="3" t="s">
        <v>4</v>
      </c>
      <c r="E909" s="3" t="s">
        <v>8</v>
      </c>
      <c r="F909" s="4">
        <v>682.92682926829264</v>
      </c>
      <c r="G909" s="5">
        <f t="shared" si="14"/>
        <v>1.694499817722209</v>
      </c>
      <c r="H909"/>
      <c r="I909"/>
      <c r="J909"/>
      <c r="K909"/>
      <c r="L909" s="1"/>
    </row>
    <row r="910" spans="1:12" x14ac:dyDescent="0.3">
      <c r="A910" s="3">
        <v>3</v>
      </c>
      <c r="B910" s="3">
        <v>32</v>
      </c>
      <c r="C910" s="3">
        <v>30</v>
      </c>
      <c r="D910" s="3" t="s">
        <v>4</v>
      </c>
      <c r="E910" s="3" t="s">
        <v>8</v>
      </c>
      <c r="F910" s="4">
        <v>682.92682926829264</v>
      </c>
      <c r="G910" s="5">
        <f t="shared" ref="G910:G973" si="15">2.19*10^-9*F910^3.136</f>
        <v>1.694499817722209</v>
      </c>
      <c r="H910"/>
      <c r="I910"/>
      <c r="J910"/>
      <c r="K910"/>
      <c r="L910" s="1"/>
    </row>
    <row r="911" spans="1:12" x14ac:dyDescent="0.3">
      <c r="A911" s="3">
        <v>3</v>
      </c>
      <c r="B911" s="3">
        <v>33</v>
      </c>
      <c r="C911" s="3">
        <v>30</v>
      </c>
      <c r="D911" s="3" t="s">
        <v>4</v>
      </c>
      <c r="E911" s="3" t="s">
        <v>8</v>
      </c>
      <c r="F911" s="4">
        <v>707.31707317073176</v>
      </c>
      <c r="G911" s="5">
        <f t="shared" si="15"/>
        <v>1.8916207162267162</v>
      </c>
      <c r="H911"/>
      <c r="I911"/>
      <c r="J911"/>
      <c r="K911"/>
      <c r="L911" s="1"/>
    </row>
    <row r="912" spans="1:12" x14ac:dyDescent="0.3">
      <c r="A912" s="3">
        <v>3</v>
      </c>
      <c r="B912" s="3">
        <v>34</v>
      </c>
      <c r="C912" s="3">
        <v>30</v>
      </c>
      <c r="D912" s="3" t="s">
        <v>4</v>
      </c>
      <c r="E912" s="3" t="s">
        <v>8</v>
      </c>
      <c r="F912" s="4">
        <v>682.92682926829264</v>
      </c>
      <c r="G912" s="5">
        <f t="shared" si="15"/>
        <v>1.694499817722209</v>
      </c>
      <c r="H912" s="2">
        <f>AVERAGE(F879:F912)</f>
        <v>672.16642754662848</v>
      </c>
      <c r="I912" s="2">
        <f>STDEV(F879:F912)</f>
        <v>32.441428577134694</v>
      </c>
      <c r="J912" s="2">
        <f>MAX(F879:F912)</f>
        <v>731.70731707317077</v>
      </c>
      <c r="K912" s="2">
        <f>MIN(F879:F912)</f>
        <v>560.97560975609758</v>
      </c>
      <c r="L912" s="1"/>
    </row>
    <row r="913" spans="1:12" x14ac:dyDescent="0.3">
      <c r="A913" s="3">
        <v>1</v>
      </c>
      <c r="B913" s="3">
        <v>1</v>
      </c>
      <c r="C913" s="3">
        <v>30</v>
      </c>
      <c r="D913" s="3" t="s">
        <v>6</v>
      </c>
      <c r="E913" s="3" t="s">
        <v>8</v>
      </c>
      <c r="F913" s="4">
        <v>756.09756097560978</v>
      </c>
      <c r="G913" s="5">
        <f t="shared" si="15"/>
        <v>2.3316545756105098</v>
      </c>
      <c r="H913"/>
      <c r="I913"/>
      <c r="J913"/>
      <c r="K913"/>
      <c r="L913" s="1"/>
    </row>
    <row r="914" spans="1:12" x14ac:dyDescent="0.3">
      <c r="A914" s="3">
        <v>1</v>
      </c>
      <c r="B914" s="3">
        <v>2</v>
      </c>
      <c r="C914" s="3">
        <v>30</v>
      </c>
      <c r="D914" s="3" t="s">
        <v>6</v>
      </c>
      <c r="E914" s="3" t="s">
        <v>8</v>
      </c>
      <c r="F914" s="4">
        <v>829.26829268292681</v>
      </c>
      <c r="G914" s="5">
        <f t="shared" si="15"/>
        <v>3.1150987892502275</v>
      </c>
      <c r="H914"/>
      <c r="I914"/>
      <c r="J914"/>
      <c r="K914"/>
      <c r="L914" s="1"/>
    </row>
    <row r="915" spans="1:12" x14ac:dyDescent="0.3">
      <c r="A915" s="3">
        <v>1</v>
      </c>
      <c r="B915" s="3">
        <v>3</v>
      </c>
      <c r="C915" s="3">
        <v>30</v>
      </c>
      <c r="D915" s="3" t="s">
        <v>6</v>
      </c>
      <c r="E915" s="3" t="s">
        <v>8</v>
      </c>
      <c r="F915" s="4">
        <v>829.26829268292681</v>
      </c>
      <c r="G915" s="5">
        <f t="shared" si="15"/>
        <v>3.1150987892502275</v>
      </c>
      <c r="H915"/>
      <c r="I915"/>
      <c r="J915"/>
      <c r="K915"/>
      <c r="L915" s="1"/>
    </row>
    <row r="916" spans="1:12" x14ac:dyDescent="0.3">
      <c r="A916" s="3">
        <v>1</v>
      </c>
      <c r="B916" s="3">
        <v>4</v>
      </c>
      <c r="C916" s="3">
        <v>30</v>
      </c>
      <c r="D916" s="3" t="s">
        <v>6</v>
      </c>
      <c r="E916" s="3" t="s">
        <v>8</v>
      </c>
      <c r="F916" s="4">
        <v>780.48780487804879</v>
      </c>
      <c r="G916" s="5">
        <f t="shared" si="15"/>
        <v>2.5757533431252058</v>
      </c>
      <c r="H916"/>
      <c r="I916"/>
      <c r="J916"/>
      <c r="K916"/>
      <c r="L916" s="1"/>
    </row>
    <row r="917" spans="1:12" x14ac:dyDescent="0.3">
      <c r="A917" s="3">
        <v>1</v>
      </c>
      <c r="B917" s="3">
        <v>5</v>
      </c>
      <c r="C917" s="3">
        <v>30</v>
      </c>
      <c r="D917" s="3" t="s">
        <v>6</v>
      </c>
      <c r="E917" s="3" t="s">
        <v>8</v>
      </c>
      <c r="F917" s="4">
        <v>829.26829268292681</v>
      </c>
      <c r="G917" s="5">
        <f t="shared" si="15"/>
        <v>3.1150987892502275</v>
      </c>
      <c r="H917"/>
      <c r="I917"/>
      <c r="J917"/>
      <c r="K917"/>
      <c r="L917" s="1"/>
    </row>
    <row r="918" spans="1:12" x14ac:dyDescent="0.3">
      <c r="A918" s="3">
        <v>1</v>
      </c>
      <c r="B918" s="3">
        <v>6</v>
      </c>
      <c r="C918" s="3">
        <v>30</v>
      </c>
      <c r="D918" s="3" t="s">
        <v>6</v>
      </c>
      <c r="E918" s="3" t="s">
        <v>8</v>
      </c>
      <c r="F918" s="4">
        <v>804.8780487804878</v>
      </c>
      <c r="G918" s="5">
        <f t="shared" si="15"/>
        <v>2.8367016129897897</v>
      </c>
      <c r="H918"/>
      <c r="I918"/>
      <c r="J918"/>
      <c r="K918"/>
      <c r="L918" s="1"/>
    </row>
    <row r="919" spans="1:12" x14ac:dyDescent="0.3">
      <c r="A919" s="3">
        <v>1</v>
      </c>
      <c r="B919" s="3">
        <v>7</v>
      </c>
      <c r="C919" s="3">
        <v>30</v>
      </c>
      <c r="D919" s="3" t="s">
        <v>6</v>
      </c>
      <c r="E919" s="3" t="s">
        <v>8</v>
      </c>
      <c r="F919" s="4">
        <v>804.8780487804878</v>
      </c>
      <c r="G919" s="5">
        <f t="shared" si="15"/>
        <v>2.8367016129897897</v>
      </c>
      <c r="H919"/>
      <c r="I919"/>
      <c r="J919"/>
      <c r="K919"/>
      <c r="L919" s="1"/>
    </row>
    <row r="920" spans="1:12" x14ac:dyDescent="0.3">
      <c r="A920" s="3">
        <v>1</v>
      </c>
      <c r="B920" s="3">
        <v>8</v>
      </c>
      <c r="C920" s="3">
        <v>30</v>
      </c>
      <c r="D920" s="3" t="s">
        <v>6</v>
      </c>
      <c r="E920" s="3" t="s">
        <v>8</v>
      </c>
      <c r="F920" s="4">
        <v>804.8780487804878</v>
      </c>
      <c r="G920" s="5">
        <f t="shared" si="15"/>
        <v>2.8367016129897897</v>
      </c>
      <c r="H920"/>
      <c r="I920"/>
      <c r="J920"/>
      <c r="K920"/>
      <c r="L920" s="1"/>
    </row>
    <row r="921" spans="1:12" x14ac:dyDescent="0.3">
      <c r="A921" s="3">
        <v>1</v>
      </c>
      <c r="B921" s="3">
        <v>9</v>
      </c>
      <c r="C921" s="3">
        <v>30</v>
      </c>
      <c r="D921" s="3" t="s">
        <v>6</v>
      </c>
      <c r="E921" s="3" t="s">
        <v>8</v>
      </c>
      <c r="F921" s="4">
        <v>829.26829268292681</v>
      </c>
      <c r="G921" s="5">
        <f t="shared" si="15"/>
        <v>3.1150987892502275</v>
      </c>
      <c r="H921"/>
      <c r="I921"/>
      <c r="J921"/>
      <c r="K921"/>
      <c r="L921" s="1"/>
    </row>
    <row r="922" spans="1:12" x14ac:dyDescent="0.3">
      <c r="A922" s="3">
        <v>1</v>
      </c>
      <c r="B922" s="3">
        <v>10</v>
      </c>
      <c r="C922" s="3">
        <v>30</v>
      </c>
      <c r="D922" s="3" t="s">
        <v>6</v>
      </c>
      <c r="E922" s="3" t="s">
        <v>8</v>
      </c>
      <c r="F922" s="4">
        <v>731.70731707317077</v>
      </c>
      <c r="G922" s="5">
        <f t="shared" si="15"/>
        <v>2.1038084492033429</v>
      </c>
      <c r="H922"/>
      <c r="I922"/>
      <c r="J922"/>
      <c r="K922"/>
      <c r="L922" s="1"/>
    </row>
    <row r="923" spans="1:12" x14ac:dyDescent="0.3">
      <c r="A923" s="3">
        <v>1</v>
      </c>
      <c r="B923" s="3">
        <v>11</v>
      </c>
      <c r="C923" s="3">
        <v>30</v>
      </c>
      <c r="D923" s="3" t="s">
        <v>6</v>
      </c>
      <c r="E923" s="3" t="s">
        <v>8</v>
      </c>
      <c r="F923" s="4">
        <v>756.09756097560978</v>
      </c>
      <c r="G923" s="5">
        <f t="shared" si="15"/>
        <v>2.3316545756105098</v>
      </c>
      <c r="H923"/>
      <c r="I923"/>
      <c r="J923"/>
      <c r="K923"/>
      <c r="L923" s="1"/>
    </row>
    <row r="924" spans="1:12" x14ac:dyDescent="0.3">
      <c r="A924" s="3">
        <v>1</v>
      </c>
      <c r="B924" s="3">
        <v>12</v>
      </c>
      <c r="C924" s="3">
        <v>30</v>
      </c>
      <c r="D924" s="3" t="s">
        <v>6</v>
      </c>
      <c r="E924" s="3" t="s">
        <v>8</v>
      </c>
      <c r="F924" s="4">
        <v>853.65853658536582</v>
      </c>
      <c r="G924" s="5">
        <f t="shared" si="15"/>
        <v>3.4115467520032712</v>
      </c>
      <c r="H924"/>
      <c r="I924"/>
      <c r="J924"/>
      <c r="K924"/>
      <c r="L924" s="1"/>
    </row>
    <row r="925" spans="1:12" x14ac:dyDescent="0.3">
      <c r="A925" s="3">
        <v>1</v>
      </c>
      <c r="B925" s="3">
        <v>13</v>
      </c>
      <c r="C925" s="3">
        <v>30</v>
      </c>
      <c r="D925" s="3" t="s">
        <v>6</v>
      </c>
      <c r="E925" s="3" t="s">
        <v>8</v>
      </c>
      <c r="F925" s="4">
        <v>804.8780487804878</v>
      </c>
      <c r="G925" s="5">
        <f t="shared" si="15"/>
        <v>2.8367016129897897</v>
      </c>
      <c r="H925"/>
      <c r="I925"/>
      <c r="J925"/>
      <c r="K925"/>
      <c r="L925" s="1"/>
    </row>
    <row r="926" spans="1:12" x14ac:dyDescent="0.3">
      <c r="A926" s="3">
        <v>1</v>
      </c>
      <c r="B926" s="3">
        <v>14</v>
      </c>
      <c r="C926" s="3">
        <v>30</v>
      </c>
      <c r="D926" s="3" t="s">
        <v>6</v>
      </c>
      <c r="E926" s="3" t="s">
        <v>8</v>
      </c>
      <c r="F926" s="4">
        <v>707.31707317073176</v>
      </c>
      <c r="G926" s="5">
        <f t="shared" si="15"/>
        <v>1.8916207162267162</v>
      </c>
      <c r="H926"/>
      <c r="I926"/>
      <c r="J926"/>
      <c r="K926"/>
      <c r="L926" s="1"/>
    </row>
    <row r="927" spans="1:12" x14ac:dyDescent="0.3">
      <c r="A927" s="3">
        <v>1</v>
      </c>
      <c r="B927" s="3">
        <v>15</v>
      </c>
      <c r="C927" s="3">
        <v>30</v>
      </c>
      <c r="D927" s="3" t="s">
        <v>6</v>
      </c>
      <c r="E927" s="3" t="s">
        <v>8</v>
      </c>
      <c r="F927" s="4">
        <v>780.48780487804879</v>
      </c>
      <c r="G927" s="5">
        <f t="shared" si="15"/>
        <v>2.5757533431252058</v>
      </c>
      <c r="H927"/>
      <c r="I927"/>
      <c r="J927"/>
      <c r="K927"/>
      <c r="L927" s="1"/>
    </row>
    <row r="928" spans="1:12" x14ac:dyDescent="0.3">
      <c r="A928" s="3">
        <v>1</v>
      </c>
      <c r="B928" s="3">
        <v>16</v>
      </c>
      <c r="C928" s="3">
        <v>30</v>
      </c>
      <c r="D928" s="3" t="s">
        <v>6</v>
      </c>
      <c r="E928" s="3" t="s">
        <v>8</v>
      </c>
      <c r="F928" s="4">
        <v>756.09756097560978</v>
      </c>
      <c r="G928" s="5">
        <f t="shared" si="15"/>
        <v>2.3316545756105098</v>
      </c>
      <c r="H928"/>
      <c r="I928"/>
      <c r="J928"/>
      <c r="K928"/>
      <c r="L928" s="1"/>
    </row>
    <row r="929" spans="1:12" x14ac:dyDescent="0.3">
      <c r="A929" s="3">
        <v>1</v>
      </c>
      <c r="B929" s="3">
        <v>17</v>
      </c>
      <c r="C929" s="3">
        <v>30</v>
      </c>
      <c r="D929" s="3" t="s">
        <v>6</v>
      </c>
      <c r="E929" s="3" t="s">
        <v>8</v>
      </c>
      <c r="F929" s="4">
        <v>804.8780487804878</v>
      </c>
      <c r="G929" s="5">
        <f t="shared" si="15"/>
        <v>2.8367016129897897</v>
      </c>
      <c r="H929"/>
      <c r="I929"/>
      <c r="J929"/>
      <c r="K929"/>
      <c r="L929" s="1"/>
    </row>
    <row r="930" spans="1:12" x14ac:dyDescent="0.3">
      <c r="A930" s="3">
        <v>1</v>
      </c>
      <c r="B930" s="3">
        <v>18</v>
      </c>
      <c r="C930" s="3">
        <v>30</v>
      </c>
      <c r="D930" s="3" t="s">
        <v>6</v>
      </c>
      <c r="E930" s="3" t="s">
        <v>8</v>
      </c>
      <c r="F930" s="4">
        <v>780.48780487804879</v>
      </c>
      <c r="G930" s="5">
        <f t="shared" si="15"/>
        <v>2.5757533431252058</v>
      </c>
      <c r="H930"/>
      <c r="I930"/>
      <c r="J930"/>
      <c r="K930"/>
      <c r="L930" s="1"/>
    </row>
    <row r="931" spans="1:12" x14ac:dyDescent="0.3">
      <c r="A931" s="3">
        <v>1</v>
      </c>
      <c r="B931" s="3">
        <v>19</v>
      </c>
      <c r="C931" s="3">
        <v>30</v>
      </c>
      <c r="D931" s="3" t="s">
        <v>6</v>
      </c>
      <c r="E931" s="3" t="s">
        <v>8</v>
      </c>
      <c r="F931" s="4">
        <v>731.70731707317077</v>
      </c>
      <c r="G931" s="5">
        <f t="shared" si="15"/>
        <v>2.1038084492033429</v>
      </c>
      <c r="H931"/>
      <c r="I931"/>
      <c r="J931"/>
      <c r="K931"/>
      <c r="L931" s="1"/>
    </row>
    <row r="932" spans="1:12" x14ac:dyDescent="0.3">
      <c r="A932" s="3">
        <v>1</v>
      </c>
      <c r="B932" s="3">
        <v>20</v>
      </c>
      <c r="C932" s="3">
        <v>30</v>
      </c>
      <c r="D932" s="3" t="s">
        <v>6</v>
      </c>
      <c r="E932" s="3" t="s">
        <v>8</v>
      </c>
      <c r="F932" s="4">
        <v>804.8780487804878</v>
      </c>
      <c r="G932" s="5">
        <f t="shared" si="15"/>
        <v>2.8367016129897897</v>
      </c>
      <c r="H932" s="2">
        <f>AVERAGE(F913:F932)</f>
        <v>789.02439024390242</v>
      </c>
      <c r="I932" s="2">
        <f>STDEV(F913:F932)</f>
        <v>38.988269547912871</v>
      </c>
      <c r="J932" s="2">
        <f>MAX(F913:F932)</f>
        <v>853.65853658536582</v>
      </c>
      <c r="K932" s="2">
        <f>MIN(F913:F932)</f>
        <v>707.31707317073176</v>
      </c>
      <c r="L932" s="1"/>
    </row>
    <row r="933" spans="1:12" x14ac:dyDescent="0.3">
      <c r="A933" s="3">
        <v>2</v>
      </c>
      <c r="B933" s="3">
        <v>1</v>
      </c>
      <c r="C933" s="3">
        <v>30</v>
      </c>
      <c r="D933" s="3" t="s">
        <v>6</v>
      </c>
      <c r="E933" s="3" t="s">
        <v>8</v>
      </c>
      <c r="F933" s="4">
        <v>731.70731707317077</v>
      </c>
      <c r="G933" s="5">
        <f t="shared" si="15"/>
        <v>2.1038084492033429</v>
      </c>
      <c r="H933"/>
      <c r="I933"/>
      <c r="J933"/>
      <c r="K933"/>
      <c r="L933" s="1"/>
    </row>
    <row r="934" spans="1:12" x14ac:dyDescent="0.3">
      <c r="A934" s="3">
        <v>2</v>
      </c>
      <c r="B934" s="3">
        <v>2</v>
      </c>
      <c r="C934" s="3">
        <v>30</v>
      </c>
      <c r="D934" s="3" t="s">
        <v>6</v>
      </c>
      <c r="E934" s="3" t="s">
        <v>8</v>
      </c>
      <c r="F934" s="4">
        <v>756.09756097560978</v>
      </c>
      <c r="G934" s="5">
        <f t="shared" si="15"/>
        <v>2.3316545756105098</v>
      </c>
      <c r="H934"/>
      <c r="I934"/>
      <c r="J934"/>
      <c r="K934"/>
      <c r="L934" s="1"/>
    </row>
    <row r="935" spans="1:12" x14ac:dyDescent="0.3">
      <c r="A935" s="3">
        <v>2</v>
      </c>
      <c r="B935" s="3">
        <v>3</v>
      </c>
      <c r="C935" s="3">
        <v>30</v>
      </c>
      <c r="D935" s="3" t="s">
        <v>6</v>
      </c>
      <c r="E935" s="3" t="s">
        <v>8</v>
      </c>
      <c r="F935" s="4">
        <v>731.70731707317077</v>
      </c>
      <c r="G935" s="5">
        <f t="shared" si="15"/>
        <v>2.1038084492033429</v>
      </c>
      <c r="H935"/>
      <c r="I935"/>
      <c r="J935"/>
      <c r="K935"/>
      <c r="L935" s="1"/>
    </row>
    <row r="936" spans="1:12" x14ac:dyDescent="0.3">
      <c r="A936" s="3">
        <v>2</v>
      </c>
      <c r="B936" s="3">
        <v>4</v>
      </c>
      <c r="C936" s="3">
        <v>30</v>
      </c>
      <c r="D936" s="3" t="s">
        <v>6</v>
      </c>
      <c r="E936" s="3" t="s">
        <v>8</v>
      </c>
      <c r="F936" s="4">
        <v>731.70731707317077</v>
      </c>
      <c r="G936" s="5">
        <f t="shared" si="15"/>
        <v>2.1038084492033429</v>
      </c>
      <c r="H936"/>
      <c r="I936"/>
      <c r="J936"/>
      <c r="K936"/>
      <c r="L936" s="1"/>
    </row>
    <row r="937" spans="1:12" x14ac:dyDescent="0.3">
      <c r="A937" s="3">
        <v>2</v>
      </c>
      <c r="B937" s="3">
        <v>5</v>
      </c>
      <c r="C937" s="3">
        <v>30</v>
      </c>
      <c r="D937" s="3" t="s">
        <v>6</v>
      </c>
      <c r="E937" s="3" t="s">
        <v>8</v>
      </c>
      <c r="F937" s="4">
        <v>804.8780487804878</v>
      </c>
      <c r="G937" s="5">
        <f t="shared" si="15"/>
        <v>2.8367016129897897</v>
      </c>
      <c r="H937"/>
      <c r="I937"/>
      <c r="J937"/>
      <c r="K937"/>
      <c r="L937" s="1"/>
    </row>
    <row r="938" spans="1:12" x14ac:dyDescent="0.3">
      <c r="A938" s="3">
        <v>2</v>
      </c>
      <c r="B938" s="3">
        <v>6</v>
      </c>
      <c r="C938" s="3">
        <v>30</v>
      </c>
      <c r="D938" s="3" t="s">
        <v>6</v>
      </c>
      <c r="E938" s="3" t="s">
        <v>8</v>
      </c>
      <c r="F938" s="4">
        <v>780.48780487804879</v>
      </c>
      <c r="G938" s="5">
        <f t="shared" si="15"/>
        <v>2.5757533431252058</v>
      </c>
      <c r="H938"/>
      <c r="I938"/>
      <c r="J938"/>
      <c r="K938"/>
      <c r="L938" s="1"/>
    </row>
    <row r="939" spans="1:12" x14ac:dyDescent="0.3">
      <c r="A939" s="3">
        <v>2</v>
      </c>
      <c r="B939" s="3">
        <v>7</v>
      </c>
      <c r="C939" s="3">
        <v>30</v>
      </c>
      <c r="D939" s="3" t="s">
        <v>6</v>
      </c>
      <c r="E939" s="3" t="s">
        <v>8</v>
      </c>
      <c r="F939" s="4">
        <v>780.48780487804879</v>
      </c>
      <c r="G939" s="5">
        <f t="shared" si="15"/>
        <v>2.5757533431252058</v>
      </c>
      <c r="H939"/>
      <c r="I939"/>
      <c r="J939"/>
      <c r="K939"/>
      <c r="L939" s="1"/>
    </row>
    <row r="940" spans="1:12" x14ac:dyDescent="0.3">
      <c r="A940" s="3">
        <v>2</v>
      </c>
      <c r="B940" s="3">
        <v>8</v>
      </c>
      <c r="C940" s="3">
        <v>30</v>
      </c>
      <c r="D940" s="3" t="s">
        <v>6</v>
      </c>
      <c r="E940" s="3" t="s">
        <v>8</v>
      </c>
      <c r="F940" s="4">
        <v>804.8780487804878</v>
      </c>
      <c r="G940" s="5">
        <f t="shared" si="15"/>
        <v>2.8367016129897897</v>
      </c>
      <c r="H940"/>
      <c r="I940"/>
      <c r="J940"/>
      <c r="K940"/>
      <c r="L940" s="1"/>
    </row>
    <row r="941" spans="1:12" x14ac:dyDescent="0.3">
      <c r="A941" s="3">
        <v>2</v>
      </c>
      <c r="B941" s="3">
        <v>9</v>
      </c>
      <c r="C941" s="3">
        <v>30</v>
      </c>
      <c r="D941" s="3" t="s">
        <v>6</v>
      </c>
      <c r="E941" s="3" t="s">
        <v>8</v>
      </c>
      <c r="F941" s="4">
        <v>731.70731707317077</v>
      </c>
      <c r="G941" s="5">
        <f t="shared" si="15"/>
        <v>2.1038084492033429</v>
      </c>
      <c r="H941"/>
      <c r="I941"/>
      <c r="J941"/>
      <c r="K941"/>
      <c r="L941" s="1"/>
    </row>
    <row r="942" spans="1:12" x14ac:dyDescent="0.3">
      <c r="A942" s="3">
        <v>2</v>
      </c>
      <c r="B942" s="3">
        <v>10</v>
      </c>
      <c r="C942" s="3">
        <v>30</v>
      </c>
      <c r="D942" s="3" t="s">
        <v>6</v>
      </c>
      <c r="E942" s="3" t="s">
        <v>8</v>
      </c>
      <c r="F942" s="4">
        <v>804.8780487804878</v>
      </c>
      <c r="G942" s="5">
        <f t="shared" si="15"/>
        <v>2.8367016129897897</v>
      </c>
      <c r="H942"/>
      <c r="I942"/>
      <c r="J942"/>
      <c r="K942"/>
      <c r="L942" s="1"/>
    </row>
    <row r="943" spans="1:12" x14ac:dyDescent="0.3">
      <c r="A943" s="3">
        <v>2</v>
      </c>
      <c r="B943" s="3">
        <v>11</v>
      </c>
      <c r="C943" s="3">
        <v>30</v>
      </c>
      <c r="D943" s="3" t="s">
        <v>6</v>
      </c>
      <c r="E943" s="3" t="s">
        <v>8</v>
      </c>
      <c r="F943" s="4">
        <v>780.48780487804879</v>
      </c>
      <c r="G943" s="5">
        <f t="shared" si="15"/>
        <v>2.5757533431252058</v>
      </c>
      <c r="H943"/>
      <c r="I943"/>
      <c r="J943"/>
      <c r="K943"/>
      <c r="L943" s="1"/>
    </row>
    <row r="944" spans="1:12" x14ac:dyDescent="0.3">
      <c r="A944" s="3">
        <v>2</v>
      </c>
      <c r="B944" s="3">
        <v>12</v>
      </c>
      <c r="C944" s="3">
        <v>30</v>
      </c>
      <c r="D944" s="3" t="s">
        <v>6</v>
      </c>
      <c r="E944" s="3" t="s">
        <v>8</v>
      </c>
      <c r="F944" s="4">
        <v>780.48780487804879</v>
      </c>
      <c r="G944" s="5">
        <f t="shared" si="15"/>
        <v>2.5757533431252058</v>
      </c>
      <c r="H944"/>
      <c r="I944"/>
      <c r="J944"/>
      <c r="K944"/>
      <c r="L944" s="1"/>
    </row>
    <row r="945" spans="1:12" x14ac:dyDescent="0.3">
      <c r="A945" s="3">
        <v>2</v>
      </c>
      <c r="B945" s="3">
        <v>13</v>
      </c>
      <c r="C945" s="3">
        <v>30</v>
      </c>
      <c r="D945" s="3" t="s">
        <v>6</v>
      </c>
      <c r="E945" s="3" t="s">
        <v>8</v>
      </c>
      <c r="F945" s="4">
        <v>853.65853658536582</v>
      </c>
      <c r="G945" s="5">
        <f t="shared" si="15"/>
        <v>3.4115467520032712</v>
      </c>
      <c r="H945"/>
      <c r="I945"/>
      <c r="J945"/>
      <c r="K945"/>
      <c r="L945" s="1"/>
    </row>
    <row r="946" spans="1:12" x14ac:dyDescent="0.3">
      <c r="A946" s="3">
        <v>2</v>
      </c>
      <c r="B946" s="3">
        <v>14</v>
      </c>
      <c r="C946" s="3">
        <v>30</v>
      </c>
      <c r="D946" s="3" t="s">
        <v>6</v>
      </c>
      <c r="E946" s="3" t="s">
        <v>8</v>
      </c>
      <c r="F946" s="4">
        <v>804.8780487804878</v>
      </c>
      <c r="G946" s="5">
        <f t="shared" si="15"/>
        <v>2.8367016129897897</v>
      </c>
      <c r="H946"/>
      <c r="I946"/>
      <c r="J946"/>
      <c r="K946"/>
      <c r="L946" s="1"/>
    </row>
    <row r="947" spans="1:12" x14ac:dyDescent="0.3">
      <c r="A947" s="3">
        <v>2</v>
      </c>
      <c r="B947" s="3">
        <v>15</v>
      </c>
      <c r="C947" s="3">
        <v>30</v>
      </c>
      <c r="D947" s="3" t="s">
        <v>6</v>
      </c>
      <c r="E947" s="3" t="s">
        <v>8</v>
      </c>
      <c r="F947" s="4">
        <v>804.8780487804878</v>
      </c>
      <c r="G947" s="5">
        <f t="shared" si="15"/>
        <v>2.8367016129897897</v>
      </c>
      <c r="H947"/>
      <c r="I947"/>
      <c r="J947"/>
      <c r="K947"/>
      <c r="L947" s="1"/>
    </row>
    <row r="948" spans="1:12" x14ac:dyDescent="0.3">
      <c r="A948" s="3">
        <v>2</v>
      </c>
      <c r="B948" s="3">
        <v>16</v>
      </c>
      <c r="C948" s="3">
        <v>30</v>
      </c>
      <c r="D948" s="3" t="s">
        <v>6</v>
      </c>
      <c r="E948" s="3" t="s">
        <v>8</v>
      </c>
      <c r="F948" s="4">
        <v>804.8780487804878</v>
      </c>
      <c r="G948" s="5">
        <f t="shared" si="15"/>
        <v>2.8367016129897897</v>
      </c>
      <c r="H948"/>
      <c r="I948"/>
      <c r="J948"/>
      <c r="K948"/>
      <c r="L948" s="1"/>
    </row>
    <row r="949" spans="1:12" x14ac:dyDescent="0.3">
      <c r="A949" s="3">
        <v>2</v>
      </c>
      <c r="B949" s="3">
        <v>17</v>
      </c>
      <c r="C949" s="3">
        <v>30</v>
      </c>
      <c r="D949" s="3" t="s">
        <v>6</v>
      </c>
      <c r="E949" s="3" t="s">
        <v>8</v>
      </c>
      <c r="F949" s="4">
        <v>829.26829268292681</v>
      </c>
      <c r="G949" s="5">
        <f t="shared" si="15"/>
        <v>3.1150987892502275</v>
      </c>
      <c r="H949"/>
      <c r="I949"/>
      <c r="J949"/>
      <c r="K949"/>
      <c r="L949" s="1"/>
    </row>
    <row r="950" spans="1:12" x14ac:dyDescent="0.3">
      <c r="A950" s="3">
        <v>2</v>
      </c>
      <c r="B950" s="3">
        <v>18</v>
      </c>
      <c r="C950" s="3">
        <v>30</v>
      </c>
      <c r="D950" s="3" t="s">
        <v>6</v>
      </c>
      <c r="E950" s="3" t="s">
        <v>8</v>
      </c>
      <c r="F950" s="4">
        <v>804.8780487804878</v>
      </c>
      <c r="G950" s="5">
        <f t="shared" si="15"/>
        <v>2.8367016129897897</v>
      </c>
      <c r="H950"/>
      <c r="I950"/>
      <c r="J950"/>
      <c r="K950"/>
      <c r="L950" s="1"/>
    </row>
    <row r="951" spans="1:12" x14ac:dyDescent="0.3">
      <c r="A951" s="3">
        <v>2</v>
      </c>
      <c r="B951" s="3">
        <v>19</v>
      </c>
      <c r="C951" s="3">
        <v>30</v>
      </c>
      <c r="D951" s="3" t="s">
        <v>6</v>
      </c>
      <c r="E951" s="3" t="s">
        <v>8</v>
      </c>
      <c r="F951" s="4">
        <v>804.8780487804878</v>
      </c>
      <c r="G951" s="5">
        <f t="shared" si="15"/>
        <v>2.8367016129897897</v>
      </c>
      <c r="H951"/>
      <c r="I951"/>
      <c r="J951"/>
      <c r="K951"/>
      <c r="L951" s="1"/>
    </row>
    <row r="952" spans="1:12" x14ac:dyDescent="0.3">
      <c r="A952" s="3">
        <v>2</v>
      </c>
      <c r="B952" s="3">
        <v>20</v>
      </c>
      <c r="C952" s="3">
        <v>30</v>
      </c>
      <c r="D952" s="3" t="s">
        <v>6</v>
      </c>
      <c r="E952" s="3" t="s">
        <v>8</v>
      </c>
      <c r="F952" s="4">
        <v>756.09756097560978</v>
      </c>
      <c r="G952" s="5">
        <f t="shared" si="15"/>
        <v>2.3316545756105098</v>
      </c>
      <c r="H952" s="2">
        <f>AVERAGE(F933:F952)</f>
        <v>784.1463414634145</v>
      </c>
      <c r="I952" s="2">
        <f>STDEV(F933:F952)</f>
        <v>34.741737456377088</v>
      </c>
      <c r="J952" s="2">
        <f>MAX(F933:F952)</f>
        <v>853.65853658536582</v>
      </c>
      <c r="K952" s="2">
        <f>MIN(F933:F952)</f>
        <v>731.70731707317077</v>
      </c>
      <c r="L952" s="1"/>
    </row>
    <row r="953" spans="1:12" x14ac:dyDescent="0.3">
      <c r="A953" s="3">
        <v>3</v>
      </c>
      <c r="B953" s="3">
        <v>1</v>
      </c>
      <c r="C953" s="3">
        <v>30</v>
      </c>
      <c r="D953" s="3" t="s">
        <v>6</v>
      </c>
      <c r="E953" s="3" t="s">
        <v>8</v>
      </c>
      <c r="F953" s="4">
        <v>853.65853658536582</v>
      </c>
      <c r="G953" s="5">
        <f t="shared" si="15"/>
        <v>3.4115467520032712</v>
      </c>
      <c r="H953"/>
      <c r="I953"/>
      <c r="J953"/>
      <c r="K953"/>
      <c r="L953" s="1"/>
    </row>
    <row r="954" spans="1:12" x14ac:dyDescent="0.3">
      <c r="A954" s="3">
        <v>3</v>
      </c>
      <c r="B954" s="3">
        <v>2</v>
      </c>
      <c r="C954" s="3">
        <v>30</v>
      </c>
      <c r="D954" s="3" t="s">
        <v>6</v>
      </c>
      <c r="E954" s="3" t="s">
        <v>8</v>
      </c>
      <c r="F954" s="4">
        <v>780.48780487804879</v>
      </c>
      <c r="G954" s="5">
        <f t="shared" si="15"/>
        <v>2.5757533431252058</v>
      </c>
      <c r="H954"/>
      <c r="I954"/>
      <c r="J954"/>
      <c r="K954"/>
      <c r="L954" s="1"/>
    </row>
    <row r="955" spans="1:12" x14ac:dyDescent="0.3">
      <c r="A955" s="3">
        <v>3</v>
      </c>
      <c r="B955" s="3">
        <v>3</v>
      </c>
      <c r="C955" s="3">
        <v>30</v>
      </c>
      <c r="D955" s="3" t="s">
        <v>6</v>
      </c>
      <c r="E955" s="3" t="s">
        <v>8</v>
      </c>
      <c r="F955" s="4">
        <v>780.48780487804879</v>
      </c>
      <c r="G955" s="5">
        <f t="shared" si="15"/>
        <v>2.5757533431252058</v>
      </c>
      <c r="H955"/>
      <c r="I955"/>
      <c r="J955"/>
      <c r="K955"/>
      <c r="L955" s="1"/>
    </row>
    <row r="956" spans="1:12" x14ac:dyDescent="0.3">
      <c r="A956" s="3">
        <v>3</v>
      </c>
      <c r="B956" s="3">
        <v>4</v>
      </c>
      <c r="C956" s="3">
        <v>30</v>
      </c>
      <c r="D956" s="3" t="s">
        <v>6</v>
      </c>
      <c r="E956" s="3" t="s">
        <v>8</v>
      </c>
      <c r="F956" s="4">
        <v>780.48780487804879</v>
      </c>
      <c r="G956" s="5">
        <f t="shared" si="15"/>
        <v>2.5757533431252058</v>
      </c>
      <c r="H956"/>
      <c r="I956"/>
      <c r="J956"/>
      <c r="K956"/>
      <c r="L956" s="1"/>
    </row>
    <row r="957" spans="1:12" x14ac:dyDescent="0.3">
      <c r="A957" s="3">
        <v>3</v>
      </c>
      <c r="B957" s="3">
        <v>5</v>
      </c>
      <c r="C957" s="3">
        <v>30</v>
      </c>
      <c r="D957" s="3" t="s">
        <v>6</v>
      </c>
      <c r="E957" s="3" t="s">
        <v>8</v>
      </c>
      <c r="F957" s="4">
        <v>780.48780487804879</v>
      </c>
      <c r="G957" s="5">
        <f t="shared" si="15"/>
        <v>2.5757533431252058</v>
      </c>
      <c r="H957"/>
      <c r="I957"/>
      <c r="J957"/>
      <c r="K957"/>
      <c r="L957" s="1"/>
    </row>
    <row r="958" spans="1:12" x14ac:dyDescent="0.3">
      <c r="A958" s="3">
        <v>3</v>
      </c>
      <c r="B958" s="3">
        <v>6</v>
      </c>
      <c r="C958" s="3">
        <v>30</v>
      </c>
      <c r="D958" s="3" t="s">
        <v>6</v>
      </c>
      <c r="E958" s="3" t="s">
        <v>8</v>
      </c>
      <c r="F958" s="4">
        <v>829.26829268292681</v>
      </c>
      <c r="G958" s="5">
        <f t="shared" si="15"/>
        <v>3.1150987892502275</v>
      </c>
      <c r="H958"/>
      <c r="I958"/>
      <c r="J958"/>
      <c r="K958"/>
      <c r="L958" s="1"/>
    </row>
    <row r="959" spans="1:12" x14ac:dyDescent="0.3">
      <c r="A959" s="3">
        <v>3</v>
      </c>
      <c r="B959" s="3">
        <v>7</v>
      </c>
      <c r="C959" s="3">
        <v>30</v>
      </c>
      <c r="D959" s="3" t="s">
        <v>6</v>
      </c>
      <c r="E959" s="3" t="s">
        <v>8</v>
      </c>
      <c r="F959" s="4">
        <v>780.48780487804879</v>
      </c>
      <c r="G959" s="5">
        <f t="shared" si="15"/>
        <v>2.5757533431252058</v>
      </c>
      <c r="H959"/>
      <c r="I959"/>
      <c r="J959"/>
      <c r="K959"/>
      <c r="L959" s="1"/>
    </row>
    <row r="960" spans="1:12" x14ac:dyDescent="0.3">
      <c r="A960" s="3">
        <v>3</v>
      </c>
      <c r="B960" s="3">
        <v>8</v>
      </c>
      <c r="C960" s="3">
        <v>30</v>
      </c>
      <c r="D960" s="3" t="s">
        <v>6</v>
      </c>
      <c r="E960" s="3" t="s">
        <v>8</v>
      </c>
      <c r="F960" s="4">
        <v>829.26829268292681</v>
      </c>
      <c r="G960" s="5">
        <f t="shared" si="15"/>
        <v>3.1150987892502275</v>
      </c>
      <c r="H960"/>
      <c r="I960"/>
      <c r="J960"/>
      <c r="K960"/>
      <c r="L960" s="1"/>
    </row>
    <row r="961" spans="1:12" x14ac:dyDescent="0.3">
      <c r="A961" s="3">
        <v>3</v>
      </c>
      <c r="B961" s="3">
        <v>9</v>
      </c>
      <c r="C961" s="3">
        <v>30</v>
      </c>
      <c r="D961" s="3" t="s">
        <v>6</v>
      </c>
      <c r="E961" s="3" t="s">
        <v>8</v>
      </c>
      <c r="F961" s="4">
        <v>804.8780487804878</v>
      </c>
      <c r="G961" s="5">
        <f t="shared" si="15"/>
        <v>2.8367016129897897</v>
      </c>
      <c r="H961"/>
      <c r="I961"/>
      <c r="J961"/>
      <c r="K961"/>
      <c r="L961" s="1"/>
    </row>
    <row r="962" spans="1:12" x14ac:dyDescent="0.3">
      <c r="A962" s="3">
        <v>3</v>
      </c>
      <c r="B962" s="3">
        <v>10</v>
      </c>
      <c r="C962" s="3">
        <v>30</v>
      </c>
      <c r="D962" s="3" t="s">
        <v>6</v>
      </c>
      <c r="E962" s="3" t="s">
        <v>8</v>
      </c>
      <c r="F962" s="4">
        <v>804.8780487804878</v>
      </c>
      <c r="G962" s="5">
        <f t="shared" si="15"/>
        <v>2.8367016129897897</v>
      </c>
      <c r="H962"/>
      <c r="I962"/>
      <c r="J962"/>
      <c r="K962"/>
      <c r="L962" s="1"/>
    </row>
    <row r="963" spans="1:12" x14ac:dyDescent="0.3">
      <c r="A963" s="3">
        <v>3</v>
      </c>
      <c r="B963" s="3">
        <v>11</v>
      </c>
      <c r="C963" s="3">
        <v>30</v>
      </c>
      <c r="D963" s="3" t="s">
        <v>6</v>
      </c>
      <c r="E963" s="3" t="s">
        <v>8</v>
      </c>
      <c r="F963" s="4">
        <v>804.8780487804878</v>
      </c>
      <c r="G963" s="5">
        <f t="shared" si="15"/>
        <v>2.8367016129897897</v>
      </c>
      <c r="H963"/>
      <c r="I963"/>
      <c r="J963"/>
      <c r="K963"/>
      <c r="L963" s="1"/>
    </row>
    <row r="964" spans="1:12" x14ac:dyDescent="0.3">
      <c r="A964" s="3">
        <v>3</v>
      </c>
      <c r="B964" s="3">
        <v>12</v>
      </c>
      <c r="C964" s="3">
        <v>30</v>
      </c>
      <c r="D964" s="3" t="s">
        <v>6</v>
      </c>
      <c r="E964" s="3" t="s">
        <v>8</v>
      </c>
      <c r="F964" s="4">
        <v>829.26829268292681</v>
      </c>
      <c r="G964" s="5">
        <f t="shared" si="15"/>
        <v>3.1150987892502275</v>
      </c>
      <c r="H964"/>
      <c r="I964"/>
      <c r="J964"/>
      <c r="K964"/>
      <c r="L964" s="1"/>
    </row>
    <row r="965" spans="1:12" x14ac:dyDescent="0.3">
      <c r="A965" s="3">
        <v>3</v>
      </c>
      <c r="B965" s="3">
        <v>13</v>
      </c>
      <c r="C965" s="3">
        <v>30</v>
      </c>
      <c r="D965" s="3" t="s">
        <v>6</v>
      </c>
      <c r="E965" s="3" t="s">
        <v>8</v>
      </c>
      <c r="F965" s="4">
        <v>731.70731707317077</v>
      </c>
      <c r="G965" s="5">
        <f t="shared" si="15"/>
        <v>2.1038084492033429</v>
      </c>
      <c r="H965"/>
      <c r="I965"/>
      <c r="J965"/>
      <c r="K965"/>
      <c r="L965" s="1"/>
    </row>
    <row r="966" spans="1:12" x14ac:dyDescent="0.3">
      <c r="A966" s="3">
        <v>3</v>
      </c>
      <c r="B966" s="3">
        <v>14</v>
      </c>
      <c r="C966" s="3">
        <v>30</v>
      </c>
      <c r="D966" s="3" t="s">
        <v>6</v>
      </c>
      <c r="E966" s="3" t="s">
        <v>8</v>
      </c>
      <c r="F966" s="4">
        <v>780.48780487804879</v>
      </c>
      <c r="G966" s="5">
        <f t="shared" si="15"/>
        <v>2.5757533431252058</v>
      </c>
      <c r="H966"/>
      <c r="I966"/>
      <c r="J966"/>
      <c r="K966"/>
      <c r="L966" s="1"/>
    </row>
    <row r="967" spans="1:12" x14ac:dyDescent="0.3">
      <c r="A967" s="3">
        <v>3</v>
      </c>
      <c r="B967" s="3">
        <v>15</v>
      </c>
      <c r="C967" s="3">
        <v>30</v>
      </c>
      <c r="D967" s="3" t="s">
        <v>6</v>
      </c>
      <c r="E967" s="3" t="s">
        <v>8</v>
      </c>
      <c r="F967" s="4">
        <v>780.48780487804879</v>
      </c>
      <c r="G967" s="5">
        <f t="shared" si="15"/>
        <v>2.5757533431252058</v>
      </c>
      <c r="H967"/>
      <c r="I967"/>
      <c r="J967"/>
      <c r="K967"/>
      <c r="L967" s="1"/>
    </row>
    <row r="968" spans="1:12" x14ac:dyDescent="0.3">
      <c r="A968" s="3">
        <v>3</v>
      </c>
      <c r="B968" s="3">
        <v>16</v>
      </c>
      <c r="C968" s="3">
        <v>30</v>
      </c>
      <c r="D968" s="3" t="s">
        <v>6</v>
      </c>
      <c r="E968" s="3" t="s">
        <v>8</v>
      </c>
      <c r="F968" s="4">
        <v>780.48780487804879</v>
      </c>
      <c r="G968" s="5">
        <f t="shared" si="15"/>
        <v>2.5757533431252058</v>
      </c>
      <c r="H968"/>
      <c r="I968"/>
      <c r="J968"/>
      <c r="K968"/>
      <c r="L968" s="1"/>
    </row>
    <row r="969" spans="1:12" x14ac:dyDescent="0.3">
      <c r="A969" s="3">
        <v>3</v>
      </c>
      <c r="B969" s="3">
        <v>17</v>
      </c>
      <c r="C969" s="3">
        <v>30</v>
      </c>
      <c r="D969" s="3" t="s">
        <v>6</v>
      </c>
      <c r="E969" s="3" t="s">
        <v>8</v>
      </c>
      <c r="F969" s="4">
        <v>829.26829268292681</v>
      </c>
      <c r="G969" s="5">
        <f t="shared" si="15"/>
        <v>3.1150987892502275</v>
      </c>
      <c r="H969"/>
      <c r="I969"/>
      <c r="J969"/>
      <c r="K969"/>
      <c r="L969" s="1"/>
    </row>
    <row r="970" spans="1:12" x14ac:dyDescent="0.3">
      <c r="A970" s="3">
        <v>3</v>
      </c>
      <c r="B970" s="3">
        <v>18</v>
      </c>
      <c r="C970" s="3">
        <v>30</v>
      </c>
      <c r="D970" s="3" t="s">
        <v>6</v>
      </c>
      <c r="E970" s="3" t="s">
        <v>8</v>
      </c>
      <c r="F970" s="4">
        <v>780.48780487804879</v>
      </c>
      <c r="G970" s="5">
        <f t="shared" si="15"/>
        <v>2.5757533431252058</v>
      </c>
      <c r="H970"/>
      <c r="I970"/>
      <c r="J970"/>
      <c r="K970"/>
      <c r="L970" s="1"/>
    </row>
    <row r="971" spans="1:12" x14ac:dyDescent="0.3">
      <c r="A971" s="3">
        <v>3</v>
      </c>
      <c r="B971" s="3">
        <v>19</v>
      </c>
      <c r="C971" s="3">
        <v>30</v>
      </c>
      <c r="D971" s="3" t="s">
        <v>6</v>
      </c>
      <c r="E971" s="3" t="s">
        <v>8</v>
      </c>
      <c r="F971" s="4">
        <v>829.26829268292681</v>
      </c>
      <c r="G971" s="5">
        <f t="shared" si="15"/>
        <v>3.1150987892502275</v>
      </c>
      <c r="H971"/>
      <c r="I971"/>
      <c r="J971"/>
      <c r="K971"/>
      <c r="L971" s="1"/>
    </row>
    <row r="972" spans="1:12" x14ac:dyDescent="0.3">
      <c r="A972" s="3">
        <v>3</v>
      </c>
      <c r="B972" s="3">
        <v>20</v>
      </c>
      <c r="C972" s="3">
        <v>30</v>
      </c>
      <c r="D972" s="3" t="s">
        <v>6</v>
      </c>
      <c r="E972" s="3" t="s">
        <v>8</v>
      </c>
      <c r="F972" s="4">
        <v>829.26829268292681</v>
      </c>
      <c r="G972" s="5">
        <f t="shared" si="15"/>
        <v>3.1150987892502275</v>
      </c>
      <c r="H972" s="2">
        <f>AVERAGE(F953:F972)</f>
        <v>800.00000000000011</v>
      </c>
      <c r="I972" s="2">
        <f>STDEV(F953:F972)</f>
        <v>29.182587395908222</v>
      </c>
      <c r="J972" s="2">
        <f>MAX(F953:F972)</f>
        <v>853.65853658536582</v>
      </c>
      <c r="K972" s="2">
        <f>MIN(F953:F972)</f>
        <v>731.70731707317077</v>
      </c>
      <c r="L972" s="1"/>
    </row>
    <row r="973" spans="1:12" x14ac:dyDescent="0.3">
      <c r="A973" s="3">
        <v>4</v>
      </c>
      <c r="B973" s="3">
        <v>1</v>
      </c>
      <c r="C973" s="3">
        <v>34</v>
      </c>
      <c r="D973" s="3" t="s">
        <v>4</v>
      </c>
      <c r="E973" s="3" t="s">
        <v>8</v>
      </c>
      <c r="F973" s="4">
        <v>609.7560975609756</v>
      </c>
      <c r="G973" s="5">
        <f t="shared" si="15"/>
        <v>1.1876645875586485</v>
      </c>
      <c r="H973"/>
      <c r="I973"/>
      <c r="J973"/>
      <c r="K973"/>
      <c r="L973" s="1"/>
    </row>
    <row r="974" spans="1:12" x14ac:dyDescent="0.3">
      <c r="A974" s="3">
        <v>4</v>
      </c>
      <c r="B974" s="3">
        <v>2</v>
      </c>
      <c r="C974" s="3">
        <v>34</v>
      </c>
      <c r="D974" s="3" t="s">
        <v>4</v>
      </c>
      <c r="E974" s="3" t="s">
        <v>8</v>
      </c>
      <c r="F974" s="4">
        <v>634.14634146341461</v>
      </c>
      <c r="G974" s="5">
        <f t="shared" ref="G974:G1037" si="16">2.19*10^-9*F974^3.136</f>
        <v>1.3431062170735237</v>
      </c>
      <c r="H974"/>
      <c r="I974"/>
      <c r="J974"/>
      <c r="K974"/>
      <c r="L974" s="1"/>
    </row>
    <row r="975" spans="1:12" x14ac:dyDescent="0.3">
      <c r="A975" s="3">
        <v>4</v>
      </c>
      <c r="B975" s="3">
        <v>3</v>
      </c>
      <c r="C975" s="3">
        <v>34</v>
      </c>
      <c r="D975" s="3" t="s">
        <v>4</v>
      </c>
      <c r="E975" s="3" t="s">
        <v>8</v>
      </c>
      <c r="F975" s="4">
        <v>658.53658536585363</v>
      </c>
      <c r="G975" s="5">
        <f t="shared" si="16"/>
        <v>1.5118569634277907</v>
      </c>
      <c r="H975"/>
      <c r="I975"/>
      <c r="J975"/>
      <c r="K975"/>
      <c r="L975" s="1"/>
    </row>
    <row r="976" spans="1:12" x14ac:dyDescent="0.3">
      <c r="A976" s="3">
        <v>4</v>
      </c>
      <c r="B976" s="3">
        <v>4</v>
      </c>
      <c r="C976" s="3">
        <v>34</v>
      </c>
      <c r="D976" s="3" t="s">
        <v>4</v>
      </c>
      <c r="E976" s="3" t="s">
        <v>8</v>
      </c>
      <c r="F976" s="4">
        <v>634.14634146341461</v>
      </c>
      <c r="G976" s="5">
        <f t="shared" si="16"/>
        <v>1.3431062170735237</v>
      </c>
      <c r="H976"/>
      <c r="I976"/>
      <c r="J976"/>
      <c r="K976"/>
      <c r="L976" s="1"/>
    </row>
    <row r="977" spans="1:12" x14ac:dyDescent="0.3">
      <c r="A977" s="3">
        <v>4</v>
      </c>
      <c r="B977" s="3">
        <v>5</v>
      </c>
      <c r="C977" s="3">
        <v>34</v>
      </c>
      <c r="D977" s="3" t="s">
        <v>4</v>
      </c>
      <c r="E977" s="3" t="s">
        <v>8</v>
      </c>
      <c r="F977" s="4">
        <v>634.14634146341461</v>
      </c>
      <c r="G977" s="5">
        <f t="shared" si="16"/>
        <v>1.3431062170735237</v>
      </c>
      <c r="H977"/>
      <c r="I977"/>
      <c r="J977"/>
      <c r="K977"/>
      <c r="L977" s="1"/>
    </row>
    <row r="978" spans="1:12" x14ac:dyDescent="0.3">
      <c r="A978" s="3">
        <v>4</v>
      </c>
      <c r="B978" s="3">
        <v>6</v>
      </c>
      <c r="C978" s="3">
        <v>34</v>
      </c>
      <c r="D978" s="3" t="s">
        <v>4</v>
      </c>
      <c r="E978" s="3" t="s">
        <v>8</v>
      </c>
      <c r="F978" s="4">
        <v>609.7560975609756</v>
      </c>
      <c r="G978" s="5">
        <f t="shared" si="16"/>
        <v>1.1876645875586485</v>
      </c>
      <c r="H978"/>
      <c r="I978"/>
      <c r="J978"/>
      <c r="K978"/>
      <c r="L978" s="1"/>
    </row>
    <row r="979" spans="1:12" x14ac:dyDescent="0.3">
      <c r="A979" s="3">
        <v>4</v>
      </c>
      <c r="B979" s="3">
        <v>7</v>
      </c>
      <c r="C979" s="3">
        <v>34</v>
      </c>
      <c r="D979" s="3" t="s">
        <v>4</v>
      </c>
      <c r="E979" s="3" t="s">
        <v>8</v>
      </c>
      <c r="F979" s="4">
        <v>609.7560975609756</v>
      </c>
      <c r="G979" s="5">
        <f t="shared" si="16"/>
        <v>1.1876645875586485</v>
      </c>
      <c r="H979"/>
      <c r="I979"/>
      <c r="J979"/>
      <c r="K979"/>
      <c r="L979" s="1"/>
    </row>
    <row r="980" spans="1:12" x14ac:dyDescent="0.3">
      <c r="A980" s="3">
        <v>4</v>
      </c>
      <c r="B980" s="3">
        <v>8</v>
      </c>
      <c r="C980" s="3">
        <v>34</v>
      </c>
      <c r="D980" s="3" t="s">
        <v>4</v>
      </c>
      <c r="E980" s="3" t="s">
        <v>8</v>
      </c>
      <c r="F980" s="4">
        <v>609.7560975609756</v>
      </c>
      <c r="G980" s="5">
        <f t="shared" si="16"/>
        <v>1.1876645875586485</v>
      </c>
      <c r="H980"/>
      <c r="I980"/>
      <c r="J980"/>
      <c r="K980"/>
      <c r="L980" s="1"/>
    </row>
    <row r="981" spans="1:12" x14ac:dyDescent="0.3">
      <c r="A981" s="3">
        <v>4</v>
      </c>
      <c r="B981" s="3">
        <v>9</v>
      </c>
      <c r="C981" s="3">
        <v>34</v>
      </c>
      <c r="D981" s="3" t="s">
        <v>4</v>
      </c>
      <c r="E981" s="3" t="s">
        <v>8</v>
      </c>
      <c r="F981" s="4">
        <v>658.53658536585363</v>
      </c>
      <c r="G981" s="5">
        <f t="shared" si="16"/>
        <v>1.5118569634277907</v>
      </c>
      <c r="H981"/>
      <c r="I981"/>
      <c r="J981"/>
      <c r="K981"/>
      <c r="L981" s="1"/>
    </row>
    <row r="982" spans="1:12" x14ac:dyDescent="0.3">
      <c r="A982" s="3">
        <v>4</v>
      </c>
      <c r="B982" s="3">
        <v>10</v>
      </c>
      <c r="C982" s="3">
        <v>34</v>
      </c>
      <c r="D982" s="3" t="s">
        <v>4</v>
      </c>
      <c r="E982" s="3" t="s">
        <v>8</v>
      </c>
      <c r="F982" s="4">
        <v>658.53658536585363</v>
      </c>
      <c r="G982" s="5">
        <f t="shared" si="16"/>
        <v>1.5118569634277907</v>
      </c>
      <c r="H982"/>
      <c r="I982"/>
      <c r="J982"/>
      <c r="K982"/>
      <c r="L982" s="1"/>
    </row>
    <row r="983" spans="1:12" x14ac:dyDescent="0.3">
      <c r="A983" s="3">
        <v>4</v>
      </c>
      <c r="B983" s="3">
        <v>11</v>
      </c>
      <c r="C983" s="3">
        <v>34</v>
      </c>
      <c r="D983" s="3" t="s">
        <v>4</v>
      </c>
      <c r="E983" s="3" t="s">
        <v>8</v>
      </c>
      <c r="F983" s="4">
        <v>634.14634146341461</v>
      </c>
      <c r="G983" s="5">
        <f t="shared" si="16"/>
        <v>1.3431062170735237</v>
      </c>
      <c r="H983"/>
      <c r="I983"/>
      <c r="J983"/>
      <c r="K983"/>
      <c r="L983" s="1"/>
    </row>
    <row r="984" spans="1:12" x14ac:dyDescent="0.3">
      <c r="A984" s="3">
        <v>4</v>
      </c>
      <c r="B984" s="3">
        <v>12</v>
      </c>
      <c r="C984" s="3">
        <v>34</v>
      </c>
      <c r="D984" s="3" t="s">
        <v>4</v>
      </c>
      <c r="E984" s="3" t="s">
        <v>8</v>
      </c>
      <c r="F984" s="4">
        <v>682.92682926829264</v>
      </c>
      <c r="G984" s="5">
        <f t="shared" si="16"/>
        <v>1.694499817722209</v>
      </c>
      <c r="H984"/>
      <c r="I984"/>
      <c r="J984"/>
      <c r="K984"/>
      <c r="L984" s="1"/>
    </row>
    <row r="985" spans="1:12" x14ac:dyDescent="0.3">
      <c r="A985" s="3">
        <v>4</v>
      </c>
      <c r="B985" s="3">
        <v>13</v>
      </c>
      <c r="C985" s="3">
        <v>34</v>
      </c>
      <c r="D985" s="3" t="s">
        <v>4</v>
      </c>
      <c r="E985" s="3" t="s">
        <v>8</v>
      </c>
      <c r="F985" s="4">
        <v>609.7560975609756</v>
      </c>
      <c r="G985" s="5">
        <f t="shared" si="16"/>
        <v>1.1876645875586485</v>
      </c>
      <c r="H985"/>
      <c r="I985"/>
      <c r="J985"/>
      <c r="K985"/>
      <c r="L985" s="1"/>
    </row>
    <row r="986" spans="1:12" x14ac:dyDescent="0.3">
      <c r="A986" s="3">
        <v>4</v>
      </c>
      <c r="B986" s="3">
        <v>14</v>
      </c>
      <c r="C986" s="3">
        <v>34</v>
      </c>
      <c r="D986" s="3" t="s">
        <v>4</v>
      </c>
      <c r="E986" s="3" t="s">
        <v>8</v>
      </c>
      <c r="F986" s="4">
        <v>634.14634146341461</v>
      </c>
      <c r="G986" s="5">
        <f t="shared" si="16"/>
        <v>1.3431062170735237</v>
      </c>
      <c r="H986"/>
      <c r="I986"/>
      <c r="J986"/>
      <c r="K986"/>
      <c r="L986" s="1"/>
    </row>
    <row r="987" spans="1:12" x14ac:dyDescent="0.3">
      <c r="A987" s="3">
        <v>4</v>
      </c>
      <c r="B987" s="3">
        <v>15</v>
      </c>
      <c r="C987" s="3">
        <v>34</v>
      </c>
      <c r="D987" s="3" t="s">
        <v>4</v>
      </c>
      <c r="E987" s="3" t="s">
        <v>8</v>
      </c>
      <c r="F987" s="4">
        <v>609.7560975609756</v>
      </c>
      <c r="G987" s="5">
        <f t="shared" si="16"/>
        <v>1.1876645875586485</v>
      </c>
      <c r="H987" s="2">
        <f>AVERAGE(F973:F987)</f>
        <v>632.5203252032519</v>
      </c>
      <c r="I987" s="2">
        <f>STDEV(F973:F987)</f>
        <v>23.44268548105498</v>
      </c>
      <c r="J987" s="2">
        <f>MAX(F973:F987)</f>
        <v>682.92682926829264</v>
      </c>
      <c r="K987" s="2">
        <f>MIN(F973:F987)</f>
        <v>609.7560975609756</v>
      </c>
      <c r="L987" s="1"/>
    </row>
    <row r="988" spans="1:12" x14ac:dyDescent="0.3">
      <c r="A988" s="3">
        <v>5</v>
      </c>
      <c r="B988" s="3">
        <v>1</v>
      </c>
      <c r="C988" s="3">
        <v>34</v>
      </c>
      <c r="D988" s="3" t="s">
        <v>4</v>
      </c>
      <c r="E988" s="3" t="s">
        <v>8</v>
      </c>
      <c r="F988" s="4">
        <v>634.14634146341461</v>
      </c>
      <c r="G988" s="5">
        <f t="shared" si="16"/>
        <v>1.3431062170735237</v>
      </c>
      <c r="H988"/>
      <c r="I988"/>
      <c r="J988"/>
      <c r="K988"/>
      <c r="L988" s="1"/>
    </row>
    <row r="989" spans="1:12" x14ac:dyDescent="0.3">
      <c r="A989" s="3">
        <v>5</v>
      </c>
      <c r="B989" s="3">
        <v>2</v>
      </c>
      <c r="C989" s="3">
        <v>34</v>
      </c>
      <c r="D989" s="3" t="s">
        <v>4</v>
      </c>
      <c r="E989" s="3" t="s">
        <v>8</v>
      </c>
      <c r="F989" s="4">
        <v>682.92682926829264</v>
      </c>
      <c r="G989" s="5">
        <f t="shared" si="16"/>
        <v>1.694499817722209</v>
      </c>
      <c r="H989"/>
      <c r="I989"/>
      <c r="J989"/>
      <c r="K989"/>
      <c r="L989" s="1"/>
    </row>
    <row r="990" spans="1:12" x14ac:dyDescent="0.3">
      <c r="A990" s="3">
        <v>5</v>
      </c>
      <c r="B990" s="3">
        <v>3</v>
      </c>
      <c r="C990" s="3">
        <v>34</v>
      </c>
      <c r="D990" s="3" t="s">
        <v>4</v>
      </c>
      <c r="E990" s="3" t="s">
        <v>8</v>
      </c>
      <c r="F990" s="4">
        <v>609.7560975609756</v>
      </c>
      <c r="G990" s="5">
        <f t="shared" si="16"/>
        <v>1.1876645875586485</v>
      </c>
      <c r="H990"/>
      <c r="I990"/>
      <c r="J990"/>
      <c r="K990"/>
      <c r="L990" s="1"/>
    </row>
    <row r="991" spans="1:12" x14ac:dyDescent="0.3">
      <c r="A991" s="3">
        <v>5</v>
      </c>
      <c r="B991" s="3">
        <v>4</v>
      </c>
      <c r="C991" s="3">
        <v>34</v>
      </c>
      <c r="D991" s="3" t="s">
        <v>4</v>
      </c>
      <c r="E991" s="3" t="s">
        <v>8</v>
      </c>
      <c r="F991" s="4">
        <v>682.92682926829264</v>
      </c>
      <c r="G991" s="5">
        <f t="shared" si="16"/>
        <v>1.694499817722209</v>
      </c>
      <c r="H991"/>
      <c r="I991"/>
      <c r="J991"/>
      <c r="K991"/>
      <c r="L991" s="1"/>
    </row>
    <row r="992" spans="1:12" x14ac:dyDescent="0.3">
      <c r="A992" s="3">
        <v>5</v>
      </c>
      <c r="B992" s="3">
        <v>5</v>
      </c>
      <c r="C992" s="3">
        <v>34</v>
      </c>
      <c r="D992" s="3" t="s">
        <v>4</v>
      </c>
      <c r="E992" s="3" t="s">
        <v>8</v>
      </c>
      <c r="F992" s="4">
        <v>682.92682926829264</v>
      </c>
      <c r="G992" s="5">
        <f t="shared" si="16"/>
        <v>1.694499817722209</v>
      </c>
      <c r="H992"/>
      <c r="I992"/>
      <c r="J992"/>
      <c r="K992"/>
      <c r="L992" s="1"/>
    </row>
    <row r="993" spans="1:12" x14ac:dyDescent="0.3">
      <c r="A993" s="3">
        <v>5</v>
      </c>
      <c r="B993" s="3">
        <v>6</v>
      </c>
      <c r="C993" s="3">
        <v>34</v>
      </c>
      <c r="D993" s="3" t="s">
        <v>4</v>
      </c>
      <c r="E993" s="3" t="s">
        <v>8</v>
      </c>
      <c r="F993" s="4">
        <v>658.53658536585363</v>
      </c>
      <c r="G993" s="5">
        <f t="shared" si="16"/>
        <v>1.5118569634277907</v>
      </c>
      <c r="H993"/>
      <c r="I993"/>
      <c r="J993"/>
      <c r="K993"/>
      <c r="L993" s="1"/>
    </row>
    <row r="994" spans="1:12" x14ac:dyDescent="0.3">
      <c r="A994" s="3">
        <v>5</v>
      </c>
      <c r="B994" s="3">
        <v>7</v>
      </c>
      <c r="C994" s="3">
        <v>34</v>
      </c>
      <c r="D994" s="3" t="s">
        <v>4</v>
      </c>
      <c r="E994" s="3" t="s">
        <v>8</v>
      </c>
      <c r="F994" s="4">
        <v>658.53658536585363</v>
      </c>
      <c r="G994" s="5">
        <f t="shared" si="16"/>
        <v>1.5118569634277907</v>
      </c>
      <c r="H994"/>
      <c r="I994"/>
      <c r="J994"/>
      <c r="K994"/>
      <c r="L994" s="1"/>
    </row>
    <row r="995" spans="1:12" x14ac:dyDescent="0.3">
      <c r="A995" s="3">
        <v>5</v>
      </c>
      <c r="B995" s="3">
        <v>8</v>
      </c>
      <c r="C995" s="3">
        <v>34</v>
      </c>
      <c r="D995" s="3" t="s">
        <v>4</v>
      </c>
      <c r="E995" s="3" t="s">
        <v>8</v>
      </c>
      <c r="F995" s="4">
        <v>658.53658536585363</v>
      </c>
      <c r="G995" s="5">
        <f t="shared" si="16"/>
        <v>1.5118569634277907</v>
      </c>
      <c r="H995"/>
      <c r="I995"/>
      <c r="J995"/>
      <c r="K995"/>
      <c r="L995" s="1"/>
    </row>
    <row r="996" spans="1:12" x14ac:dyDescent="0.3">
      <c r="A996" s="3">
        <v>5</v>
      </c>
      <c r="B996" s="3">
        <v>9</v>
      </c>
      <c r="C996" s="3">
        <v>34</v>
      </c>
      <c r="D996" s="3" t="s">
        <v>4</v>
      </c>
      <c r="E996" s="3" t="s">
        <v>8</v>
      </c>
      <c r="F996" s="4">
        <v>682.92682926829264</v>
      </c>
      <c r="G996" s="5">
        <f t="shared" si="16"/>
        <v>1.694499817722209</v>
      </c>
      <c r="H996"/>
      <c r="I996"/>
      <c r="J996"/>
      <c r="K996"/>
      <c r="L996" s="1"/>
    </row>
    <row r="997" spans="1:12" x14ac:dyDescent="0.3">
      <c r="A997" s="3">
        <v>5</v>
      </c>
      <c r="B997" s="3">
        <v>10</v>
      </c>
      <c r="C997" s="3">
        <v>34</v>
      </c>
      <c r="D997" s="3" t="s">
        <v>4</v>
      </c>
      <c r="E997" s="3" t="s">
        <v>8</v>
      </c>
      <c r="F997" s="4">
        <v>634.14634146341461</v>
      </c>
      <c r="G997" s="5">
        <f t="shared" si="16"/>
        <v>1.3431062170735237</v>
      </c>
      <c r="H997"/>
      <c r="I997"/>
      <c r="J997"/>
      <c r="K997"/>
      <c r="L997" s="1"/>
    </row>
    <row r="998" spans="1:12" x14ac:dyDescent="0.3">
      <c r="A998" s="3">
        <v>5</v>
      </c>
      <c r="B998" s="3">
        <v>11</v>
      </c>
      <c r="C998" s="3">
        <v>34</v>
      </c>
      <c r="D998" s="3" t="s">
        <v>4</v>
      </c>
      <c r="E998" s="3" t="s">
        <v>8</v>
      </c>
      <c r="F998" s="4">
        <v>682.92682926829264</v>
      </c>
      <c r="G998" s="5">
        <f t="shared" si="16"/>
        <v>1.694499817722209</v>
      </c>
      <c r="H998"/>
      <c r="I998"/>
      <c r="J998"/>
      <c r="K998"/>
      <c r="L998" s="1"/>
    </row>
    <row r="999" spans="1:12" x14ac:dyDescent="0.3">
      <c r="A999" s="3">
        <v>5</v>
      </c>
      <c r="B999" s="3">
        <v>12</v>
      </c>
      <c r="C999" s="3">
        <v>34</v>
      </c>
      <c r="D999" s="3" t="s">
        <v>4</v>
      </c>
      <c r="E999" s="3" t="s">
        <v>8</v>
      </c>
      <c r="F999" s="4">
        <v>609.7560975609756</v>
      </c>
      <c r="G999" s="5">
        <f t="shared" si="16"/>
        <v>1.1876645875586485</v>
      </c>
      <c r="H999"/>
      <c r="I999"/>
      <c r="J999"/>
      <c r="K999"/>
      <c r="L999" s="1"/>
    </row>
    <row r="1000" spans="1:12" x14ac:dyDescent="0.3">
      <c r="A1000" s="3">
        <v>5</v>
      </c>
      <c r="B1000" s="3">
        <v>13</v>
      </c>
      <c r="C1000" s="3">
        <v>34</v>
      </c>
      <c r="D1000" s="3" t="s">
        <v>4</v>
      </c>
      <c r="E1000" s="3" t="s">
        <v>8</v>
      </c>
      <c r="F1000" s="4">
        <v>682.92682926829264</v>
      </c>
      <c r="G1000" s="5">
        <f t="shared" si="16"/>
        <v>1.694499817722209</v>
      </c>
      <c r="H1000"/>
      <c r="I1000"/>
      <c r="J1000"/>
      <c r="K1000"/>
      <c r="L1000" s="1"/>
    </row>
    <row r="1001" spans="1:12" x14ac:dyDescent="0.3">
      <c r="A1001" s="3">
        <v>5</v>
      </c>
      <c r="B1001" s="3">
        <v>14</v>
      </c>
      <c r="C1001" s="3">
        <v>34</v>
      </c>
      <c r="D1001" s="3" t="s">
        <v>4</v>
      </c>
      <c r="E1001" s="3" t="s">
        <v>8</v>
      </c>
      <c r="F1001" s="4">
        <v>658.53658536585363</v>
      </c>
      <c r="G1001" s="5">
        <f t="shared" si="16"/>
        <v>1.5118569634277907</v>
      </c>
      <c r="H1001"/>
      <c r="I1001"/>
      <c r="J1001"/>
      <c r="K1001"/>
      <c r="L1001" s="1"/>
    </row>
    <row r="1002" spans="1:12" x14ac:dyDescent="0.3">
      <c r="A1002" s="3">
        <v>5</v>
      </c>
      <c r="B1002" s="3">
        <v>15</v>
      </c>
      <c r="C1002" s="3">
        <v>34</v>
      </c>
      <c r="D1002" s="3" t="s">
        <v>4</v>
      </c>
      <c r="E1002" s="3" t="s">
        <v>8</v>
      </c>
      <c r="F1002" s="4">
        <v>609.7560975609756</v>
      </c>
      <c r="G1002" s="5">
        <f t="shared" si="16"/>
        <v>1.1876645875586485</v>
      </c>
      <c r="H1002" s="2">
        <f>AVERAGE(F988:F1002)</f>
        <v>655.28455284552842</v>
      </c>
      <c r="I1002" s="2">
        <f>STDEV(F988:F1002)</f>
        <v>28.956919009983576</v>
      </c>
      <c r="J1002" s="2">
        <f>MAX(F988:F1002)</f>
        <v>682.92682926829264</v>
      </c>
      <c r="K1002" s="2">
        <f>MIN(F988:F1002)</f>
        <v>609.7560975609756</v>
      </c>
      <c r="L1002" s="1"/>
    </row>
    <row r="1003" spans="1:12" x14ac:dyDescent="0.3">
      <c r="A1003" s="3">
        <v>6</v>
      </c>
      <c r="B1003" s="3">
        <v>1</v>
      </c>
      <c r="C1003" s="3">
        <v>34</v>
      </c>
      <c r="D1003" s="3" t="s">
        <v>4</v>
      </c>
      <c r="E1003" s="3" t="s">
        <v>8</v>
      </c>
      <c r="F1003" s="4">
        <v>658.53658536585363</v>
      </c>
      <c r="G1003" s="5">
        <f t="shared" si="16"/>
        <v>1.5118569634277907</v>
      </c>
      <c r="H1003"/>
      <c r="I1003"/>
      <c r="J1003"/>
      <c r="K1003"/>
      <c r="L1003" s="1"/>
    </row>
    <row r="1004" spans="1:12" x14ac:dyDescent="0.3">
      <c r="A1004" s="3">
        <v>6</v>
      </c>
      <c r="B1004" s="3">
        <v>2</v>
      </c>
      <c r="C1004" s="3">
        <v>34</v>
      </c>
      <c r="D1004" s="3" t="s">
        <v>4</v>
      </c>
      <c r="E1004" s="3" t="s">
        <v>8</v>
      </c>
      <c r="F1004" s="4">
        <v>658.53658536585363</v>
      </c>
      <c r="G1004" s="5">
        <f t="shared" si="16"/>
        <v>1.5118569634277907</v>
      </c>
      <c r="H1004"/>
      <c r="I1004"/>
      <c r="J1004"/>
      <c r="K1004"/>
      <c r="L1004" s="1"/>
    </row>
    <row r="1005" spans="1:12" x14ac:dyDescent="0.3">
      <c r="A1005" s="3">
        <v>6</v>
      </c>
      <c r="B1005" s="3">
        <v>3</v>
      </c>
      <c r="C1005" s="3">
        <v>34</v>
      </c>
      <c r="D1005" s="3" t="s">
        <v>4</v>
      </c>
      <c r="E1005" s="3" t="s">
        <v>8</v>
      </c>
      <c r="F1005" s="4">
        <v>682.92682926829264</v>
      </c>
      <c r="G1005" s="5">
        <f t="shared" si="16"/>
        <v>1.694499817722209</v>
      </c>
      <c r="H1005"/>
      <c r="I1005"/>
      <c r="J1005"/>
      <c r="K1005"/>
      <c r="L1005" s="1"/>
    </row>
    <row r="1006" spans="1:12" x14ac:dyDescent="0.3">
      <c r="A1006" s="3">
        <v>6</v>
      </c>
      <c r="B1006" s="3">
        <v>4</v>
      </c>
      <c r="C1006" s="3">
        <v>34</v>
      </c>
      <c r="D1006" s="3" t="s">
        <v>4</v>
      </c>
      <c r="E1006" s="3" t="s">
        <v>8</v>
      </c>
      <c r="F1006" s="4">
        <v>634.14634146341461</v>
      </c>
      <c r="G1006" s="5">
        <f t="shared" si="16"/>
        <v>1.3431062170735237</v>
      </c>
      <c r="H1006"/>
      <c r="I1006"/>
      <c r="J1006"/>
      <c r="K1006"/>
      <c r="L1006" s="1"/>
    </row>
    <row r="1007" spans="1:12" x14ac:dyDescent="0.3">
      <c r="A1007" s="3">
        <v>6</v>
      </c>
      <c r="B1007" s="3">
        <v>5</v>
      </c>
      <c r="C1007" s="3">
        <v>34</v>
      </c>
      <c r="D1007" s="3" t="s">
        <v>4</v>
      </c>
      <c r="E1007" s="3" t="s">
        <v>8</v>
      </c>
      <c r="F1007" s="4">
        <v>609.7560975609756</v>
      </c>
      <c r="G1007" s="5">
        <f t="shared" si="16"/>
        <v>1.1876645875586485</v>
      </c>
      <c r="H1007"/>
      <c r="I1007"/>
      <c r="J1007"/>
      <c r="K1007"/>
      <c r="L1007" s="1"/>
    </row>
    <row r="1008" spans="1:12" x14ac:dyDescent="0.3">
      <c r="A1008" s="3">
        <v>6</v>
      </c>
      <c r="B1008" s="3">
        <v>6</v>
      </c>
      <c r="C1008" s="3">
        <v>34</v>
      </c>
      <c r="D1008" s="3" t="s">
        <v>4</v>
      </c>
      <c r="E1008" s="3" t="s">
        <v>8</v>
      </c>
      <c r="F1008" s="4">
        <v>658.53658536585363</v>
      </c>
      <c r="G1008" s="5">
        <f t="shared" si="16"/>
        <v>1.5118569634277907</v>
      </c>
      <c r="H1008"/>
      <c r="I1008"/>
      <c r="J1008"/>
      <c r="K1008"/>
      <c r="L1008" s="1"/>
    </row>
    <row r="1009" spans="1:12" x14ac:dyDescent="0.3">
      <c r="A1009" s="3">
        <v>6</v>
      </c>
      <c r="B1009" s="3">
        <v>7</v>
      </c>
      <c r="C1009" s="3">
        <v>34</v>
      </c>
      <c r="D1009" s="3" t="s">
        <v>4</v>
      </c>
      <c r="E1009" s="3" t="s">
        <v>8</v>
      </c>
      <c r="F1009" s="4">
        <v>658.53658536585363</v>
      </c>
      <c r="G1009" s="5">
        <f t="shared" si="16"/>
        <v>1.5118569634277907</v>
      </c>
      <c r="H1009"/>
      <c r="I1009"/>
      <c r="J1009"/>
      <c r="K1009"/>
      <c r="L1009" s="1"/>
    </row>
    <row r="1010" spans="1:12" x14ac:dyDescent="0.3">
      <c r="A1010" s="3">
        <v>6</v>
      </c>
      <c r="B1010" s="3">
        <v>8</v>
      </c>
      <c r="C1010" s="3">
        <v>34</v>
      </c>
      <c r="D1010" s="3" t="s">
        <v>4</v>
      </c>
      <c r="E1010" s="3" t="s">
        <v>8</v>
      </c>
      <c r="F1010" s="4">
        <v>634.14634146341461</v>
      </c>
      <c r="G1010" s="5">
        <f t="shared" si="16"/>
        <v>1.3431062170735237</v>
      </c>
      <c r="H1010"/>
      <c r="I1010"/>
      <c r="J1010"/>
      <c r="K1010"/>
      <c r="L1010" s="1"/>
    </row>
    <row r="1011" spans="1:12" x14ac:dyDescent="0.3">
      <c r="A1011" s="3">
        <v>6</v>
      </c>
      <c r="B1011" s="3">
        <v>9</v>
      </c>
      <c r="C1011" s="3">
        <v>34</v>
      </c>
      <c r="D1011" s="3" t="s">
        <v>4</v>
      </c>
      <c r="E1011" s="3" t="s">
        <v>8</v>
      </c>
      <c r="F1011" s="4">
        <v>682.92682926829264</v>
      </c>
      <c r="G1011" s="5">
        <f t="shared" si="16"/>
        <v>1.694499817722209</v>
      </c>
      <c r="H1011"/>
      <c r="I1011"/>
      <c r="J1011"/>
      <c r="K1011"/>
      <c r="L1011" s="1"/>
    </row>
    <row r="1012" spans="1:12" x14ac:dyDescent="0.3">
      <c r="A1012" s="3">
        <v>6</v>
      </c>
      <c r="B1012" s="3">
        <v>10</v>
      </c>
      <c r="C1012" s="3">
        <v>34</v>
      </c>
      <c r="D1012" s="3" t="s">
        <v>4</v>
      </c>
      <c r="E1012" s="3" t="s">
        <v>8</v>
      </c>
      <c r="F1012" s="4">
        <v>609.7560975609756</v>
      </c>
      <c r="G1012" s="5">
        <f t="shared" si="16"/>
        <v>1.1876645875586485</v>
      </c>
      <c r="H1012" s="2">
        <f>AVERAGE(F1003:F1012)</f>
        <v>648.78048780487802</v>
      </c>
      <c r="I1012" s="2">
        <f>STDEV(F1003:F1012)</f>
        <v>26.218724384710711</v>
      </c>
      <c r="J1012" s="2">
        <f>MAX(F1003:F1012)</f>
        <v>682.92682926829264</v>
      </c>
      <c r="K1012" s="2">
        <f>MIN(F1003:F1012)</f>
        <v>609.7560975609756</v>
      </c>
      <c r="L1012" s="1"/>
    </row>
    <row r="1013" spans="1:12" x14ac:dyDescent="0.3">
      <c r="A1013" s="3">
        <v>4</v>
      </c>
      <c r="B1013" s="3">
        <v>1</v>
      </c>
      <c r="C1013" s="3">
        <v>34</v>
      </c>
      <c r="D1013" s="3" t="s">
        <v>6</v>
      </c>
      <c r="E1013" s="3" t="s">
        <v>8</v>
      </c>
      <c r="F1013" s="4">
        <v>829.26829268292681</v>
      </c>
      <c r="G1013" s="5">
        <f t="shared" si="16"/>
        <v>3.1150987892502275</v>
      </c>
      <c r="H1013"/>
      <c r="I1013"/>
      <c r="J1013"/>
      <c r="K1013"/>
      <c r="L1013" s="1"/>
    </row>
    <row r="1014" spans="1:12" x14ac:dyDescent="0.3">
      <c r="A1014" s="3">
        <v>4</v>
      </c>
      <c r="B1014" s="3">
        <v>2</v>
      </c>
      <c r="C1014" s="3">
        <v>34</v>
      </c>
      <c r="D1014" s="3" t="s">
        <v>6</v>
      </c>
      <c r="E1014" s="3" t="s">
        <v>8</v>
      </c>
      <c r="F1014" s="4">
        <v>829.26829268292681</v>
      </c>
      <c r="G1014" s="5">
        <f t="shared" si="16"/>
        <v>3.1150987892502275</v>
      </c>
      <c r="H1014"/>
      <c r="I1014"/>
      <c r="J1014"/>
      <c r="K1014"/>
      <c r="L1014" s="1"/>
    </row>
    <row r="1015" spans="1:12" x14ac:dyDescent="0.3">
      <c r="A1015" s="3">
        <v>4</v>
      </c>
      <c r="B1015" s="3">
        <v>3</v>
      </c>
      <c r="C1015" s="3">
        <v>34</v>
      </c>
      <c r="D1015" s="3" t="s">
        <v>6</v>
      </c>
      <c r="E1015" s="3" t="s">
        <v>8</v>
      </c>
      <c r="F1015" s="4">
        <v>756.09756097560978</v>
      </c>
      <c r="G1015" s="5">
        <f t="shared" si="16"/>
        <v>2.3316545756105098</v>
      </c>
      <c r="H1015"/>
      <c r="I1015"/>
      <c r="J1015"/>
      <c r="K1015"/>
      <c r="L1015" s="1"/>
    </row>
    <row r="1016" spans="1:12" x14ac:dyDescent="0.3">
      <c r="A1016" s="3">
        <v>4</v>
      </c>
      <c r="B1016" s="3">
        <v>4</v>
      </c>
      <c r="C1016" s="3">
        <v>34</v>
      </c>
      <c r="D1016" s="3" t="s">
        <v>6</v>
      </c>
      <c r="E1016" s="3" t="s">
        <v>8</v>
      </c>
      <c r="F1016" s="4">
        <v>731.70731707317077</v>
      </c>
      <c r="G1016" s="5">
        <f t="shared" si="16"/>
        <v>2.1038084492033429</v>
      </c>
      <c r="H1016"/>
      <c r="I1016"/>
      <c r="J1016"/>
      <c r="K1016"/>
      <c r="L1016" s="1"/>
    </row>
    <row r="1017" spans="1:12" x14ac:dyDescent="0.3">
      <c r="A1017" s="3">
        <v>4</v>
      </c>
      <c r="B1017" s="3">
        <v>5</v>
      </c>
      <c r="C1017" s="3">
        <v>34</v>
      </c>
      <c r="D1017" s="3" t="s">
        <v>6</v>
      </c>
      <c r="E1017" s="3" t="s">
        <v>8</v>
      </c>
      <c r="F1017" s="4">
        <v>731.70731707317077</v>
      </c>
      <c r="G1017" s="5">
        <f t="shared" si="16"/>
        <v>2.1038084492033429</v>
      </c>
      <c r="H1017"/>
      <c r="I1017"/>
      <c r="J1017"/>
      <c r="K1017"/>
      <c r="L1017" s="1"/>
    </row>
    <row r="1018" spans="1:12" x14ac:dyDescent="0.3">
      <c r="A1018" s="3">
        <v>4</v>
      </c>
      <c r="B1018" s="3">
        <v>6</v>
      </c>
      <c r="C1018" s="3">
        <v>34</v>
      </c>
      <c r="D1018" s="3" t="s">
        <v>6</v>
      </c>
      <c r="E1018" s="3" t="s">
        <v>8</v>
      </c>
      <c r="F1018" s="4">
        <v>731.70731707317077</v>
      </c>
      <c r="G1018" s="5">
        <f t="shared" si="16"/>
        <v>2.1038084492033429</v>
      </c>
      <c r="H1018"/>
      <c r="I1018"/>
      <c r="J1018"/>
      <c r="K1018"/>
      <c r="L1018" s="1"/>
    </row>
    <row r="1019" spans="1:12" x14ac:dyDescent="0.3">
      <c r="A1019" s="3">
        <v>4</v>
      </c>
      <c r="B1019" s="3">
        <v>7</v>
      </c>
      <c r="C1019" s="3">
        <v>34</v>
      </c>
      <c r="D1019" s="3" t="s">
        <v>6</v>
      </c>
      <c r="E1019" s="3" t="s">
        <v>8</v>
      </c>
      <c r="F1019" s="4">
        <v>756.09756097560978</v>
      </c>
      <c r="G1019" s="5">
        <f t="shared" si="16"/>
        <v>2.3316545756105098</v>
      </c>
      <c r="H1019"/>
      <c r="I1019"/>
      <c r="J1019"/>
      <c r="K1019"/>
      <c r="L1019" s="1"/>
    </row>
    <row r="1020" spans="1:12" x14ac:dyDescent="0.3">
      <c r="A1020" s="3">
        <v>4</v>
      </c>
      <c r="B1020" s="3">
        <v>8</v>
      </c>
      <c r="C1020" s="3">
        <v>34</v>
      </c>
      <c r="D1020" s="3" t="s">
        <v>6</v>
      </c>
      <c r="E1020" s="3" t="s">
        <v>8</v>
      </c>
      <c r="F1020" s="4">
        <v>731.70731707317077</v>
      </c>
      <c r="G1020" s="5">
        <f t="shared" si="16"/>
        <v>2.1038084492033429</v>
      </c>
      <c r="H1020"/>
      <c r="I1020"/>
      <c r="J1020"/>
      <c r="K1020"/>
      <c r="L1020" s="1"/>
    </row>
    <row r="1021" spans="1:12" x14ac:dyDescent="0.3">
      <c r="A1021" s="3">
        <v>4</v>
      </c>
      <c r="B1021" s="3">
        <v>9</v>
      </c>
      <c r="C1021" s="3">
        <v>34</v>
      </c>
      <c r="D1021" s="3" t="s">
        <v>6</v>
      </c>
      <c r="E1021" s="3" t="s">
        <v>8</v>
      </c>
      <c r="F1021" s="4">
        <v>731.70731707317077</v>
      </c>
      <c r="G1021" s="5">
        <f t="shared" si="16"/>
        <v>2.1038084492033429</v>
      </c>
      <c r="H1021"/>
      <c r="I1021"/>
      <c r="J1021"/>
      <c r="K1021"/>
      <c r="L1021" s="1"/>
    </row>
    <row r="1022" spans="1:12" x14ac:dyDescent="0.3">
      <c r="A1022" s="3">
        <v>4</v>
      </c>
      <c r="B1022" s="3">
        <v>10</v>
      </c>
      <c r="C1022" s="3">
        <v>34</v>
      </c>
      <c r="D1022" s="3" t="s">
        <v>6</v>
      </c>
      <c r="E1022" s="3" t="s">
        <v>8</v>
      </c>
      <c r="F1022" s="4">
        <v>731.70731707317077</v>
      </c>
      <c r="G1022" s="5">
        <f t="shared" si="16"/>
        <v>2.1038084492033429</v>
      </c>
      <c r="H1022"/>
      <c r="I1022"/>
      <c r="J1022"/>
      <c r="K1022"/>
      <c r="L1022" s="1"/>
    </row>
    <row r="1023" spans="1:12" x14ac:dyDescent="0.3">
      <c r="A1023" s="3">
        <v>4</v>
      </c>
      <c r="B1023" s="3">
        <v>11</v>
      </c>
      <c r="C1023" s="3">
        <v>34</v>
      </c>
      <c r="D1023" s="3" t="s">
        <v>6</v>
      </c>
      <c r="E1023" s="3" t="s">
        <v>8</v>
      </c>
      <c r="F1023" s="4">
        <v>780.48780487804879</v>
      </c>
      <c r="G1023" s="5">
        <f t="shared" si="16"/>
        <v>2.5757533431252058</v>
      </c>
      <c r="H1023"/>
      <c r="I1023"/>
      <c r="J1023"/>
      <c r="K1023"/>
      <c r="L1023" s="1"/>
    </row>
    <row r="1024" spans="1:12" x14ac:dyDescent="0.3">
      <c r="A1024" s="3">
        <v>4</v>
      </c>
      <c r="B1024" s="3">
        <v>12</v>
      </c>
      <c r="C1024" s="3">
        <v>34</v>
      </c>
      <c r="D1024" s="3" t="s">
        <v>6</v>
      </c>
      <c r="E1024" s="3" t="s">
        <v>8</v>
      </c>
      <c r="F1024" s="4">
        <v>780.48780487804879</v>
      </c>
      <c r="G1024" s="5">
        <f t="shared" si="16"/>
        <v>2.5757533431252058</v>
      </c>
      <c r="H1024"/>
      <c r="I1024"/>
      <c r="J1024"/>
      <c r="K1024"/>
      <c r="L1024" s="1"/>
    </row>
    <row r="1025" spans="1:12" x14ac:dyDescent="0.3">
      <c r="A1025" s="3">
        <v>4</v>
      </c>
      <c r="B1025" s="3">
        <v>13</v>
      </c>
      <c r="C1025" s="3">
        <v>34</v>
      </c>
      <c r="D1025" s="3" t="s">
        <v>6</v>
      </c>
      <c r="E1025" s="3" t="s">
        <v>8</v>
      </c>
      <c r="F1025" s="4">
        <v>804.8780487804878</v>
      </c>
      <c r="G1025" s="5">
        <f t="shared" si="16"/>
        <v>2.8367016129897897</v>
      </c>
      <c r="H1025"/>
      <c r="I1025"/>
      <c r="J1025"/>
      <c r="K1025"/>
      <c r="L1025" s="1"/>
    </row>
    <row r="1026" spans="1:12" x14ac:dyDescent="0.3">
      <c r="A1026" s="3">
        <v>4</v>
      </c>
      <c r="B1026" s="3">
        <v>14</v>
      </c>
      <c r="C1026" s="3">
        <v>34</v>
      </c>
      <c r="D1026" s="3" t="s">
        <v>6</v>
      </c>
      <c r="E1026" s="3" t="s">
        <v>8</v>
      </c>
      <c r="F1026" s="4">
        <v>731.70731707317077</v>
      </c>
      <c r="G1026" s="5">
        <f t="shared" si="16"/>
        <v>2.1038084492033429</v>
      </c>
      <c r="H1026"/>
      <c r="I1026"/>
      <c r="J1026"/>
      <c r="K1026"/>
      <c r="L1026" s="1"/>
    </row>
    <row r="1027" spans="1:12" x14ac:dyDescent="0.3">
      <c r="A1027" s="3">
        <v>4</v>
      </c>
      <c r="B1027" s="3">
        <v>15</v>
      </c>
      <c r="C1027" s="3">
        <v>34</v>
      </c>
      <c r="D1027" s="3" t="s">
        <v>6</v>
      </c>
      <c r="E1027" s="3" t="s">
        <v>8</v>
      </c>
      <c r="F1027" s="4">
        <v>780.48780487804879</v>
      </c>
      <c r="G1027" s="5">
        <f t="shared" si="16"/>
        <v>2.5757533431252058</v>
      </c>
      <c r="H1027" s="2">
        <f>AVERAGE(F1013:F1027)</f>
        <v>762.60162601626007</v>
      </c>
      <c r="I1027" s="2">
        <f>STDEV(F1013:F1027)</f>
        <v>36.254797705229564</v>
      </c>
      <c r="J1027" s="2">
        <f>MAX(F1013:F1027)</f>
        <v>829.26829268292681</v>
      </c>
      <c r="K1027" s="2">
        <f>MIN(F1013:F1027)</f>
        <v>731.70731707317077</v>
      </c>
      <c r="L1027" s="1"/>
    </row>
    <row r="1028" spans="1:12" x14ac:dyDescent="0.3">
      <c r="A1028" s="3">
        <v>5</v>
      </c>
      <c r="B1028" s="3">
        <v>1</v>
      </c>
      <c r="C1028" s="3">
        <v>34</v>
      </c>
      <c r="D1028" s="3" t="s">
        <v>6</v>
      </c>
      <c r="E1028" s="3" t="s">
        <v>8</v>
      </c>
      <c r="F1028" s="4">
        <v>756.09756097560978</v>
      </c>
      <c r="G1028" s="5">
        <f t="shared" si="16"/>
        <v>2.3316545756105098</v>
      </c>
      <c r="H1028"/>
      <c r="I1028"/>
      <c r="J1028"/>
      <c r="K1028"/>
      <c r="L1028" s="1"/>
    </row>
    <row r="1029" spans="1:12" x14ac:dyDescent="0.3">
      <c r="A1029" s="3">
        <v>5</v>
      </c>
      <c r="B1029" s="3">
        <v>2</v>
      </c>
      <c r="C1029" s="3">
        <v>34</v>
      </c>
      <c r="D1029" s="3" t="s">
        <v>6</v>
      </c>
      <c r="E1029" s="3" t="s">
        <v>8</v>
      </c>
      <c r="F1029" s="4">
        <v>731.70731707317077</v>
      </c>
      <c r="G1029" s="5">
        <f t="shared" si="16"/>
        <v>2.1038084492033429</v>
      </c>
      <c r="H1029"/>
      <c r="I1029"/>
      <c r="J1029"/>
      <c r="K1029"/>
      <c r="L1029" s="1"/>
    </row>
    <row r="1030" spans="1:12" x14ac:dyDescent="0.3">
      <c r="A1030" s="3">
        <v>5</v>
      </c>
      <c r="B1030" s="3">
        <v>3</v>
      </c>
      <c r="C1030" s="3">
        <v>34</v>
      </c>
      <c r="D1030" s="3" t="s">
        <v>6</v>
      </c>
      <c r="E1030" s="3" t="s">
        <v>8</v>
      </c>
      <c r="F1030" s="4">
        <v>756.09756097560978</v>
      </c>
      <c r="G1030" s="5">
        <f t="shared" si="16"/>
        <v>2.3316545756105098</v>
      </c>
      <c r="H1030"/>
      <c r="I1030"/>
      <c r="J1030"/>
      <c r="K1030"/>
      <c r="L1030" s="1"/>
    </row>
    <row r="1031" spans="1:12" x14ac:dyDescent="0.3">
      <c r="A1031" s="3">
        <v>5</v>
      </c>
      <c r="B1031" s="3">
        <v>4</v>
      </c>
      <c r="C1031" s="3">
        <v>34</v>
      </c>
      <c r="D1031" s="3" t="s">
        <v>6</v>
      </c>
      <c r="E1031" s="3" t="s">
        <v>8</v>
      </c>
      <c r="F1031" s="4">
        <v>756.09756097560978</v>
      </c>
      <c r="G1031" s="5">
        <f t="shared" si="16"/>
        <v>2.3316545756105098</v>
      </c>
      <c r="H1031"/>
      <c r="I1031"/>
      <c r="J1031"/>
      <c r="K1031"/>
      <c r="L1031" s="1"/>
    </row>
    <row r="1032" spans="1:12" x14ac:dyDescent="0.3">
      <c r="A1032" s="3">
        <v>5</v>
      </c>
      <c r="B1032" s="3">
        <v>5</v>
      </c>
      <c r="C1032" s="3">
        <v>34</v>
      </c>
      <c r="D1032" s="3" t="s">
        <v>6</v>
      </c>
      <c r="E1032" s="3" t="s">
        <v>8</v>
      </c>
      <c r="F1032" s="4">
        <v>731.70731707317077</v>
      </c>
      <c r="G1032" s="5">
        <f t="shared" si="16"/>
        <v>2.1038084492033429</v>
      </c>
      <c r="H1032"/>
      <c r="I1032"/>
      <c r="J1032"/>
      <c r="K1032"/>
      <c r="L1032" s="1"/>
    </row>
    <row r="1033" spans="1:12" x14ac:dyDescent="0.3">
      <c r="A1033" s="3">
        <v>5</v>
      </c>
      <c r="B1033" s="3">
        <v>6</v>
      </c>
      <c r="C1033" s="3">
        <v>34</v>
      </c>
      <c r="D1033" s="3" t="s">
        <v>6</v>
      </c>
      <c r="E1033" s="3" t="s">
        <v>8</v>
      </c>
      <c r="F1033" s="4">
        <v>731.70731707317077</v>
      </c>
      <c r="G1033" s="5">
        <f t="shared" si="16"/>
        <v>2.1038084492033429</v>
      </c>
      <c r="H1033"/>
      <c r="I1033"/>
      <c r="J1033"/>
      <c r="K1033"/>
      <c r="L1033" s="1"/>
    </row>
    <row r="1034" spans="1:12" x14ac:dyDescent="0.3">
      <c r="A1034" s="3">
        <v>5</v>
      </c>
      <c r="B1034" s="3">
        <v>7</v>
      </c>
      <c r="C1034" s="3">
        <v>34</v>
      </c>
      <c r="D1034" s="3" t="s">
        <v>6</v>
      </c>
      <c r="E1034" s="3" t="s">
        <v>8</v>
      </c>
      <c r="F1034" s="4">
        <v>731.70731707317077</v>
      </c>
      <c r="G1034" s="5">
        <f t="shared" si="16"/>
        <v>2.1038084492033429</v>
      </c>
      <c r="H1034"/>
      <c r="I1034"/>
      <c r="J1034"/>
      <c r="K1034"/>
      <c r="L1034" s="1"/>
    </row>
    <row r="1035" spans="1:12" x14ac:dyDescent="0.3">
      <c r="A1035" s="3">
        <v>5</v>
      </c>
      <c r="B1035" s="3">
        <v>8</v>
      </c>
      <c r="C1035" s="3">
        <v>34</v>
      </c>
      <c r="D1035" s="3" t="s">
        <v>6</v>
      </c>
      <c r="E1035" s="3" t="s">
        <v>8</v>
      </c>
      <c r="F1035" s="4">
        <v>829.26829268292681</v>
      </c>
      <c r="G1035" s="5">
        <f t="shared" si="16"/>
        <v>3.1150987892502275</v>
      </c>
      <c r="H1035"/>
      <c r="I1035"/>
      <c r="J1035"/>
      <c r="K1035"/>
      <c r="L1035" s="1"/>
    </row>
    <row r="1036" spans="1:12" x14ac:dyDescent="0.3">
      <c r="A1036" s="3">
        <v>5</v>
      </c>
      <c r="B1036" s="3">
        <v>9</v>
      </c>
      <c r="C1036" s="3">
        <v>34</v>
      </c>
      <c r="D1036" s="3" t="s">
        <v>6</v>
      </c>
      <c r="E1036" s="3" t="s">
        <v>8</v>
      </c>
      <c r="F1036" s="4">
        <v>731.70731707317077</v>
      </c>
      <c r="G1036" s="5">
        <f t="shared" si="16"/>
        <v>2.1038084492033429</v>
      </c>
      <c r="H1036"/>
      <c r="I1036"/>
      <c r="J1036"/>
      <c r="K1036"/>
      <c r="L1036" s="1"/>
    </row>
    <row r="1037" spans="1:12" x14ac:dyDescent="0.3">
      <c r="A1037" s="3">
        <v>5</v>
      </c>
      <c r="B1037" s="3">
        <v>10</v>
      </c>
      <c r="C1037" s="3">
        <v>34</v>
      </c>
      <c r="D1037" s="3" t="s">
        <v>6</v>
      </c>
      <c r="E1037" s="3" t="s">
        <v>8</v>
      </c>
      <c r="F1037" s="4">
        <v>780.48780487804879</v>
      </c>
      <c r="G1037" s="5">
        <f t="shared" si="16"/>
        <v>2.5757533431252058</v>
      </c>
      <c r="H1037"/>
      <c r="I1037"/>
      <c r="J1037"/>
      <c r="K1037"/>
      <c r="L1037" s="1"/>
    </row>
    <row r="1038" spans="1:12" x14ac:dyDescent="0.3">
      <c r="A1038" s="3">
        <v>5</v>
      </c>
      <c r="B1038" s="3">
        <v>11</v>
      </c>
      <c r="C1038" s="3">
        <v>34</v>
      </c>
      <c r="D1038" s="3" t="s">
        <v>6</v>
      </c>
      <c r="E1038" s="3" t="s">
        <v>8</v>
      </c>
      <c r="F1038" s="4">
        <v>780.48780487804879</v>
      </c>
      <c r="G1038" s="5">
        <f t="shared" ref="G1038:G1052" si="17">2.19*10^-9*F1038^3.136</f>
        <v>2.5757533431252058</v>
      </c>
      <c r="H1038"/>
      <c r="I1038"/>
      <c r="J1038"/>
      <c r="K1038"/>
      <c r="L1038" s="1"/>
    </row>
    <row r="1039" spans="1:12" x14ac:dyDescent="0.3">
      <c r="A1039" s="3">
        <v>5</v>
      </c>
      <c r="B1039" s="3">
        <v>12</v>
      </c>
      <c r="C1039" s="3">
        <v>34</v>
      </c>
      <c r="D1039" s="3" t="s">
        <v>6</v>
      </c>
      <c r="E1039" s="3" t="s">
        <v>8</v>
      </c>
      <c r="F1039" s="4">
        <v>804.8780487804878</v>
      </c>
      <c r="G1039" s="5">
        <f t="shared" si="17"/>
        <v>2.8367016129897897</v>
      </c>
      <c r="H1039"/>
      <c r="I1039"/>
      <c r="J1039"/>
      <c r="K1039"/>
      <c r="L1039" s="1"/>
    </row>
    <row r="1040" spans="1:12" x14ac:dyDescent="0.3">
      <c r="A1040" s="3">
        <v>5</v>
      </c>
      <c r="B1040" s="3">
        <v>13</v>
      </c>
      <c r="C1040" s="3">
        <v>34</v>
      </c>
      <c r="D1040" s="3" t="s">
        <v>6</v>
      </c>
      <c r="E1040" s="3" t="s">
        <v>8</v>
      </c>
      <c r="F1040" s="4">
        <v>780.48780487804879</v>
      </c>
      <c r="G1040" s="5">
        <f t="shared" si="17"/>
        <v>2.5757533431252058</v>
      </c>
      <c r="H1040"/>
      <c r="I1040"/>
      <c r="J1040"/>
      <c r="K1040"/>
      <c r="L1040" s="1"/>
    </row>
    <row r="1041" spans="1:12" x14ac:dyDescent="0.3">
      <c r="A1041" s="3">
        <v>5</v>
      </c>
      <c r="B1041" s="3">
        <v>14</v>
      </c>
      <c r="C1041" s="3">
        <v>34</v>
      </c>
      <c r="D1041" s="3" t="s">
        <v>6</v>
      </c>
      <c r="E1041" s="3" t="s">
        <v>8</v>
      </c>
      <c r="F1041" s="4">
        <v>756.09756097560978</v>
      </c>
      <c r="G1041" s="5">
        <f t="shared" si="17"/>
        <v>2.3316545756105098</v>
      </c>
      <c r="H1041"/>
      <c r="I1041"/>
      <c r="J1041"/>
      <c r="K1041"/>
      <c r="L1041" s="1"/>
    </row>
    <row r="1042" spans="1:12" x14ac:dyDescent="0.3">
      <c r="A1042" s="3">
        <v>5</v>
      </c>
      <c r="B1042" s="3">
        <v>15</v>
      </c>
      <c r="C1042" s="3">
        <v>34</v>
      </c>
      <c r="D1042" s="3" t="s">
        <v>6</v>
      </c>
      <c r="E1042" s="3" t="s">
        <v>8</v>
      </c>
      <c r="F1042" s="4">
        <v>756.09756097560978</v>
      </c>
      <c r="G1042" s="5">
        <f t="shared" si="17"/>
        <v>2.3316545756105098</v>
      </c>
      <c r="H1042" s="2">
        <f>AVERAGE(F1028:F1042)</f>
        <v>760.97560975609747</v>
      </c>
      <c r="I1042" s="2">
        <f>STDEV(F1028:F1042)</f>
        <v>29.441993274254493</v>
      </c>
      <c r="J1042" s="2">
        <f>MAX(F1028:F1042)</f>
        <v>829.26829268292681</v>
      </c>
      <c r="K1042" s="2">
        <f>MIN(F1028:F1042)</f>
        <v>731.70731707317077</v>
      </c>
      <c r="L1042" s="1"/>
    </row>
    <row r="1043" spans="1:12" x14ac:dyDescent="0.3">
      <c r="A1043" s="3">
        <v>6</v>
      </c>
      <c r="B1043" s="3">
        <v>1</v>
      </c>
      <c r="C1043" s="3">
        <v>34</v>
      </c>
      <c r="D1043" s="3" t="s">
        <v>6</v>
      </c>
      <c r="E1043" s="3" t="s">
        <v>8</v>
      </c>
      <c r="F1043" s="4">
        <v>731.70731707317077</v>
      </c>
      <c r="G1043" s="5">
        <f t="shared" si="17"/>
        <v>2.1038084492033429</v>
      </c>
      <c r="H1043"/>
      <c r="I1043"/>
      <c r="J1043"/>
      <c r="K1043"/>
      <c r="L1043" s="1"/>
    </row>
    <row r="1044" spans="1:12" x14ac:dyDescent="0.3">
      <c r="A1044" s="3">
        <v>6</v>
      </c>
      <c r="B1044" s="3">
        <v>2</v>
      </c>
      <c r="C1044" s="3">
        <v>34</v>
      </c>
      <c r="D1044" s="3" t="s">
        <v>6</v>
      </c>
      <c r="E1044" s="3" t="s">
        <v>8</v>
      </c>
      <c r="F1044" s="4">
        <v>731.70731707317077</v>
      </c>
      <c r="G1044" s="5">
        <f t="shared" si="17"/>
        <v>2.1038084492033429</v>
      </c>
      <c r="H1044"/>
      <c r="I1044"/>
      <c r="J1044"/>
      <c r="K1044"/>
      <c r="L1044" s="1"/>
    </row>
    <row r="1045" spans="1:12" x14ac:dyDescent="0.3">
      <c r="A1045" s="3">
        <v>6</v>
      </c>
      <c r="B1045" s="3">
        <v>3</v>
      </c>
      <c r="C1045" s="3">
        <v>34</v>
      </c>
      <c r="D1045" s="3" t="s">
        <v>6</v>
      </c>
      <c r="E1045" s="3" t="s">
        <v>8</v>
      </c>
      <c r="F1045" s="4">
        <v>731.70731707317077</v>
      </c>
      <c r="G1045" s="5">
        <f t="shared" si="17"/>
        <v>2.1038084492033429</v>
      </c>
      <c r="H1045"/>
      <c r="I1045"/>
      <c r="J1045"/>
      <c r="K1045"/>
      <c r="L1045" s="1"/>
    </row>
    <row r="1046" spans="1:12" x14ac:dyDescent="0.3">
      <c r="A1046" s="3">
        <v>6</v>
      </c>
      <c r="B1046" s="3">
        <v>4</v>
      </c>
      <c r="C1046" s="3">
        <v>34</v>
      </c>
      <c r="D1046" s="3" t="s">
        <v>6</v>
      </c>
      <c r="E1046" s="3" t="s">
        <v>8</v>
      </c>
      <c r="F1046" s="4">
        <v>829.26829268292681</v>
      </c>
      <c r="G1046" s="5">
        <f t="shared" si="17"/>
        <v>3.1150987892502275</v>
      </c>
      <c r="H1046"/>
      <c r="I1046"/>
      <c r="J1046"/>
      <c r="K1046"/>
      <c r="L1046" s="1"/>
    </row>
    <row r="1047" spans="1:12" x14ac:dyDescent="0.3">
      <c r="A1047" s="3">
        <v>6</v>
      </c>
      <c r="B1047" s="3">
        <v>5</v>
      </c>
      <c r="C1047" s="3">
        <v>34</v>
      </c>
      <c r="D1047" s="3" t="s">
        <v>6</v>
      </c>
      <c r="E1047" s="3" t="s">
        <v>8</v>
      </c>
      <c r="F1047" s="4">
        <v>780.48780487804879</v>
      </c>
      <c r="G1047" s="5">
        <f t="shared" si="17"/>
        <v>2.5757533431252058</v>
      </c>
      <c r="H1047"/>
      <c r="I1047"/>
      <c r="J1047"/>
      <c r="K1047"/>
      <c r="L1047" s="1"/>
    </row>
    <row r="1048" spans="1:12" x14ac:dyDescent="0.3">
      <c r="A1048" s="3">
        <v>6</v>
      </c>
      <c r="B1048" s="3">
        <v>6</v>
      </c>
      <c r="C1048" s="3">
        <v>34</v>
      </c>
      <c r="D1048" s="3" t="s">
        <v>6</v>
      </c>
      <c r="E1048" s="3" t="s">
        <v>8</v>
      </c>
      <c r="F1048" s="4">
        <v>780.48780487804879</v>
      </c>
      <c r="G1048" s="5">
        <f t="shared" si="17"/>
        <v>2.5757533431252058</v>
      </c>
      <c r="H1048"/>
      <c r="I1048"/>
      <c r="J1048"/>
      <c r="K1048"/>
      <c r="L1048" s="1"/>
    </row>
    <row r="1049" spans="1:12" x14ac:dyDescent="0.3">
      <c r="A1049" s="3">
        <v>6</v>
      </c>
      <c r="B1049" s="3">
        <v>7</v>
      </c>
      <c r="C1049" s="3">
        <v>34</v>
      </c>
      <c r="D1049" s="3" t="s">
        <v>6</v>
      </c>
      <c r="E1049" s="3" t="s">
        <v>8</v>
      </c>
      <c r="F1049" s="4">
        <v>804.8780487804878</v>
      </c>
      <c r="G1049" s="5">
        <f t="shared" si="17"/>
        <v>2.8367016129897897</v>
      </c>
      <c r="H1049"/>
      <c r="I1049"/>
      <c r="J1049"/>
      <c r="K1049"/>
      <c r="L1049" s="1"/>
    </row>
    <row r="1050" spans="1:12" x14ac:dyDescent="0.3">
      <c r="A1050" s="3">
        <v>6</v>
      </c>
      <c r="B1050" s="3">
        <v>8</v>
      </c>
      <c r="C1050" s="3">
        <v>34</v>
      </c>
      <c r="D1050" s="3" t="s">
        <v>6</v>
      </c>
      <c r="E1050" s="3" t="s">
        <v>8</v>
      </c>
      <c r="F1050" s="4">
        <v>682.92682926829264</v>
      </c>
      <c r="G1050" s="5">
        <f t="shared" si="17"/>
        <v>1.694499817722209</v>
      </c>
      <c r="H1050"/>
      <c r="I1050"/>
      <c r="J1050"/>
      <c r="K1050"/>
      <c r="L1050" s="1"/>
    </row>
    <row r="1051" spans="1:12" x14ac:dyDescent="0.3">
      <c r="A1051" s="3">
        <v>6</v>
      </c>
      <c r="B1051" s="3">
        <v>9</v>
      </c>
      <c r="C1051" s="3">
        <v>34</v>
      </c>
      <c r="D1051" s="3" t="s">
        <v>6</v>
      </c>
      <c r="E1051" s="3" t="s">
        <v>8</v>
      </c>
      <c r="F1051" s="4">
        <v>780.48780487804879</v>
      </c>
      <c r="G1051" s="5">
        <f t="shared" si="17"/>
        <v>2.5757533431252058</v>
      </c>
      <c r="H1051"/>
      <c r="I1051"/>
      <c r="J1051"/>
      <c r="K1051"/>
      <c r="L1051" s="1"/>
    </row>
    <row r="1052" spans="1:12" x14ac:dyDescent="0.3">
      <c r="A1052" s="3">
        <v>6</v>
      </c>
      <c r="B1052" s="3">
        <v>10</v>
      </c>
      <c r="C1052" s="3">
        <v>34</v>
      </c>
      <c r="D1052" s="3" t="s">
        <v>6</v>
      </c>
      <c r="E1052" s="3" t="s">
        <v>8</v>
      </c>
      <c r="F1052" s="4">
        <v>756.09756097560978</v>
      </c>
      <c r="G1052" s="5">
        <f t="shared" si="17"/>
        <v>2.3316545756105098</v>
      </c>
      <c r="H1052" s="2">
        <f>AVERAGE(F1043:F1052)</f>
        <v>760.97560975609758</v>
      </c>
      <c r="I1052" s="2">
        <f>STDEV(F1043:F1052)</f>
        <v>42.711952964434786</v>
      </c>
      <c r="J1052" s="2">
        <f>MAX(F1043:F1052)</f>
        <v>829.26829268292681</v>
      </c>
      <c r="K1052" s="2">
        <f>MIN(F1043:F1052)</f>
        <v>682.92682926829264</v>
      </c>
      <c r="L105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Supporting Information S1</vt:lpstr>
    </vt:vector>
  </TitlesOfParts>
  <Company>Roskilde Universitet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khuong</dc:creator>
  <cp:lastModifiedBy>Khuong Van Dinh</cp:lastModifiedBy>
  <dcterms:created xsi:type="dcterms:W3CDTF">2019-01-02T09:04:07Z</dcterms:created>
  <dcterms:modified xsi:type="dcterms:W3CDTF">2019-02-14T19:05:33Z</dcterms:modified>
</cp:coreProperties>
</file>