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ichikawaosamu/Dropbox/PJ_Lyme/Workplace_Lyme/table_figure/"/>
    </mc:Choice>
  </mc:AlternateContent>
  <bookViews>
    <workbookView xWindow="0" yWindow="460" windowWidth="51200" windowHeight="266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2" i="1" l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77" i="1"/>
  <c r="E76" i="1"/>
  <c r="E75" i="1"/>
  <c r="E74" i="1"/>
  <c r="E73" i="1"/>
  <c r="E72" i="1"/>
  <c r="E71" i="1"/>
  <c r="E70" i="1"/>
  <c r="E69" i="1"/>
  <c r="E68" i="1"/>
  <c r="E67" i="1"/>
  <c r="E66" i="1"/>
  <c r="I59" i="1"/>
  <c r="I60" i="1"/>
  <c r="I61" i="1"/>
  <c r="I58" i="1"/>
  <c r="I57" i="1"/>
  <c r="I56" i="1"/>
  <c r="I55" i="1"/>
  <c r="I54" i="1"/>
  <c r="I53" i="1"/>
  <c r="I52" i="1"/>
  <c r="I51" i="1"/>
  <c r="I50" i="1"/>
  <c r="E59" i="1"/>
  <c r="E60" i="1"/>
  <c r="E61" i="1"/>
  <c r="E58" i="1"/>
  <c r="E57" i="1"/>
  <c r="E56" i="1"/>
  <c r="E55" i="1"/>
  <c r="E54" i="1"/>
  <c r="E53" i="1"/>
  <c r="E52" i="1"/>
  <c r="E51" i="1"/>
  <c r="E50" i="1"/>
  <c r="I45" i="1"/>
  <c r="I44" i="1"/>
  <c r="I43" i="1"/>
  <c r="I42" i="1"/>
  <c r="I41" i="1"/>
  <c r="I40" i="1"/>
  <c r="I39" i="1"/>
  <c r="I38" i="1"/>
  <c r="I37" i="1"/>
  <c r="E45" i="1"/>
  <c r="E44" i="1"/>
  <c r="E43" i="1"/>
  <c r="E42" i="1"/>
  <c r="E41" i="1"/>
  <c r="E40" i="1"/>
  <c r="E39" i="1"/>
  <c r="E38" i="1"/>
  <c r="E37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E32" i="1"/>
  <c r="E30" i="1"/>
  <c r="E31" i="1"/>
  <c r="E29" i="1"/>
  <c r="E28" i="1"/>
  <c r="E27" i="1"/>
  <c r="E26" i="1"/>
  <c r="E25" i="1"/>
  <c r="E24" i="1"/>
  <c r="E23" i="1"/>
  <c r="E22" i="1"/>
  <c r="E21" i="1"/>
  <c r="E20" i="1"/>
  <c r="E19" i="1"/>
  <c r="I14" i="1"/>
  <c r="I13" i="1"/>
  <c r="I12" i="1"/>
  <c r="I11" i="1"/>
  <c r="I10" i="1"/>
  <c r="I9" i="1"/>
  <c r="I8" i="1"/>
  <c r="I7" i="1"/>
  <c r="I6" i="1"/>
  <c r="I5" i="1"/>
  <c r="I4" i="1"/>
  <c r="E5" i="1"/>
  <c r="E6" i="1"/>
  <c r="E7" i="1"/>
  <c r="E8" i="1"/>
  <c r="E9" i="1"/>
  <c r="E10" i="1"/>
  <c r="E11" i="1"/>
  <c r="E12" i="1"/>
  <c r="E13" i="1"/>
  <c r="E14" i="1"/>
  <c r="E4" i="1"/>
</calcChain>
</file>

<file path=xl/sharedStrings.xml><?xml version="1.0" encoding="utf-8"?>
<sst xmlns="http://schemas.openxmlformats.org/spreadsheetml/2006/main" count="211" uniqueCount="62">
  <si>
    <t>Doxycycline-Chronic rhinitis (472.0)</t>
  </si>
  <si>
    <t>Before matching</t>
  </si>
  <si>
    <t>After matching</t>
  </si>
  <si>
    <t>Type</t>
  </si>
  <si>
    <t>Covariate</t>
  </si>
  <si>
    <t>Mean (Treated)</t>
  </si>
  <si>
    <t>Mean (Control)</t>
  </si>
  <si>
    <t>SD (Control)</t>
  </si>
  <si>
    <t>Age (y)</t>
  </si>
  <si>
    <t>Age</t>
  </si>
  <si>
    <t>Sex (%)</t>
  </si>
  <si>
    <t>Male</t>
  </si>
  <si>
    <t>Race (%)</t>
  </si>
  <si>
    <t>African_a</t>
  </si>
  <si>
    <t>Hispanic</t>
  </si>
  <si>
    <t>Other</t>
  </si>
  <si>
    <t>Disease (%)</t>
  </si>
  <si>
    <t>Other nutritional; endocrine; and metabolic disorders</t>
  </si>
  <si>
    <t>Other upper respiratory disease</t>
  </si>
  <si>
    <t>Medication (%)</t>
  </si>
  <si>
    <t>Amlodipine</t>
  </si>
  <si>
    <t>Azithromycin</t>
  </si>
  <si>
    <t>Fluticasone</t>
  </si>
  <si>
    <t>Methylprednisolone</t>
  </si>
  <si>
    <t>Diseases of white blood cells</t>
  </si>
  <si>
    <t>Headache; including migraine</t>
  </si>
  <si>
    <t>Nonspecific chest pain</t>
  </si>
  <si>
    <t>Diverticulosis and diverticulitis</t>
  </si>
  <si>
    <t>Spondylosis; intervertebral disc disorders; other back problems</t>
  </si>
  <si>
    <t>Abdominal pain</t>
  </si>
  <si>
    <t>Anxiety disorders</t>
  </si>
  <si>
    <t>Prednisone</t>
  </si>
  <si>
    <t>Disorders of lipid metabolism</t>
  </si>
  <si>
    <t>Other skin disorders</t>
  </si>
  <si>
    <t>Other connective tissue disease</t>
  </si>
  <si>
    <t>Other ear and sense organ disorders</t>
  </si>
  <si>
    <t>Other circulatory disease</t>
  </si>
  <si>
    <t>Chronic obstructive pulmonary disease and bronchiectasis</t>
  </si>
  <si>
    <t>Other bone disease and musculoskeletal deformities</t>
  </si>
  <si>
    <t>Residual codes; unclassified</t>
  </si>
  <si>
    <t>Other and unspecified benign neoplasm</t>
  </si>
  <si>
    <t>Diabetes mellitus without complication</t>
  </si>
  <si>
    <t>Conditions associated with dizziness or vertigo</t>
  </si>
  <si>
    <t>Other nervous system disorders</t>
  </si>
  <si>
    <t>Cardiac dysrhythmias</t>
  </si>
  <si>
    <t>Other upper respiratory infections</t>
  </si>
  <si>
    <t>Gastritis and duodenitis</t>
  </si>
  <si>
    <t>Urinary tract infections</t>
  </si>
  <si>
    <t>Hyperplasia of prostate</t>
  </si>
  <si>
    <t>Other female genital disorders</t>
  </si>
  <si>
    <t>Sprains and strains</t>
  </si>
  <si>
    <t>Allergic reactions</t>
  </si>
  <si>
    <t>Mometasone</t>
  </si>
  <si>
    <t>Aspirin</t>
  </si>
  <si>
    <t>Acetaminophen</t>
  </si>
  <si>
    <t>Oxycodone</t>
  </si>
  <si>
    <t>Atorvastatin</t>
  </si>
  <si>
    <t>Mean (Treat-Control)</t>
  </si>
  <si>
    <t>Doxycycline-Backache NOS (724.5)</t>
  </si>
  <si>
    <t>Doxycycline-Tear film insuffic NOS (375.15)</t>
  </si>
  <si>
    <t>Doxycycline-Cataract NOS (366.9)</t>
  </si>
  <si>
    <t>Amoxicillin-Acute URI NOS (465.9)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</si>
</sst>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zoomScale="80" zoomScaleNormal="80" zoomScalePageLayoutView="80" workbookViewId="0">
      <selection activeCell="A64" sqref="A64"/>
    </sheetView>
  </sheetViews>
  <sheetFormatPr baseColWidth="10" defaultRowHeight="16" x14ac:dyDescent="0.2"/>
  <cols>
    <col min="1" max="1" width="17.6640625" style="2" customWidth="1"/>
    <col min="2" max="2" width="26.5" style="2" customWidth="1"/>
    <col min="3" max="4" width="12.6640625" style="3" customWidth="1"/>
    <col min="5" max="5" width="19" style="3" bestFit="1" customWidth="1"/>
    <col min="6" max="7" width="10.83203125" style="3"/>
    <col min="8" max="8" width="13.5" style="3" bestFit="1" customWidth="1"/>
    <col min="9" max="9" width="19.1640625" style="3" customWidth="1"/>
    <col min="10" max="10" width="10.83203125" style="3"/>
    <col min="11" max="16384" width="10.83203125" style="2"/>
  </cols>
  <sheetData>
    <row r="1" spans="1:10" x14ac:dyDescent="0.2">
      <c r="A1" s="1" t="s">
        <v>0</v>
      </c>
    </row>
    <row r="2" spans="1:10" x14ac:dyDescent="0.2">
      <c r="C2" s="6" t="s">
        <v>1</v>
      </c>
      <c r="D2" s="6"/>
      <c r="E2" s="6"/>
      <c r="F2" s="6"/>
      <c r="G2" s="6" t="s">
        <v>2</v>
      </c>
      <c r="H2" s="6"/>
      <c r="I2" s="6"/>
      <c r="J2" s="6"/>
    </row>
    <row r="3" spans="1:10" x14ac:dyDescent="0.2">
      <c r="A3" s="2" t="s">
        <v>3</v>
      </c>
      <c r="B3" s="2" t="s">
        <v>4</v>
      </c>
      <c r="C3" s="3" t="s">
        <v>5</v>
      </c>
      <c r="D3" s="3" t="s">
        <v>6</v>
      </c>
      <c r="E3" s="3" t="s">
        <v>57</v>
      </c>
      <c r="F3" s="3" t="s">
        <v>7</v>
      </c>
      <c r="G3" s="3" t="s">
        <v>5</v>
      </c>
      <c r="H3" s="3" t="s">
        <v>6</v>
      </c>
      <c r="I3" s="3" t="s">
        <v>57</v>
      </c>
      <c r="J3" s="3" t="s">
        <v>7</v>
      </c>
    </row>
    <row r="4" spans="1:10" x14ac:dyDescent="0.2">
      <c r="A4" s="2" t="s">
        <v>8</v>
      </c>
      <c r="B4" s="2" t="s">
        <v>9</v>
      </c>
      <c r="C4" s="3">
        <v>52.474061785499998</v>
      </c>
      <c r="D4" s="3">
        <v>49.2102576662</v>
      </c>
      <c r="E4" s="3">
        <f>C4-D4</f>
        <v>3.2638041192999978</v>
      </c>
      <c r="F4" s="3">
        <v>20.1343169033</v>
      </c>
      <c r="G4" s="3">
        <v>52.3970132818</v>
      </c>
      <c r="H4" s="3">
        <v>53.059614639400003</v>
      </c>
      <c r="I4" s="3">
        <f>G4-H4</f>
        <v>-0.66260135760000338</v>
      </c>
      <c r="J4" s="3">
        <v>19.643584887500001</v>
      </c>
    </row>
    <row r="5" spans="1:10" x14ac:dyDescent="0.2">
      <c r="A5" s="2" t="s">
        <v>10</v>
      </c>
      <c r="B5" s="2" t="s">
        <v>11</v>
      </c>
      <c r="C5" s="3">
        <v>0.53172205438099995</v>
      </c>
      <c r="D5" s="3">
        <v>0.44360902255599999</v>
      </c>
      <c r="E5" s="3">
        <f t="shared" ref="E5:E14" si="0">C5-D5</f>
        <v>8.8113031824999966E-2</v>
      </c>
      <c r="F5" s="3">
        <v>0.49718384388199999</v>
      </c>
      <c r="G5" s="3">
        <v>0.53030303030299997</v>
      </c>
      <c r="H5" s="3">
        <v>0.542424242424</v>
      </c>
      <c r="I5" s="3">
        <f t="shared" ref="I5:I14" si="1">G5-H5</f>
        <v>-1.2121212121000036E-2</v>
      </c>
      <c r="J5" s="3">
        <v>0.49895349633800001</v>
      </c>
    </row>
    <row r="6" spans="1:10" x14ac:dyDescent="0.2">
      <c r="A6" s="2" t="s">
        <v>12</v>
      </c>
      <c r="B6" s="2" t="s">
        <v>13</v>
      </c>
      <c r="C6" s="3">
        <v>3.6253776435000003E-2</v>
      </c>
      <c r="D6" s="3">
        <v>3.4586466165400002E-2</v>
      </c>
      <c r="E6" s="3">
        <f t="shared" si="0"/>
        <v>1.6673102696000003E-3</v>
      </c>
      <c r="F6" s="3">
        <v>0.18286751771000001</v>
      </c>
      <c r="G6" s="3">
        <v>3.6363636363600002E-2</v>
      </c>
      <c r="H6" s="3">
        <v>3.6363636363600002E-2</v>
      </c>
      <c r="I6" s="3">
        <f t="shared" si="1"/>
        <v>0</v>
      </c>
      <c r="J6" s="3">
        <v>0.18747754770200001</v>
      </c>
    </row>
    <row r="7" spans="1:10" x14ac:dyDescent="0.2">
      <c r="A7" s="2" t="s">
        <v>12</v>
      </c>
      <c r="B7" s="2" t="s">
        <v>14</v>
      </c>
      <c r="C7" s="3">
        <v>2.11480362538E-2</v>
      </c>
      <c r="D7" s="3">
        <v>7.5187969924800004E-3</v>
      </c>
      <c r="E7" s="3">
        <f t="shared" si="0"/>
        <v>1.362923926132E-2</v>
      </c>
      <c r="F7" s="3">
        <v>8.6449424721599999E-2</v>
      </c>
      <c r="G7" s="3">
        <v>2.1212121212100001E-2</v>
      </c>
      <c r="H7" s="3">
        <v>1.2121212121200001E-2</v>
      </c>
      <c r="I7" s="3">
        <f t="shared" si="1"/>
        <v>9.0909090909000005E-3</v>
      </c>
      <c r="J7" s="3">
        <v>0.109593267818</v>
      </c>
    </row>
    <row r="8" spans="1:10" x14ac:dyDescent="0.2">
      <c r="A8" s="2" t="s">
        <v>12</v>
      </c>
      <c r="B8" s="2" t="s">
        <v>15</v>
      </c>
      <c r="C8" s="3">
        <v>0.21450151057399999</v>
      </c>
      <c r="D8" s="3">
        <v>0.21804511278200001</v>
      </c>
      <c r="E8" s="3">
        <f t="shared" si="0"/>
        <v>-3.5436022080000129E-3</v>
      </c>
      <c r="F8" s="3">
        <v>0.41322901743899998</v>
      </c>
      <c r="G8" s="3">
        <v>0.21515151515200001</v>
      </c>
      <c r="H8" s="3">
        <v>0.21212121212099999</v>
      </c>
      <c r="I8" s="3">
        <f t="shared" si="1"/>
        <v>3.0303030310000201E-3</v>
      </c>
      <c r="J8" s="3">
        <v>0.40943104994000001</v>
      </c>
    </row>
    <row r="9" spans="1:10" x14ac:dyDescent="0.2">
      <c r="A9" s="2" t="s">
        <v>16</v>
      </c>
      <c r="B9" s="2" t="s">
        <v>17</v>
      </c>
      <c r="C9" s="3">
        <v>0.20543806646500001</v>
      </c>
      <c r="D9" s="3">
        <v>0.115789473684</v>
      </c>
      <c r="E9" s="3">
        <f t="shared" si="0"/>
        <v>8.9648592781000014E-2</v>
      </c>
      <c r="F9" s="3">
        <v>0.32021315031699998</v>
      </c>
      <c r="G9" s="3">
        <v>0.20303030303</v>
      </c>
      <c r="H9" s="3">
        <v>0.19696969697</v>
      </c>
      <c r="I9" s="3">
        <f t="shared" si="1"/>
        <v>6.0606060600000011E-3</v>
      </c>
      <c r="J9" s="3">
        <v>0.39831319754</v>
      </c>
    </row>
    <row r="10" spans="1:10" x14ac:dyDescent="0.2">
      <c r="A10" s="2" t="s">
        <v>16</v>
      </c>
      <c r="B10" s="2" t="s">
        <v>18</v>
      </c>
      <c r="C10" s="3">
        <v>0.14803625377599999</v>
      </c>
      <c r="D10" s="3">
        <v>0.106766917293</v>
      </c>
      <c r="E10" s="3">
        <f t="shared" si="0"/>
        <v>4.1269336482999991E-2</v>
      </c>
      <c r="F10" s="3">
        <v>0.30904913651900001</v>
      </c>
      <c r="G10" s="3">
        <v>0.145454545455</v>
      </c>
      <c r="H10" s="3">
        <v>0.14242424242400001</v>
      </c>
      <c r="I10" s="3">
        <f t="shared" si="1"/>
        <v>3.0303030309999923E-3</v>
      </c>
      <c r="J10" s="3">
        <v>0.35001546038800002</v>
      </c>
    </row>
    <row r="11" spans="1:10" x14ac:dyDescent="0.2">
      <c r="A11" s="2" t="s">
        <v>19</v>
      </c>
      <c r="B11" s="2" t="s">
        <v>20</v>
      </c>
      <c r="C11" s="3">
        <v>5.4380664652599997E-2</v>
      </c>
      <c r="D11" s="3">
        <v>3.1578947368400001E-2</v>
      </c>
      <c r="E11" s="3">
        <f t="shared" si="0"/>
        <v>2.2801717284199996E-2</v>
      </c>
      <c r="F11" s="3">
        <v>0.17500792626299999</v>
      </c>
      <c r="G11" s="3">
        <v>5.1515151515200003E-2</v>
      </c>
      <c r="H11" s="3">
        <v>5.4545454545499999E-2</v>
      </c>
      <c r="I11" s="3">
        <f t="shared" si="1"/>
        <v>-3.0303030302999967E-3</v>
      </c>
      <c r="J11" s="3">
        <v>0.22743569730300001</v>
      </c>
    </row>
    <row r="12" spans="1:10" x14ac:dyDescent="0.2">
      <c r="A12" s="2" t="s">
        <v>19</v>
      </c>
      <c r="B12" s="2" t="s">
        <v>21</v>
      </c>
      <c r="C12" s="3">
        <v>9.3655589123899999E-2</v>
      </c>
      <c r="D12" s="3">
        <v>4.6616541353400001E-2</v>
      </c>
      <c r="E12" s="3">
        <f t="shared" si="0"/>
        <v>4.7039047770499998E-2</v>
      </c>
      <c r="F12" s="3">
        <v>0.210974814412</v>
      </c>
      <c r="G12" s="3">
        <v>9.0909090909100002E-2</v>
      </c>
      <c r="H12" s="3">
        <v>8.4848484848499994E-2</v>
      </c>
      <c r="I12" s="3">
        <f t="shared" si="1"/>
        <v>6.0606060606000073E-3</v>
      </c>
      <c r="J12" s="3">
        <v>0.27907926352899998</v>
      </c>
    </row>
    <row r="13" spans="1:10" x14ac:dyDescent="0.2">
      <c r="A13" s="2" t="s">
        <v>19</v>
      </c>
      <c r="B13" s="2" t="s">
        <v>22</v>
      </c>
      <c r="C13" s="3">
        <v>7.8549848942600003E-2</v>
      </c>
      <c r="D13" s="3">
        <v>4.6616541353400001E-2</v>
      </c>
      <c r="E13" s="3">
        <f t="shared" si="0"/>
        <v>3.1933307589200002E-2</v>
      </c>
      <c r="F13" s="3">
        <v>0.210974814412</v>
      </c>
      <c r="G13" s="3">
        <v>7.5757575757600004E-2</v>
      </c>
      <c r="H13" s="3">
        <v>7.8787878787900001E-2</v>
      </c>
      <c r="I13" s="3">
        <f t="shared" si="1"/>
        <v>-3.0303030302999967E-3</v>
      </c>
      <c r="J13" s="3">
        <v>0.269816526379</v>
      </c>
    </row>
    <row r="14" spans="1:10" x14ac:dyDescent="0.2">
      <c r="A14" s="2" t="s">
        <v>19</v>
      </c>
      <c r="B14" s="2" t="s">
        <v>23</v>
      </c>
      <c r="C14" s="3">
        <v>4.8338368580100002E-2</v>
      </c>
      <c r="D14" s="3">
        <v>1.8045112782000002E-2</v>
      </c>
      <c r="E14" s="3">
        <f t="shared" si="0"/>
        <v>3.0293255798100001E-2</v>
      </c>
      <c r="F14" s="3">
        <v>0.133214761421</v>
      </c>
      <c r="G14" s="3">
        <v>4.8484848484800003E-2</v>
      </c>
      <c r="H14" s="3">
        <v>3.0303030303000002E-2</v>
      </c>
      <c r="I14" s="3">
        <f t="shared" si="1"/>
        <v>1.8181818181800001E-2</v>
      </c>
      <c r="J14" s="3">
        <v>0.17168014453399999</v>
      </c>
    </row>
    <row r="16" spans="1:10" x14ac:dyDescent="0.2">
      <c r="A16" s="1" t="s">
        <v>58</v>
      </c>
    </row>
    <row r="17" spans="1:13" x14ac:dyDescent="0.2">
      <c r="C17" s="6" t="s">
        <v>1</v>
      </c>
      <c r="D17" s="6"/>
      <c r="E17" s="6"/>
      <c r="F17" s="6"/>
      <c r="G17" s="6" t="s">
        <v>2</v>
      </c>
      <c r="H17" s="6"/>
      <c r="I17" s="6"/>
      <c r="J17" s="6"/>
    </row>
    <row r="18" spans="1:13" x14ac:dyDescent="0.2">
      <c r="A18" s="2" t="s">
        <v>3</v>
      </c>
      <c r="B18" s="2" t="s">
        <v>4</v>
      </c>
      <c r="C18" s="3" t="s">
        <v>5</v>
      </c>
      <c r="D18" s="3" t="s">
        <v>6</v>
      </c>
      <c r="E18" s="3" t="s">
        <v>57</v>
      </c>
      <c r="F18" s="3" t="s">
        <v>7</v>
      </c>
      <c r="G18" s="3" t="s">
        <v>5</v>
      </c>
      <c r="H18" s="3" t="s">
        <v>6</v>
      </c>
      <c r="I18" s="3" t="s">
        <v>57</v>
      </c>
      <c r="J18" s="3" t="s">
        <v>7</v>
      </c>
    </row>
    <row r="19" spans="1:13" x14ac:dyDescent="0.2">
      <c r="A19" s="2" t="s">
        <v>8</v>
      </c>
      <c r="B19" s="2" t="s">
        <v>9</v>
      </c>
      <c r="C19" s="3">
        <v>52.233832143699999</v>
      </c>
      <c r="D19" s="3">
        <v>48.3445805331</v>
      </c>
      <c r="E19" s="3">
        <f>C19-D19</f>
        <v>3.8892516105999988</v>
      </c>
      <c r="F19" s="3">
        <v>20.569302283399999</v>
      </c>
      <c r="G19" s="3">
        <v>52.164070731700001</v>
      </c>
      <c r="H19" s="3">
        <v>53.001560899399998</v>
      </c>
      <c r="I19" s="3">
        <f>G19-H19</f>
        <v>-0.83749016769999685</v>
      </c>
      <c r="J19" s="3">
        <v>18.157273847799999</v>
      </c>
    </row>
    <row r="20" spans="1:13" x14ac:dyDescent="0.2">
      <c r="A20" s="2" t="s">
        <v>10</v>
      </c>
      <c r="B20" s="2" t="s">
        <v>11</v>
      </c>
      <c r="C20" s="3">
        <v>0.53293413173699999</v>
      </c>
      <c r="D20" s="3">
        <v>0.45741324921100002</v>
      </c>
      <c r="E20" s="3">
        <f t="shared" ref="E20:E31" si="2">C20-D20</f>
        <v>7.5520882525999977E-2</v>
      </c>
      <c r="F20" s="3">
        <v>0.49857642165299998</v>
      </c>
      <c r="G20" s="3">
        <v>0.53963414634100004</v>
      </c>
      <c r="H20" s="3">
        <v>0.5</v>
      </c>
      <c r="I20" s="3">
        <f t="shared" ref="I20:I31" si="3">G20-H20</f>
        <v>3.9634146341000043E-2</v>
      </c>
      <c r="J20" s="3">
        <v>0.50076394238599997</v>
      </c>
    </row>
    <row r="21" spans="1:13" x14ac:dyDescent="0.2">
      <c r="A21" s="2" t="s">
        <v>12</v>
      </c>
      <c r="B21" s="2" t="s">
        <v>13</v>
      </c>
      <c r="C21" s="3">
        <v>2.9940119760500001E-2</v>
      </c>
      <c r="D21" s="3">
        <v>3.1545741324899998E-2</v>
      </c>
      <c r="E21" s="3">
        <f t="shared" si="2"/>
        <v>-1.605621564399997E-3</v>
      </c>
      <c r="F21" s="3">
        <v>0.17492532901800001</v>
      </c>
      <c r="G21" s="3">
        <v>3.0487804877999999E-2</v>
      </c>
      <c r="H21" s="3">
        <v>2.74390243902E-2</v>
      </c>
      <c r="I21" s="3">
        <f t="shared" si="3"/>
        <v>3.0487804877999992E-3</v>
      </c>
      <c r="J21" s="3">
        <v>0.163608475556</v>
      </c>
    </row>
    <row r="22" spans="1:13" x14ac:dyDescent="0.2">
      <c r="A22" s="2" t="s">
        <v>12</v>
      </c>
      <c r="B22" s="2" t="s">
        <v>14</v>
      </c>
      <c r="C22" s="3">
        <v>2.0958083832299999E-2</v>
      </c>
      <c r="D22" s="3">
        <v>1.1041009463699999E-2</v>
      </c>
      <c r="E22" s="3">
        <f t="shared" si="2"/>
        <v>9.9170743685999992E-3</v>
      </c>
      <c r="F22" s="3">
        <v>0.104577030679</v>
      </c>
      <c r="G22" s="3">
        <v>2.1341463414600002E-2</v>
      </c>
      <c r="H22" s="3">
        <v>2.1341463414600002E-2</v>
      </c>
      <c r="I22" s="3">
        <f t="shared" si="3"/>
        <v>0</v>
      </c>
      <c r="J22" s="3">
        <v>0.14474072312200001</v>
      </c>
    </row>
    <row r="23" spans="1:13" x14ac:dyDescent="0.2">
      <c r="A23" s="2" t="s">
        <v>12</v>
      </c>
      <c r="B23" s="2" t="s">
        <v>15</v>
      </c>
      <c r="C23" s="3">
        <v>0.20658682634700001</v>
      </c>
      <c r="D23" s="3">
        <v>0.21608832807600001</v>
      </c>
      <c r="E23" s="3">
        <f t="shared" si="2"/>
        <v>-9.5015017289999948E-3</v>
      </c>
      <c r="F23" s="3">
        <v>0.411900191621</v>
      </c>
      <c r="G23" s="3">
        <v>0.20731707317100001</v>
      </c>
      <c r="H23" s="3">
        <v>0.22560975609799999</v>
      </c>
      <c r="I23" s="3">
        <f t="shared" si="3"/>
        <v>-1.8292682926999981E-2</v>
      </c>
      <c r="J23" s="3">
        <v>0.418621876374</v>
      </c>
    </row>
    <row r="24" spans="1:13" x14ac:dyDescent="0.2">
      <c r="A24" s="2" t="s">
        <v>16</v>
      </c>
      <c r="B24" s="2" t="s">
        <v>24</v>
      </c>
      <c r="C24" s="3">
        <v>5.08982035928E-2</v>
      </c>
      <c r="D24" s="3">
        <v>1.261829653E-2</v>
      </c>
      <c r="E24" s="3">
        <f t="shared" si="2"/>
        <v>3.8279907062800003E-2</v>
      </c>
      <c r="F24" s="3">
        <v>0.111708360053</v>
      </c>
      <c r="G24" s="3">
        <v>3.3536585365899999E-2</v>
      </c>
      <c r="H24" s="3">
        <v>2.4390243902400001E-2</v>
      </c>
      <c r="I24" s="3">
        <f t="shared" si="3"/>
        <v>9.1463414634999976E-3</v>
      </c>
      <c r="J24" s="3">
        <v>0.15449313444099999</v>
      </c>
    </row>
    <row r="25" spans="1:13" x14ac:dyDescent="0.2">
      <c r="A25" s="2" t="s">
        <v>16</v>
      </c>
      <c r="B25" s="2" t="s">
        <v>25</v>
      </c>
      <c r="C25" s="3">
        <v>0.12874251497</v>
      </c>
      <c r="D25" s="3">
        <v>8.9905362776000003E-2</v>
      </c>
      <c r="E25" s="3">
        <f t="shared" si="2"/>
        <v>3.8837152193999996E-2</v>
      </c>
      <c r="F25" s="3">
        <v>0.28627198570099999</v>
      </c>
      <c r="G25" s="3">
        <v>0.125</v>
      </c>
      <c r="H25" s="3">
        <v>0.121951219512</v>
      </c>
      <c r="I25" s="3">
        <f t="shared" si="3"/>
        <v>3.0487804880000025E-3</v>
      </c>
      <c r="J25" s="3">
        <v>0.327729429031</v>
      </c>
    </row>
    <row r="26" spans="1:13" x14ac:dyDescent="0.2">
      <c r="A26" s="2" t="s">
        <v>16</v>
      </c>
      <c r="B26" s="2" t="s">
        <v>26</v>
      </c>
      <c r="C26" s="3">
        <v>0.13772455089800001</v>
      </c>
      <c r="D26" s="3">
        <v>6.1514195583600002E-2</v>
      </c>
      <c r="E26" s="3">
        <f t="shared" si="2"/>
        <v>7.6210355314400013E-2</v>
      </c>
      <c r="F26" s="3">
        <v>0.240460808183</v>
      </c>
      <c r="G26" s="3">
        <v>0.134146341463</v>
      </c>
      <c r="H26" s="3">
        <v>0.112804878049</v>
      </c>
      <c r="I26" s="3">
        <f t="shared" si="3"/>
        <v>2.1341463414000006E-2</v>
      </c>
      <c r="J26" s="3">
        <v>0.31683748577499998</v>
      </c>
    </row>
    <row r="27" spans="1:13" x14ac:dyDescent="0.2">
      <c r="A27" s="2" t="s">
        <v>16</v>
      </c>
      <c r="B27" s="2" t="s">
        <v>27</v>
      </c>
      <c r="C27" s="3">
        <v>6.58682634731E-2</v>
      </c>
      <c r="D27" s="3">
        <v>4.1009463722399997E-2</v>
      </c>
      <c r="E27" s="3">
        <f t="shared" si="2"/>
        <v>2.4858799750700003E-2</v>
      </c>
      <c r="F27" s="3">
        <v>0.19846867928199999</v>
      </c>
      <c r="G27" s="3">
        <v>6.0975609756100002E-2</v>
      </c>
      <c r="H27" s="3">
        <v>4.8780487804899998E-2</v>
      </c>
      <c r="I27" s="3">
        <f t="shared" si="3"/>
        <v>1.2195121951200004E-2</v>
      </c>
      <c r="J27" s="3">
        <v>0.21573792144500001</v>
      </c>
      <c r="M27" s="4"/>
    </row>
    <row r="28" spans="1:13" x14ac:dyDescent="0.2">
      <c r="A28" s="2" t="s">
        <v>16</v>
      </c>
      <c r="B28" s="2" t="s">
        <v>28</v>
      </c>
      <c r="C28" s="3">
        <v>0.20958083832300001</v>
      </c>
      <c r="D28" s="3">
        <v>0.14195583596200001</v>
      </c>
      <c r="E28" s="3">
        <f t="shared" si="2"/>
        <v>6.7625002360999997E-2</v>
      </c>
      <c r="F28" s="3">
        <v>0.34928040393699999</v>
      </c>
      <c r="G28" s="3">
        <v>0.20426829268300001</v>
      </c>
      <c r="H28" s="3">
        <v>0.20121951219500001</v>
      </c>
      <c r="I28" s="3">
        <f t="shared" si="3"/>
        <v>3.0487804880000025E-3</v>
      </c>
      <c r="J28" s="3">
        <v>0.40152428299199999</v>
      </c>
    </row>
    <row r="29" spans="1:13" x14ac:dyDescent="0.2">
      <c r="A29" s="2" t="s">
        <v>16</v>
      </c>
      <c r="B29" s="2" t="s">
        <v>29</v>
      </c>
      <c r="C29" s="3">
        <v>0.16467065868299999</v>
      </c>
      <c r="D29" s="3">
        <v>7.0977917981099994E-2</v>
      </c>
      <c r="E29" s="3">
        <f t="shared" si="2"/>
        <v>9.3692740701899993E-2</v>
      </c>
      <c r="F29" s="3">
        <v>0.256990707692</v>
      </c>
      <c r="G29" s="3">
        <v>0.14939024390200001</v>
      </c>
      <c r="H29" s="3">
        <v>0.125</v>
      </c>
      <c r="I29" s="3">
        <f t="shared" si="3"/>
        <v>2.4390243902000008E-2</v>
      </c>
      <c r="J29" s="3">
        <v>0.33122421427499998</v>
      </c>
    </row>
    <row r="30" spans="1:13" x14ac:dyDescent="0.2">
      <c r="A30" s="2" t="s">
        <v>16</v>
      </c>
      <c r="B30" s="2" t="s">
        <v>30</v>
      </c>
      <c r="C30" s="3">
        <v>0.11377245509</v>
      </c>
      <c r="D30" s="3">
        <v>7.2555205047299995E-2</v>
      </c>
      <c r="E30" s="3">
        <f>C30-D30</f>
        <v>4.1217250042700007E-2</v>
      </c>
      <c r="F30" s="3">
        <v>0.25960980736799999</v>
      </c>
      <c r="G30" s="3">
        <v>0.106707317073</v>
      </c>
      <c r="H30" s="3">
        <v>0.112804878049</v>
      </c>
      <c r="I30" s="3">
        <f>G30-H30</f>
        <v>-6.097560975999991E-3</v>
      </c>
      <c r="J30" s="3">
        <v>0.31683748577499998</v>
      </c>
    </row>
    <row r="31" spans="1:13" x14ac:dyDescent="0.2">
      <c r="A31" s="2" t="s">
        <v>19</v>
      </c>
      <c r="B31" s="2" t="s">
        <v>23</v>
      </c>
      <c r="C31" s="3">
        <v>5.9880239521000002E-2</v>
      </c>
      <c r="D31" s="3">
        <v>2.3659305993699999E-2</v>
      </c>
      <c r="E31" s="3">
        <f t="shared" si="2"/>
        <v>3.6220933527300006E-2</v>
      </c>
      <c r="F31" s="3">
        <v>0.15210534311099999</v>
      </c>
      <c r="G31" s="3">
        <v>5.4878048780499997E-2</v>
      </c>
      <c r="H31" s="3">
        <v>3.9634146341499997E-2</v>
      </c>
      <c r="I31" s="3">
        <f t="shared" si="3"/>
        <v>1.5243902439E-2</v>
      </c>
      <c r="J31" s="3">
        <v>0.19539621863199999</v>
      </c>
    </row>
    <row r="32" spans="1:13" x14ac:dyDescent="0.2">
      <c r="A32" s="2" t="s">
        <v>19</v>
      </c>
      <c r="B32" s="2" t="s">
        <v>31</v>
      </c>
      <c r="C32" s="3">
        <v>6.2874251497000003E-2</v>
      </c>
      <c r="D32" s="3">
        <v>2.68138801262E-2</v>
      </c>
      <c r="E32" s="3">
        <f>C32-D32</f>
        <v>3.6060371370800003E-2</v>
      </c>
      <c r="F32" s="3">
        <v>0.16166669453800001</v>
      </c>
      <c r="G32" s="3">
        <v>6.0975609756100002E-2</v>
      </c>
      <c r="H32" s="3">
        <v>4.8780487804899998E-2</v>
      </c>
      <c r="I32" s="3">
        <f>G32-H32</f>
        <v>1.2195121951200004E-2</v>
      </c>
      <c r="J32" s="3">
        <v>0.21573792144500001</v>
      </c>
    </row>
    <row r="34" spans="1:13" x14ac:dyDescent="0.2">
      <c r="A34" s="5" t="s">
        <v>59</v>
      </c>
    </row>
    <row r="35" spans="1:13" x14ac:dyDescent="0.2">
      <c r="C35" s="6" t="s">
        <v>1</v>
      </c>
      <c r="D35" s="6"/>
      <c r="E35" s="6"/>
      <c r="F35" s="6"/>
      <c r="G35" s="6" t="s">
        <v>2</v>
      </c>
      <c r="H35" s="6"/>
      <c r="I35" s="6"/>
      <c r="J35" s="6"/>
    </row>
    <row r="36" spans="1:13" x14ac:dyDescent="0.2">
      <c r="A36" s="2" t="s">
        <v>3</v>
      </c>
      <c r="B36" s="2" t="s">
        <v>4</v>
      </c>
      <c r="C36" s="3" t="s">
        <v>5</v>
      </c>
      <c r="D36" s="3" t="s">
        <v>6</v>
      </c>
      <c r="E36" s="3" t="s">
        <v>57</v>
      </c>
      <c r="F36" s="3" t="s">
        <v>7</v>
      </c>
      <c r="G36" s="3" t="s">
        <v>5</v>
      </c>
      <c r="H36" s="3" t="s">
        <v>6</v>
      </c>
      <c r="I36" s="3" t="s">
        <v>57</v>
      </c>
      <c r="J36" s="3" t="s">
        <v>7</v>
      </c>
    </row>
    <row r="37" spans="1:13" x14ac:dyDescent="0.2">
      <c r="A37" s="2" t="s">
        <v>8</v>
      </c>
      <c r="B37" s="2" t="s">
        <v>9</v>
      </c>
      <c r="C37" s="3">
        <v>52.490970523199998</v>
      </c>
      <c r="D37" s="3">
        <v>49.258761494399998</v>
      </c>
      <c r="E37" s="3">
        <f>C37-D37</f>
        <v>3.2322090287999998</v>
      </c>
      <c r="F37" s="3">
        <v>20.2832448566</v>
      </c>
      <c r="G37" s="3">
        <v>52.119303016800004</v>
      </c>
      <c r="H37" s="3">
        <v>52.683621458099999</v>
      </c>
      <c r="I37" s="3">
        <f>G37-H37</f>
        <v>-0.56431844129999575</v>
      </c>
      <c r="J37" s="3">
        <v>19.746024926</v>
      </c>
    </row>
    <row r="38" spans="1:13" x14ac:dyDescent="0.2">
      <c r="A38" s="2" t="s">
        <v>10</v>
      </c>
      <c r="B38" s="2" t="s">
        <v>11</v>
      </c>
      <c r="C38" s="3">
        <v>0.51771117166199998</v>
      </c>
      <c r="D38" s="3">
        <v>0.44382022471900001</v>
      </c>
      <c r="E38" s="3">
        <f t="shared" ref="E38:E45" si="4">C38-D38</f>
        <v>7.3890946942999969E-2</v>
      </c>
      <c r="F38" s="3">
        <v>0.49718307617599999</v>
      </c>
      <c r="G38" s="3">
        <v>0.50558659217900004</v>
      </c>
      <c r="H38" s="3">
        <v>0.53631284916199995</v>
      </c>
      <c r="I38" s="3">
        <f t="shared" ref="I38:I45" si="5">G38-H38</f>
        <v>-3.0726256982999911E-2</v>
      </c>
      <c r="J38" s="3">
        <v>0.49937757606400002</v>
      </c>
    </row>
    <row r="39" spans="1:13" x14ac:dyDescent="0.2">
      <c r="A39" s="2" t="s">
        <v>12</v>
      </c>
      <c r="B39" s="2" t="s">
        <v>13</v>
      </c>
      <c r="C39" s="3">
        <v>2.99727520436E-2</v>
      </c>
      <c r="D39" s="3">
        <v>3.2303370786500002E-2</v>
      </c>
      <c r="E39" s="3">
        <f t="shared" si="4"/>
        <v>-2.3306187429000015E-3</v>
      </c>
      <c r="F39" s="3">
        <v>0.176928881403</v>
      </c>
      <c r="G39" s="3">
        <v>3.0726256983200001E-2</v>
      </c>
      <c r="H39" s="3">
        <v>3.6312849161999998E-2</v>
      </c>
      <c r="I39" s="3">
        <f t="shared" si="5"/>
        <v>-5.586592178799997E-3</v>
      </c>
      <c r="J39" s="3">
        <v>0.187329253429</v>
      </c>
    </row>
    <row r="40" spans="1:13" x14ac:dyDescent="0.2">
      <c r="A40" s="2" t="s">
        <v>12</v>
      </c>
      <c r="B40" s="2" t="s">
        <v>14</v>
      </c>
      <c r="C40" s="3">
        <v>1.9073569482300001E-2</v>
      </c>
      <c r="D40" s="3">
        <v>1.26404494382E-2</v>
      </c>
      <c r="E40" s="3">
        <f t="shared" si="4"/>
        <v>6.4331200441000002E-3</v>
      </c>
      <c r="F40" s="3">
        <v>0.111795447846</v>
      </c>
      <c r="G40" s="3">
        <v>1.95530726257E-2</v>
      </c>
      <c r="H40" s="3">
        <v>1.39664804469E-2</v>
      </c>
      <c r="I40" s="3">
        <f t="shared" si="5"/>
        <v>5.5865921788000004E-3</v>
      </c>
      <c r="J40" s="3">
        <v>0.117515927733</v>
      </c>
    </row>
    <row r="41" spans="1:13" x14ac:dyDescent="0.2">
      <c r="A41" s="2" t="s">
        <v>12</v>
      </c>
      <c r="B41" s="2" t="s">
        <v>15</v>
      </c>
      <c r="C41" s="3">
        <v>0.20980926430499999</v>
      </c>
      <c r="D41" s="3">
        <v>0.21910112359600001</v>
      </c>
      <c r="E41" s="3">
        <f t="shared" si="4"/>
        <v>-9.2918592910000153E-3</v>
      </c>
      <c r="F41" s="3">
        <v>0.41392808836</v>
      </c>
      <c r="G41" s="3">
        <v>0.21229050279299999</v>
      </c>
      <c r="H41" s="3">
        <v>0.23743016759800001</v>
      </c>
      <c r="I41" s="3">
        <f t="shared" si="5"/>
        <v>-2.5139664805000017E-2</v>
      </c>
      <c r="J41" s="3">
        <v>0.42610356230599999</v>
      </c>
      <c r="M41" s="4"/>
    </row>
    <row r="42" spans="1:13" x14ac:dyDescent="0.2">
      <c r="A42" s="2" t="s">
        <v>16</v>
      </c>
      <c r="B42" s="2" t="s">
        <v>32</v>
      </c>
      <c r="C42" s="3">
        <v>0.37874659400499999</v>
      </c>
      <c r="D42" s="3">
        <v>0.268258426966</v>
      </c>
      <c r="E42" s="3">
        <f t="shared" si="4"/>
        <v>0.110488167039</v>
      </c>
      <c r="F42" s="3">
        <v>0.443364328172</v>
      </c>
      <c r="G42" s="3">
        <v>0.36312849161999999</v>
      </c>
      <c r="H42" s="3">
        <v>0.315642458101</v>
      </c>
      <c r="I42" s="3">
        <f t="shared" si="5"/>
        <v>4.7486033518999993E-2</v>
      </c>
      <c r="J42" s="3">
        <v>0.46542171544299998</v>
      </c>
    </row>
    <row r="43" spans="1:13" x14ac:dyDescent="0.2">
      <c r="A43" s="2" t="s">
        <v>16</v>
      </c>
      <c r="B43" s="2" t="s">
        <v>33</v>
      </c>
      <c r="C43" s="3">
        <v>0.31880108991799999</v>
      </c>
      <c r="D43" s="3">
        <v>0.10393258427</v>
      </c>
      <c r="E43" s="3">
        <f t="shared" si="4"/>
        <v>0.21486850564799997</v>
      </c>
      <c r="F43" s="3">
        <v>0.30538760219200001</v>
      </c>
      <c r="G43" s="3">
        <v>0.301675977654</v>
      </c>
      <c r="H43" s="3">
        <v>0.20670391061500001</v>
      </c>
      <c r="I43" s="3">
        <f t="shared" si="5"/>
        <v>9.4972067038999991E-2</v>
      </c>
      <c r="J43" s="3">
        <v>0.40550798316499997</v>
      </c>
      <c r="M43" s="4"/>
    </row>
    <row r="44" spans="1:13" x14ac:dyDescent="0.2">
      <c r="A44" s="2" t="s">
        <v>16</v>
      </c>
      <c r="B44" s="2" t="s">
        <v>28</v>
      </c>
      <c r="C44" s="3">
        <v>0.24795640326999999</v>
      </c>
      <c r="D44" s="3">
        <v>0.15168539325800001</v>
      </c>
      <c r="E44" s="3">
        <f t="shared" si="4"/>
        <v>9.6271010011999975E-2</v>
      </c>
      <c r="F44" s="3">
        <v>0.35896784667699999</v>
      </c>
      <c r="G44" s="3">
        <v>0.22905027933</v>
      </c>
      <c r="H44" s="3">
        <v>0.215083798883</v>
      </c>
      <c r="I44" s="3">
        <f t="shared" si="5"/>
        <v>1.3966480446999996E-2</v>
      </c>
      <c r="J44" s="3">
        <v>0.41145552763499998</v>
      </c>
      <c r="M44" s="4"/>
    </row>
    <row r="45" spans="1:13" x14ac:dyDescent="0.2">
      <c r="A45" s="2" t="s">
        <v>16</v>
      </c>
      <c r="B45" s="2" t="s">
        <v>34</v>
      </c>
      <c r="C45" s="3">
        <v>0.272479564033</v>
      </c>
      <c r="D45" s="3">
        <v>0.14606741573000001</v>
      </c>
      <c r="E45" s="3">
        <f t="shared" si="4"/>
        <v>0.12641214830299999</v>
      </c>
      <c r="F45" s="3">
        <v>0.35342206664699999</v>
      </c>
      <c r="G45" s="3">
        <v>0.25418994413399998</v>
      </c>
      <c r="H45" s="3">
        <v>0.24022346368700001</v>
      </c>
      <c r="I45" s="3">
        <f t="shared" si="5"/>
        <v>1.3966480446999968E-2</v>
      </c>
      <c r="J45" s="3">
        <v>0.42781701801599997</v>
      </c>
      <c r="M45" s="4"/>
    </row>
    <row r="47" spans="1:13" x14ac:dyDescent="0.2">
      <c r="A47" s="5" t="s">
        <v>60</v>
      </c>
    </row>
    <row r="48" spans="1:13" x14ac:dyDescent="0.2">
      <c r="C48" s="6" t="s">
        <v>1</v>
      </c>
      <c r="D48" s="6"/>
      <c r="E48" s="6"/>
      <c r="F48" s="6"/>
      <c r="G48" s="6" t="s">
        <v>2</v>
      </c>
      <c r="H48" s="6"/>
      <c r="I48" s="6"/>
      <c r="J48" s="6"/>
    </row>
    <row r="49" spans="1:13" x14ac:dyDescent="0.2">
      <c r="A49" s="2" t="s">
        <v>3</v>
      </c>
      <c r="B49" s="2" t="s">
        <v>4</v>
      </c>
      <c r="C49" s="3" t="s">
        <v>5</v>
      </c>
      <c r="D49" s="3" t="s">
        <v>6</v>
      </c>
      <c r="E49" s="3" t="s">
        <v>57</v>
      </c>
      <c r="F49" s="3" t="s">
        <v>7</v>
      </c>
      <c r="G49" s="3" t="s">
        <v>5</v>
      </c>
      <c r="H49" s="3" t="s">
        <v>6</v>
      </c>
      <c r="I49" s="3" t="s">
        <v>57</v>
      </c>
      <c r="J49" s="3" t="s">
        <v>7</v>
      </c>
    </row>
    <row r="50" spans="1:13" x14ac:dyDescent="0.2">
      <c r="A50" s="2" t="s">
        <v>8</v>
      </c>
      <c r="B50" s="2" t="s">
        <v>9</v>
      </c>
      <c r="C50" s="3">
        <v>52.176161787200002</v>
      </c>
      <c r="D50" s="3">
        <v>48.786562643300002</v>
      </c>
      <c r="E50" s="3">
        <f>C50-D50</f>
        <v>3.3895991438999999</v>
      </c>
      <c r="F50" s="3">
        <v>20.308573650500001</v>
      </c>
      <c r="G50" s="3">
        <v>51.984993640500001</v>
      </c>
      <c r="H50" s="3">
        <v>52.928183199999999</v>
      </c>
      <c r="I50" s="3">
        <f>G50-H50</f>
        <v>-0.94318955949999861</v>
      </c>
      <c r="J50" s="3">
        <v>18.545460614100001</v>
      </c>
    </row>
    <row r="51" spans="1:13" x14ac:dyDescent="0.2">
      <c r="A51" s="2" t="s">
        <v>10</v>
      </c>
      <c r="B51" s="2" t="s">
        <v>11</v>
      </c>
      <c r="C51" s="3">
        <v>0.52393617021299999</v>
      </c>
      <c r="D51" s="3">
        <v>0.44214876033099998</v>
      </c>
      <c r="E51" s="3">
        <f t="shared" ref="E51:E61" si="6">C51-D51</f>
        <v>8.1787409882000006E-2</v>
      </c>
      <c r="F51" s="3">
        <v>0.49698435128899998</v>
      </c>
      <c r="G51" s="3">
        <v>0.51891891891899999</v>
      </c>
      <c r="H51" s="3">
        <v>0.51081081081099999</v>
      </c>
      <c r="I51" s="3">
        <f t="shared" ref="I51:I61" si="7">G51-H51</f>
        <v>8.1081081080000006E-3</v>
      </c>
      <c r="J51" s="3">
        <v>0.50056000281099999</v>
      </c>
    </row>
    <row r="52" spans="1:13" x14ac:dyDescent="0.2">
      <c r="A52" s="2" t="s">
        <v>12</v>
      </c>
      <c r="B52" s="2" t="s">
        <v>13</v>
      </c>
      <c r="C52" s="3">
        <v>3.1914893616999999E-2</v>
      </c>
      <c r="D52" s="3">
        <v>3.3057851239700002E-2</v>
      </c>
      <c r="E52" s="3">
        <f t="shared" si="6"/>
        <v>-1.1429576227000027E-3</v>
      </c>
      <c r="F52" s="3">
        <v>0.178910925902</v>
      </c>
      <c r="G52" s="3">
        <v>3.2432432432400002E-2</v>
      </c>
      <c r="H52" s="3">
        <v>2.4324324324300001E-2</v>
      </c>
      <c r="I52" s="3">
        <f t="shared" si="7"/>
        <v>8.1081081081000005E-3</v>
      </c>
      <c r="J52" s="3">
        <v>0.15426265815000001</v>
      </c>
    </row>
    <row r="53" spans="1:13" x14ac:dyDescent="0.2">
      <c r="A53" s="2" t="s">
        <v>12</v>
      </c>
      <c r="B53" s="2" t="s">
        <v>14</v>
      </c>
      <c r="C53" s="3">
        <v>1.8617021276600001E-2</v>
      </c>
      <c r="D53" s="3">
        <v>1.23966942149E-2</v>
      </c>
      <c r="E53" s="3">
        <f t="shared" si="6"/>
        <v>6.2203270617000005E-3</v>
      </c>
      <c r="F53" s="3">
        <v>0.11072444674199999</v>
      </c>
      <c r="G53" s="3">
        <v>1.6216216216200001E-2</v>
      </c>
      <c r="H53" s="3">
        <v>1.3513513513500001E-2</v>
      </c>
      <c r="I53" s="3">
        <f t="shared" si="7"/>
        <v>2.7027027027000002E-3</v>
      </c>
      <c r="J53" s="3">
        <v>0.11561585342</v>
      </c>
    </row>
    <row r="54" spans="1:13" x14ac:dyDescent="0.2">
      <c r="A54" s="2" t="s">
        <v>12</v>
      </c>
      <c r="B54" s="2" t="s">
        <v>15</v>
      </c>
      <c r="C54" s="3">
        <v>0.202127659574</v>
      </c>
      <c r="D54" s="3">
        <v>0.21900826446300001</v>
      </c>
      <c r="E54" s="3">
        <f t="shared" si="6"/>
        <v>-1.6880604889000006E-2</v>
      </c>
      <c r="F54" s="3">
        <v>0.41385935633799997</v>
      </c>
      <c r="G54" s="3">
        <v>0.20540540540499999</v>
      </c>
      <c r="H54" s="3">
        <v>0.23513513513500001</v>
      </c>
      <c r="I54" s="3">
        <f t="shared" si="7"/>
        <v>-2.9729729730000015E-2</v>
      </c>
      <c r="J54" s="3">
        <v>0.424657500262</v>
      </c>
    </row>
    <row r="55" spans="1:13" x14ac:dyDescent="0.2">
      <c r="A55" s="2" t="s">
        <v>16</v>
      </c>
      <c r="B55" s="2" t="s">
        <v>35</v>
      </c>
      <c r="C55" s="3">
        <v>0.11170212766</v>
      </c>
      <c r="D55" s="3">
        <v>5.6473829201100001E-2</v>
      </c>
      <c r="E55" s="3">
        <f t="shared" si="6"/>
        <v>5.5228298458899996E-2</v>
      </c>
      <c r="F55" s="3">
        <v>0.23099357507900001</v>
      </c>
      <c r="G55" s="3">
        <v>0.102702702703</v>
      </c>
      <c r="H55" s="3">
        <v>8.1081081081100001E-2</v>
      </c>
      <c r="I55" s="3">
        <f t="shared" si="7"/>
        <v>2.1621621621899997E-2</v>
      </c>
      <c r="J55" s="3">
        <v>0.27332920662900001</v>
      </c>
    </row>
    <row r="56" spans="1:13" x14ac:dyDescent="0.2">
      <c r="A56" s="2" t="s">
        <v>16</v>
      </c>
      <c r="B56" s="2" t="s">
        <v>36</v>
      </c>
      <c r="C56" s="3">
        <v>0.11170212766</v>
      </c>
      <c r="D56" s="3">
        <v>8.5399449035800004E-2</v>
      </c>
      <c r="E56" s="3">
        <f t="shared" si="6"/>
        <v>2.6302678624199993E-2</v>
      </c>
      <c r="F56" s="3">
        <v>0.27966786744700001</v>
      </c>
      <c r="G56" s="3">
        <v>0.110810810811</v>
      </c>
      <c r="H56" s="3">
        <v>0.102702702703</v>
      </c>
      <c r="I56" s="3">
        <f t="shared" si="7"/>
        <v>8.1081081080000006E-3</v>
      </c>
      <c r="J56" s="3">
        <v>0.30398124896399997</v>
      </c>
      <c r="M56" s="4"/>
    </row>
    <row r="57" spans="1:13" x14ac:dyDescent="0.2">
      <c r="A57" s="2" t="s">
        <v>16</v>
      </c>
      <c r="B57" s="2" t="s">
        <v>37</v>
      </c>
      <c r="C57" s="3">
        <v>7.9787234042600005E-2</v>
      </c>
      <c r="D57" s="3">
        <v>5.5096418732800002E-2</v>
      </c>
      <c r="E57" s="3">
        <f t="shared" si="6"/>
        <v>2.4690815309800003E-2</v>
      </c>
      <c r="F57" s="3">
        <v>0.22832566956100001</v>
      </c>
      <c r="G57" s="3">
        <v>8.1081081081100001E-2</v>
      </c>
      <c r="H57" s="3">
        <v>7.5675675675699994E-2</v>
      </c>
      <c r="I57" s="3">
        <f t="shared" si="7"/>
        <v>5.4054054054000072E-3</v>
      </c>
      <c r="J57" s="3">
        <v>0.26483661210999998</v>
      </c>
    </row>
    <row r="58" spans="1:13" x14ac:dyDescent="0.2">
      <c r="A58" s="2" t="s">
        <v>16</v>
      </c>
      <c r="B58" s="2" t="s">
        <v>33</v>
      </c>
      <c r="C58" s="3">
        <v>0.32978723404299998</v>
      </c>
      <c r="D58" s="3">
        <v>0.103305785124</v>
      </c>
      <c r="E58" s="3">
        <f t="shared" si="6"/>
        <v>0.22648144891899996</v>
      </c>
      <c r="F58" s="3">
        <v>0.30456767803599999</v>
      </c>
      <c r="G58" s="3">
        <v>0.31891891891899998</v>
      </c>
      <c r="H58" s="3">
        <v>0.202702702703</v>
      </c>
      <c r="I58" s="3">
        <f t="shared" si="7"/>
        <v>0.11621621621599998</v>
      </c>
      <c r="J58" s="3">
        <v>0.40255719618300001</v>
      </c>
    </row>
    <row r="59" spans="1:13" x14ac:dyDescent="0.2">
      <c r="A59" s="2" t="s">
        <v>16</v>
      </c>
      <c r="B59" s="2" t="s">
        <v>28</v>
      </c>
      <c r="C59" s="3">
        <v>0.244680851064</v>
      </c>
      <c r="D59" s="3">
        <v>0.152892561983</v>
      </c>
      <c r="E59" s="3">
        <f>C59-D59</f>
        <v>9.1788289081000007E-2</v>
      </c>
      <c r="F59" s="3">
        <v>0.36013201721100002</v>
      </c>
      <c r="G59" s="3">
        <v>0.23243243243200001</v>
      </c>
      <c r="H59" s="3">
        <v>0.22702702702700001</v>
      </c>
      <c r="I59" s="3">
        <f>G59-H59</f>
        <v>5.4054054050000078E-3</v>
      </c>
      <c r="J59" s="3">
        <v>0.41947744537800002</v>
      </c>
      <c r="M59" s="4"/>
    </row>
    <row r="60" spans="1:13" x14ac:dyDescent="0.2">
      <c r="A60" s="2" t="s">
        <v>16</v>
      </c>
      <c r="B60" s="2" t="s">
        <v>38</v>
      </c>
      <c r="C60" s="3">
        <v>9.3085106382999994E-2</v>
      </c>
      <c r="D60" s="3">
        <v>5.0964187327799997E-2</v>
      </c>
      <c r="E60" s="3">
        <f t="shared" si="6"/>
        <v>4.2120919055199997E-2</v>
      </c>
      <c r="F60" s="3">
        <v>0.22007624092399999</v>
      </c>
      <c r="G60" s="3">
        <v>8.6486486486499994E-2</v>
      </c>
      <c r="H60" s="3">
        <v>7.2972972972999997E-2</v>
      </c>
      <c r="I60" s="3">
        <f t="shared" si="7"/>
        <v>1.3513513513499997E-2</v>
      </c>
      <c r="J60" s="3">
        <v>0.26044432395400002</v>
      </c>
      <c r="M60" s="4"/>
    </row>
    <row r="61" spans="1:13" x14ac:dyDescent="0.2">
      <c r="A61" s="2" t="s">
        <v>16</v>
      </c>
      <c r="B61" s="2" t="s">
        <v>39</v>
      </c>
      <c r="C61" s="3">
        <v>0.292553191489</v>
      </c>
      <c r="D61" s="3">
        <v>0.14876033057900001</v>
      </c>
      <c r="E61" s="3">
        <f t="shared" si="6"/>
        <v>0.14379286090999999</v>
      </c>
      <c r="F61" s="3">
        <v>0.35609739910799998</v>
      </c>
      <c r="G61" s="3">
        <v>0.28378378378399999</v>
      </c>
      <c r="H61" s="3">
        <v>0.26486486486499999</v>
      </c>
      <c r="I61" s="3">
        <f t="shared" si="7"/>
        <v>1.8918918918999994E-2</v>
      </c>
      <c r="J61" s="3">
        <v>0.44185873486999999</v>
      </c>
      <c r="M61" s="4"/>
    </row>
    <row r="63" spans="1:13" x14ac:dyDescent="0.2">
      <c r="A63" s="5" t="s">
        <v>61</v>
      </c>
    </row>
    <row r="64" spans="1:13" x14ac:dyDescent="0.2">
      <c r="C64" s="6" t="s">
        <v>1</v>
      </c>
      <c r="D64" s="6"/>
      <c r="E64" s="6"/>
      <c r="F64" s="6"/>
      <c r="G64" s="6" t="s">
        <v>2</v>
      </c>
      <c r="H64" s="6"/>
      <c r="I64" s="6"/>
      <c r="J64" s="6"/>
    </row>
    <row r="65" spans="1:13" x14ac:dyDescent="0.2">
      <c r="A65" s="2" t="s">
        <v>3</v>
      </c>
      <c r="B65" s="2" t="s">
        <v>4</v>
      </c>
      <c r="C65" s="3" t="s">
        <v>5</v>
      </c>
      <c r="D65" s="3" t="s">
        <v>6</v>
      </c>
      <c r="E65" s="3" t="s">
        <v>57</v>
      </c>
      <c r="F65" s="3" t="s">
        <v>7</v>
      </c>
      <c r="G65" s="3" t="s">
        <v>5</v>
      </c>
      <c r="H65" s="3" t="s">
        <v>6</v>
      </c>
      <c r="I65" s="3" t="s">
        <v>57</v>
      </c>
      <c r="J65" s="3" t="s">
        <v>7</v>
      </c>
    </row>
    <row r="66" spans="1:13" x14ac:dyDescent="0.2">
      <c r="A66" s="2" t="s">
        <v>8</v>
      </c>
      <c r="B66" s="2" t="s">
        <v>9</v>
      </c>
      <c r="C66" s="3">
        <v>44.467511620700002</v>
      </c>
      <c r="D66" s="3">
        <v>52.098369405500002</v>
      </c>
      <c r="E66" s="3">
        <f>C66-D66</f>
        <v>-7.6308577847999999</v>
      </c>
      <c r="F66" s="3">
        <v>18.387118084699999</v>
      </c>
      <c r="G66" s="3">
        <v>44.414415373899999</v>
      </c>
      <c r="H66" s="3">
        <v>43.420885060899998</v>
      </c>
      <c r="I66" s="3">
        <f>G66-H66</f>
        <v>0.99353031300000083</v>
      </c>
      <c r="J66" s="3">
        <v>20.516770489399999</v>
      </c>
    </row>
    <row r="67" spans="1:13" x14ac:dyDescent="0.2">
      <c r="A67" s="2" t="s">
        <v>10</v>
      </c>
      <c r="B67" s="2" t="s">
        <v>11</v>
      </c>
      <c r="C67" s="3">
        <v>0.448275862069</v>
      </c>
      <c r="D67" s="3">
        <v>0.48325358851700001</v>
      </c>
      <c r="E67" s="3">
        <f t="shared" ref="E67:E92" si="8">C67-D67</f>
        <v>-3.4977726448000013E-2</v>
      </c>
      <c r="F67" s="3">
        <v>0.50001862269399999</v>
      </c>
      <c r="G67" s="3">
        <v>0.45217391304299998</v>
      </c>
      <c r="H67" s="3">
        <v>0.44347826086999997</v>
      </c>
      <c r="I67" s="3">
        <f t="shared" ref="I67:I92" si="9">G67-H67</f>
        <v>8.6956521730000014E-3</v>
      </c>
      <c r="J67" s="3">
        <v>0.49896918914499999</v>
      </c>
    </row>
    <row r="68" spans="1:13" x14ac:dyDescent="0.2">
      <c r="A68" s="2" t="s">
        <v>12</v>
      </c>
      <c r="B68" s="2" t="s">
        <v>13</v>
      </c>
      <c r="C68" s="3">
        <v>6.8965517241400001E-2</v>
      </c>
      <c r="D68" s="3">
        <v>2.7511961722499999E-2</v>
      </c>
      <c r="E68" s="3">
        <f t="shared" si="8"/>
        <v>4.1453555518900002E-2</v>
      </c>
      <c r="F68" s="3">
        <v>0.16366763780599999</v>
      </c>
      <c r="G68" s="3">
        <v>6.0869565217400001E-2</v>
      </c>
      <c r="H68" s="3">
        <v>6.9565217391300005E-2</v>
      </c>
      <c r="I68" s="3">
        <f t="shared" si="9"/>
        <v>-8.6956521739000037E-3</v>
      </c>
      <c r="J68" s="3">
        <v>0.25552625883699998</v>
      </c>
    </row>
    <row r="69" spans="1:13" x14ac:dyDescent="0.2">
      <c r="A69" s="2" t="s">
        <v>12</v>
      </c>
      <c r="B69" s="2" t="s">
        <v>14</v>
      </c>
      <c r="C69" s="3">
        <v>1.7241379310299999E-2</v>
      </c>
      <c r="D69" s="3">
        <v>1.3157894736799999E-2</v>
      </c>
      <c r="E69" s="3">
        <f t="shared" si="8"/>
        <v>4.0834845734999993E-3</v>
      </c>
      <c r="F69" s="3">
        <v>0.114018924566</v>
      </c>
      <c r="G69" s="3">
        <v>1.73913043478E-2</v>
      </c>
      <c r="H69" s="3">
        <v>3.4782608695699997E-2</v>
      </c>
      <c r="I69" s="3">
        <f t="shared" si="9"/>
        <v>-1.7391304347899997E-2</v>
      </c>
      <c r="J69" s="3">
        <v>0.18403064116599999</v>
      </c>
    </row>
    <row r="70" spans="1:13" x14ac:dyDescent="0.2">
      <c r="A70" s="2" t="s">
        <v>12</v>
      </c>
      <c r="B70" s="2" t="s">
        <v>15</v>
      </c>
      <c r="C70" s="3">
        <v>0.14655172413799999</v>
      </c>
      <c r="D70" s="3">
        <v>0.23444976076599999</v>
      </c>
      <c r="E70" s="3">
        <f t="shared" si="8"/>
        <v>-8.7898036627999998E-2</v>
      </c>
      <c r="F70" s="3">
        <v>0.42390803274700001</v>
      </c>
      <c r="G70" s="3">
        <v>0.147826086957</v>
      </c>
      <c r="H70" s="3">
        <v>0.13043478260899999</v>
      </c>
      <c r="I70" s="3">
        <f t="shared" si="9"/>
        <v>1.7391304348000014E-2</v>
      </c>
      <c r="J70" s="3">
        <v>0.33825504574600002</v>
      </c>
    </row>
    <row r="71" spans="1:13" x14ac:dyDescent="0.2">
      <c r="A71" s="2" t="s">
        <v>16</v>
      </c>
      <c r="B71" s="2" t="s">
        <v>40</v>
      </c>
      <c r="C71" s="3">
        <v>7.7586206896599993E-2</v>
      </c>
      <c r="D71" s="3">
        <v>0.106459330144</v>
      </c>
      <c r="E71" s="3">
        <f t="shared" si="8"/>
        <v>-2.8873123247400004E-2</v>
      </c>
      <c r="F71" s="3">
        <v>0.30860924194200001</v>
      </c>
      <c r="G71" s="3">
        <v>7.8260869565199995E-2</v>
      </c>
      <c r="H71" s="3">
        <v>4.3478260869600001E-2</v>
      </c>
      <c r="I71" s="3">
        <f t="shared" si="9"/>
        <v>3.4782608695599994E-2</v>
      </c>
      <c r="J71" s="3">
        <v>0.20482360180600001</v>
      </c>
    </row>
    <row r="72" spans="1:13" x14ac:dyDescent="0.2">
      <c r="A72" s="2" t="s">
        <v>16</v>
      </c>
      <c r="B72" s="2" t="s">
        <v>41</v>
      </c>
      <c r="C72" s="3">
        <v>9.4827586206900003E-2</v>
      </c>
      <c r="D72" s="3">
        <v>9.3301435406699995E-2</v>
      </c>
      <c r="E72" s="3">
        <f t="shared" si="8"/>
        <v>1.5261508002000074E-3</v>
      </c>
      <c r="F72" s="3">
        <v>0.291028504558</v>
      </c>
      <c r="G72" s="3">
        <v>9.5652173913000002E-2</v>
      </c>
      <c r="H72" s="3">
        <v>0.121739130435</v>
      </c>
      <c r="I72" s="3">
        <f t="shared" si="9"/>
        <v>-2.6086956521999993E-2</v>
      </c>
      <c r="J72" s="3">
        <v>0.32841528286100002</v>
      </c>
    </row>
    <row r="73" spans="1:13" x14ac:dyDescent="0.2">
      <c r="A73" s="2" t="s">
        <v>16</v>
      </c>
      <c r="B73" s="2" t="s">
        <v>32</v>
      </c>
      <c r="C73" s="3">
        <v>0.29310344827599999</v>
      </c>
      <c r="D73" s="3">
        <v>0.296650717703</v>
      </c>
      <c r="E73" s="3">
        <f t="shared" si="8"/>
        <v>-3.5472694270000105E-3</v>
      </c>
      <c r="F73" s="3">
        <v>0.45705464499800003</v>
      </c>
      <c r="G73" s="3">
        <v>0.28695652173899999</v>
      </c>
      <c r="H73" s="3">
        <v>0.28695652173899999</v>
      </c>
      <c r="I73" s="3">
        <f t="shared" si="9"/>
        <v>0</v>
      </c>
      <c r="J73" s="3">
        <v>0.45432072664000001</v>
      </c>
    </row>
    <row r="74" spans="1:13" x14ac:dyDescent="0.2">
      <c r="A74" s="2" t="s">
        <v>16</v>
      </c>
      <c r="B74" s="2" t="s">
        <v>42</v>
      </c>
      <c r="C74" s="3">
        <v>0.15517241379300001</v>
      </c>
      <c r="D74" s="3">
        <v>5.9808612440199999E-2</v>
      </c>
      <c r="E74" s="3">
        <f t="shared" si="8"/>
        <v>9.5363801352800009E-2</v>
      </c>
      <c r="F74" s="3">
        <v>0.23727386177699999</v>
      </c>
      <c r="G74" s="3">
        <v>0.15652173913</v>
      </c>
      <c r="H74" s="3">
        <v>0.139130434783</v>
      </c>
      <c r="I74" s="3">
        <f t="shared" si="9"/>
        <v>1.7391304347000008E-2</v>
      </c>
      <c r="J74" s="3">
        <v>0.34759717868099999</v>
      </c>
    </row>
    <row r="75" spans="1:13" x14ac:dyDescent="0.2">
      <c r="A75" s="2" t="s">
        <v>16</v>
      </c>
      <c r="B75" s="2" t="s">
        <v>43</v>
      </c>
      <c r="C75" s="3">
        <v>0.18965517241400001</v>
      </c>
      <c r="D75" s="3">
        <v>0.17942583732100001</v>
      </c>
      <c r="E75" s="3">
        <f>C75-D75</f>
        <v>1.0229335093000003E-2</v>
      </c>
      <c r="F75" s="3">
        <v>0.38393818801700003</v>
      </c>
      <c r="G75" s="3">
        <v>0.191304347826</v>
      </c>
      <c r="H75" s="3">
        <v>0.20869565217399999</v>
      </c>
      <c r="I75" s="3">
        <f>G75-H75</f>
        <v>-1.7391304347999986E-2</v>
      </c>
      <c r="J75" s="3">
        <v>0.40815485911100002</v>
      </c>
      <c r="M75" s="4"/>
    </row>
    <row r="76" spans="1:13" x14ac:dyDescent="0.2">
      <c r="A76" s="2" t="s">
        <v>16</v>
      </c>
      <c r="B76" s="2" t="s">
        <v>44</v>
      </c>
      <c r="C76" s="3">
        <v>0.129310344828</v>
      </c>
      <c r="D76" s="3">
        <v>0.12679425837300001</v>
      </c>
      <c r="E76" s="3">
        <f t="shared" si="8"/>
        <v>2.5160864549999828E-3</v>
      </c>
      <c r="F76" s="3">
        <v>0.33294154170700002</v>
      </c>
      <c r="G76" s="3">
        <v>0.13043478260899999</v>
      </c>
      <c r="H76" s="3">
        <v>0.104347826087</v>
      </c>
      <c r="I76" s="3">
        <f t="shared" si="9"/>
        <v>2.6086956521999993E-2</v>
      </c>
      <c r="J76" s="3">
        <v>0.30704914297399999</v>
      </c>
    </row>
    <row r="77" spans="1:13" x14ac:dyDescent="0.2">
      <c r="A77" s="2" t="s">
        <v>16</v>
      </c>
      <c r="B77" s="2" t="s">
        <v>45</v>
      </c>
      <c r="C77" s="3">
        <v>0.31896551724099997</v>
      </c>
      <c r="D77" s="3">
        <v>9.3301435406699995E-2</v>
      </c>
      <c r="E77" s="3">
        <f t="shared" si="8"/>
        <v>0.22566408183429998</v>
      </c>
      <c r="F77" s="3">
        <v>0.291028504558</v>
      </c>
      <c r="G77" s="3">
        <v>0.31304347826099999</v>
      </c>
      <c r="H77" s="3">
        <v>0.28695652173899999</v>
      </c>
      <c r="I77" s="3">
        <f t="shared" si="9"/>
        <v>2.6086956521999993E-2</v>
      </c>
      <c r="J77" s="3">
        <v>0.45432072664000001</v>
      </c>
    </row>
    <row r="78" spans="1:13" x14ac:dyDescent="0.2">
      <c r="A78" s="2" t="s">
        <v>16</v>
      </c>
      <c r="B78" s="2" t="s">
        <v>37</v>
      </c>
      <c r="C78" s="3">
        <v>0.112068965517</v>
      </c>
      <c r="D78" s="3">
        <v>5.0239234449799997E-2</v>
      </c>
      <c r="E78" s="3">
        <f t="shared" si="8"/>
        <v>6.1829731067200008E-2</v>
      </c>
      <c r="F78" s="3">
        <v>0.21856897718599999</v>
      </c>
      <c r="G78" s="3">
        <v>0.113043478261</v>
      </c>
      <c r="H78" s="3">
        <v>0.104347826087</v>
      </c>
      <c r="I78" s="3">
        <f t="shared" si="9"/>
        <v>8.695652174000007E-3</v>
      </c>
      <c r="J78" s="3">
        <v>0.30704914297399999</v>
      </c>
    </row>
    <row r="79" spans="1:13" x14ac:dyDescent="0.2">
      <c r="A79" s="2" t="s">
        <v>16</v>
      </c>
      <c r="B79" s="2" t="s">
        <v>46</v>
      </c>
      <c r="C79" s="3">
        <v>2.5862068965500001E-2</v>
      </c>
      <c r="D79" s="3">
        <v>2.7511961722499999E-2</v>
      </c>
      <c r="E79" s="3">
        <f t="shared" si="8"/>
        <v>-1.6498927569999974E-3</v>
      </c>
      <c r="F79" s="3">
        <v>0.16366763780599999</v>
      </c>
      <c r="G79" s="3">
        <v>2.6086956521700001E-2</v>
      </c>
      <c r="H79" s="3">
        <v>8.6956521739099991E-3</v>
      </c>
      <c r="I79" s="3">
        <f t="shared" si="9"/>
        <v>1.7391304347790001E-2</v>
      </c>
      <c r="J79" s="3">
        <v>9.3250480824000004E-2</v>
      </c>
    </row>
    <row r="80" spans="1:13" x14ac:dyDescent="0.2">
      <c r="A80" s="2" t="s">
        <v>16</v>
      </c>
      <c r="B80" s="2" t="s">
        <v>47</v>
      </c>
      <c r="C80" s="3">
        <v>0.10344827586200001</v>
      </c>
      <c r="D80" s="3">
        <v>5.5023923444999998E-2</v>
      </c>
      <c r="E80" s="3">
        <f t="shared" si="8"/>
        <v>4.8424352417000008E-2</v>
      </c>
      <c r="F80" s="3">
        <v>0.22816345522699999</v>
      </c>
      <c r="G80" s="3">
        <v>0.104347826087</v>
      </c>
      <c r="H80" s="3">
        <v>9.5652173913000002E-2</v>
      </c>
      <c r="I80" s="3">
        <f t="shared" si="9"/>
        <v>8.6956521739999931E-3</v>
      </c>
      <c r="J80" s="3">
        <v>0.295400799494</v>
      </c>
    </row>
    <row r="81" spans="1:13" x14ac:dyDescent="0.2">
      <c r="A81" s="2" t="s">
        <v>16</v>
      </c>
      <c r="B81" s="2" t="s">
        <v>48</v>
      </c>
      <c r="C81" s="3">
        <v>6.0344827586200002E-2</v>
      </c>
      <c r="D81" s="3">
        <v>6.45933014354E-2</v>
      </c>
      <c r="E81" s="3">
        <f t="shared" si="8"/>
        <v>-4.2484738491999977E-3</v>
      </c>
      <c r="F81" s="3">
        <v>0.24595399434099999</v>
      </c>
      <c r="G81" s="3">
        <v>6.0869565217400001E-2</v>
      </c>
      <c r="H81" s="3">
        <v>5.2173913043499998E-2</v>
      </c>
      <c r="I81" s="3">
        <f t="shared" si="9"/>
        <v>8.6956521739000037E-3</v>
      </c>
      <c r="J81" s="3">
        <v>0.22335080820100001</v>
      </c>
    </row>
    <row r="82" spans="1:13" x14ac:dyDescent="0.2">
      <c r="A82" s="2" t="s">
        <v>16</v>
      </c>
      <c r="B82" s="2" t="s">
        <v>49</v>
      </c>
      <c r="C82" s="3">
        <v>5.1724137931000003E-2</v>
      </c>
      <c r="D82" s="3">
        <v>4.0669856459299998E-2</v>
      </c>
      <c r="E82" s="3">
        <f t="shared" si="8"/>
        <v>1.1054281471700005E-2</v>
      </c>
      <c r="F82" s="3">
        <v>0.19764246701300001</v>
      </c>
      <c r="G82" s="3">
        <v>5.2173913043499998E-2</v>
      </c>
      <c r="H82" s="3">
        <v>6.0869565217400001E-2</v>
      </c>
      <c r="I82" s="3">
        <f t="shared" si="9"/>
        <v>-8.6956521739000037E-3</v>
      </c>
      <c r="J82" s="3">
        <v>0.24013726052000001</v>
      </c>
    </row>
    <row r="83" spans="1:13" x14ac:dyDescent="0.2">
      <c r="A83" s="2" t="s">
        <v>16</v>
      </c>
      <c r="B83" s="2" t="s">
        <v>50</v>
      </c>
      <c r="C83" s="3">
        <v>6.8965517241400001E-2</v>
      </c>
      <c r="D83" s="3">
        <v>3.22966507177E-2</v>
      </c>
      <c r="E83" s="3">
        <f t="shared" si="8"/>
        <v>3.6668866523700001E-2</v>
      </c>
      <c r="F83" s="3">
        <v>0.17689264118</v>
      </c>
      <c r="G83" s="3">
        <v>6.9565217391300005E-2</v>
      </c>
      <c r="H83" s="3">
        <v>6.9565217391300005E-2</v>
      </c>
      <c r="I83" s="3">
        <f t="shared" si="9"/>
        <v>0</v>
      </c>
      <c r="J83" s="3">
        <v>0.25552625883699998</v>
      </c>
    </row>
    <row r="84" spans="1:13" x14ac:dyDescent="0.2">
      <c r="A84" s="2" t="s">
        <v>16</v>
      </c>
      <c r="B84" s="2" t="s">
        <v>51</v>
      </c>
      <c r="C84" s="3">
        <v>0.17241379310300001</v>
      </c>
      <c r="D84" s="3">
        <v>8.6124401913900001E-2</v>
      </c>
      <c r="E84" s="3">
        <f t="shared" si="8"/>
        <v>8.6289391189100006E-2</v>
      </c>
      <c r="F84" s="3">
        <v>0.28071560194700002</v>
      </c>
      <c r="G84" s="3">
        <v>0.17391304347799999</v>
      </c>
      <c r="H84" s="3">
        <v>0.139130434783</v>
      </c>
      <c r="I84" s="3">
        <f t="shared" si="9"/>
        <v>3.4782608694999995E-2</v>
      </c>
      <c r="J84" s="3">
        <v>0.34759717868099999</v>
      </c>
    </row>
    <row r="85" spans="1:13" x14ac:dyDescent="0.2">
      <c r="A85" s="2" t="s">
        <v>19</v>
      </c>
      <c r="B85" s="2" t="s">
        <v>52</v>
      </c>
      <c r="C85" s="3">
        <v>5.1724137931000003E-2</v>
      </c>
      <c r="D85" s="3">
        <v>1.91387559809E-2</v>
      </c>
      <c r="E85" s="3">
        <f t="shared" si="8"/>
        <v>3.2585381950100002E-2</v>
      </c>
      <c r="F85" s="3">
        <v>0.137094660703</v>
      </c>
      <c r="G85" s="3">
        <v>5.2173913043499998E-2</v>
      </c>
      <c r="H85" s="3">
        <v>5.2173913043499998E-2</v>
      </c>
      <c r="I85" s="3">
        <f t="shared" si="9"/>
        <v>0</v>
      </c>
      <c r="J85" s="3">
        <v>0.22335080820100001</v>
      </c>
    </row>
    <row r="86" spans="1:13" x14ac:dyDescent="0.2">
      <c r="A86" s="2" t="s">
        <v>19</v>
      </c>
      <c r="B86" s="2" t="s">
        <v>53</v>
      </c>
      <c r="C86" s="3">
        <v>6.0344827586200002E-2</v>
      </c>
      <c r="D86" s="3">
        <v>4.3062200956899999E-2</v>
      </c>
      <c r="E86" s="3">
        <f t="shared" si="8"/>
        <v>1.7282626629300003E-2</v>
      </c>
      <c r="F86" s="3">
        <v>0.203118680878</v>
      </c>
      <c r="G86" s="3">
        <v>5.2173913043499998E-2</v>
      </c>
      <c r="H86" s="3">
        <v>6.0869565217400001E-2</v>
      </c>
      <c r="I86" s="3">
        <f t="shared" si="9"/>
        <v>-8.6956521739000037E-3</v>
      </c>
      <c r="J86" s="3">
        <v>0.24013726052000001</v>
      </c>
    </row>
    <row r="87" spans="1:13" x14ac:dyDescent="0.2">
      <c r="A87" s="2" t="s">
        <v>19</v>
      </c>
      <c r="B87" s="2" t="s">
        <v>54</v>
      </c>
      <c r="C87" s="3">
        <v>0.16379310344799999</v>
      </c>
      <c r="D87" s="3">
        <v>0.11961722488</v>
      </c>
      <c r="E87" s="3">
        <f t="shared" si="8"/>
        <v>4.4175878567999996E-2</v>
      </c>
      <c r="F87" s="3">
        <v>0.32470765757600001</v>
      </c>
      <c r="G87" s="3">
        <v>0.15652173913</v>
      </c>
      <c r="H87" s="3">
        <v>0.16521739130400001</v>
      </c>
      <c r="I87" s="3">
        <f t="shared" si="9"/>
        <v>-8.695652174000007E-3</v>
      </c>
      <c r="J87" s="3">
        <v>0.37300192329600002</v>
      </c>
      <c r="M87" s="4"/>
    </row>
    <row r="88" spans="1:13" x14ac:dyDescent="0.2">
      <c r="A88" s="2" t="s">
        <v>19</v>
      </c>
      <c r="B88" s="2" t="s">
        <v>21</v>
      </c>
      <c r="C88" s="3">
        <v>0.129310344828</v>
      </c>
      <c r="D88" s="3">
        <v>4.1866028708100002E-2</v>
      </c>
      <c r="E88" s="3">
        <f t="shared" si="8"/>
        <v>8.7444316119900001E-2</v>
      </c>
      <c r="F88" s="3">
        <v>0.200402854735</v>
      </c>
      <c r="G88" s="3">
        <v>0.121739130435</v>
      </c>
      <c r="H88" s="3">
        <v>0.104347826087</v>
      </c>
      <c r="I88" s="3">
        <f t="shared" si="9"/>
        <v>1.7391304348E-2</v>
      </c>
      <c r="J88" s="3">
        <v>0.30704914297399999</v>
      </c>
    </row>
    <row r="89" spans="1:13" x14ac:dyDescent="0.2">
      <c r="A89" s="2" t="s">
        <v>19</v>
      </c>
      <c r="B89" s="2" t="s">
        <v>22</v>
      </c>
      <c r="C89" s="3">
        <v>0.181034482759</v>
      </c>
      <c r="D89" s="3">
        <v>4.0669856459299998E-2</v>
      </c>
      <c r="E89" s="3">
        <f t="shared" si="8"/>
        <v>0.14036462629970001</v>
      </c>
      <c r="F89" s="3">
        <v>0.19764246701300001</v>
      </c>
      <c r="G89" s="3">
        <v>0.17391304347799999</v>
      </c>
      <c r="H89" s="3">
        <v>0.16521739130400001</v>
      </c>
      <c r="I89" s="3">
        <f t="shared" si="9"/>
        <v>8.6956521739999793E-3</v>
      </c>
      <c r="J89" s="3">
        <v>0.37300192329600002</v>
      </c>
    </row>
    <row r="90" spans="1:13" x14ac:dyDescent="0.2">
      <c r="A90" s="2" t="s">
        <v>19</v>
      </c>
      <c r="B90" s="2" t="s">
        <v>23</v>
      </c>
      <c r="C90" s="3">
        <v>6.0344827586200002E-2</v>
      </c>
      <c r="D90" s="3">
        <v>2.6315789473699999E-2</v>
      </c>
      <c r="E90" s="3">
        <f t="shared" si="8"/>
        <v>3.4029038112500007E-2</v>
      </c>
      <c r="F90" s="3">
        <v>0.16016852140000001</v>
      </c>
      <c r="G90" s="3">
        <v>6.0869565217400001E-2</v>
      </c>
      <c r="H90" s="3">
        <v>5.2173913043499998E-2</v>
      </c>
      <c r="I90" s="3">
        <f t="shared" si="9"/>
        <v>8.6956521739000037E-3</v>
      </c>
      <c r="J90" s="3">
        <v>0.22335080820100001</v>
      </c>
    </row>
    <row r="91" spans="1:13" x14ac:dyDescent="0.2">
      <c r="A91" s="2" t="s">
        <v>19</v>
      </c>
      <c r="B91" s="2" t="s">
        <v>55</v>
      </c>
      <c r="C91" s="3">
        <v>0.120689655172</v>
      </c>
      <c r="D91" s="3">
        <v>7.4162679425800002E-2</v>
      </c>
      <c r="E91" s="3">
        <f t="shared" si="8"/>
        <v>4.6526975746200003E-2</v>
      </c>
      <c r="F91" s="3">
        <v>0.26219230926300002</v>
      </c>
      <c r="G91" s="3">
        <v>0.113043478261</v>
      </c>
      <c r="H91" s="3">
        <v>8.6956521739099998E-2</v>
      </c>
      <c r="I91" s="3">
        <f t="shared" si="9"/>
        <v>2.6086956521900004E-2</v>
      </c>
      <c r="J91" s="3">
        <v>0.28300447554899999</v>
      </c>
    </row>
    <row r="92" spans="1:13" x14ac:dyDescent="0.2">
      <c r="A92" s="2" t="s">
        <v>19</v>
      </c>
      <c r="B92" s="2" t="s">
        <v>56</v>
      </c>
      <c r="C92" s="3">
        <v>7.7586206896599993E-2</v>
      </c>
      <c r="D92" s="3">
        <v>2.9904306220099999E-2</v>
      </c>
      <c r="E92" s="3">
        <f t="shared" si="8"/>
        <v>4.7681900676499994E-2</v>
      </c>
      <c r="F92" s="3">
        <v>0.17042529521999999</v>
      </c>
      <c r="G92" s="3">
        <v>6.9565217391300005E-2</v>
      </c>
      <c r="H92" s="3">
        <v>6.9565217391300005E-2</v>
      </c>
      <c r="I92" s="3">
        <f t="shared" si="9"/>
        <v>0</v>
      </c>
      <c r="J92" s="3">
        <v>0.25552625883699998</v>
      </c>
    </row>
  </sheetData>
  <mergeCells count="10">
    <mergeCell ref="C48:F48"/>
    <mergeCell ref="G48:J48"/>
    <mergeCell ref="C64:F64"/>
    <mergeCell ref="G64:J64"/>
    <mergeCell ref="C2:F2"/>
    <mergeCell ref="G2:J2"/>
    <mergeCell ref="C17:F17"/>
    <mergeCell ref="G17:J17"/>
    <mergeCell ref="C35:F35"/>
    <mergeCell ref="G35:J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2017-10-13T00:06:28Z</dcterms:created>
  <dcterms:modified xsi:type="dcterms:W3CDTF">2017-11-21T18:17:10Z</dcterms:modified>
</cp:coreProperties>
</file>