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3"/>
  <workbookPr/>
  <mc:AlternateContent xmlns:mc="http://schemas.openxmlformats.org/markup-compatibility/2006">
    <mc:Choice Requires="x15">
      <x15ac:absPath xmlns:x15ac="http://schemas.microsoft.com/office/spreadsheetml/2010/11/ac" url="/Users/acrotti/Desktop/ScientificReports/Tables copy/"/>
    </mc:Choice>
  </mc:AlternateContent>
  <xr:revisionPtr revIDLastSave="0" documentId="13_ncr:1_{E6421E04-A0BF-0745-B792-6EC667DB7548}" xr6:coauthVersionLast="34" xr6:coauthVersionMax="34" xr10:uidLastSave="{00000000-0000-0000-0000-000000000000}"/>
  <bookViews>
    <workbookView xWindow="5360" yWindow="460" windowWidth="28800" windowHeight="16560" activeTab="5" xr2:uid="{00000000-000D-0000-FFFF-FFFF00000000}"/>
  </bookViews>
  <sheets>
    <sheet name="M_Homo vs Wt" sheetId="4" r:id="rId1"/>
    <sheet name="M_Het vs Wt" sheetId="5" r:id="rId2"/>
    <sheet name="F_Homo vs Wt" sheetId="6" r:id="rId3"/>
    <sheet name="F_Het vs Wt" sheetId="7" r:id="rId4"/>
    <sheet name="NumberDEGs" sheetId="2" r:id="rId5"/>
    <sheet name="BIN1_FPKM" sheetId="3" r:id="rId6"/>
  </sheets>
  <calcPr calcId="179017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3" i="3" l="1"/>
  <c r="F2" i="3"/>
  <c r="F7" i="3"/>
  <c r="F6" i="3"/>
  <c r="F5" i="3"/>
  <c r="F4" i="3"/>
  <c r="E3" i="3"/>
  <c r="E2" i="3"/>
  <c r="E7" i="3"/>
  <c r="E6" i="3"/>
  <c r="E5" i="3"/>
  <c r="E4" i="3"/>
</calcChain>
</file>

<file path=xl/sharedStrings.xml><?xml version="1.0" encoding="utf-8"?>
<sst xmlns="http://schemas.openxmlformats.org/spreadsheetml/2006/main" count="1175" uniqueCount="826">
  <si>
    <t>log2FoldChange</t>
  </si>
  <si>
    <t>pvalue</t>
  </si>
  <si>
    <t>padj</t>
  </si>
  <si>
    <t>ENSMUSG00000102059</t>
  </si>
  <si>
    <t>ENSMUSG00000039323</t>
  </si>
  <si>
    <t>ENSMUSG00000006576</t>
  </si>
  <si>
    <t>ENSMUSG00000026222</t>
  </si>
  <si>
    <t>ENSMUSG00000079445</t>
  </si>
  <si>
    <t>ENSMUSG00000079436</t>
  </si>
  <si>
    <t>ENSMUSG00000101942</t>
  </si>
  <si>
    <t>ENSMUSG00000044337</t>
  </si>
  <si>
    <t>ENSMUSG00000026285</t>
  </si>
  <si>
    <t>ENSMUSG00000099843</t>
  </si>
  <si>
    <t>ENSMUSG00000051590</t>
  </si>
  <si>
    <t>ENSMUSG00000064246</t>
  </si>
  <si>
    <t>ENSMUSG00000042451</t>
  </si>
  <si>
    <t>ENSMUSG00000042429</t>
  </si>
  <si>
    <t>ENSMUSG00000085311</t>
  </si>
  <si>
    <t>ENSMUSG00000026407</t>
  </si>
  <si>
    <t>ENSMUSG00000086264</t>
  </si>
  <si>
    <t>ENSMUSG00000100455</t>
  </si>
  <si>
    <t>ENSMUSG00000040612</t>
  </si>
  <si>
    <t>ENSMUSG00000015843</t>
  </si>
  <si>
    <t>ENSMUSG00000004709</t>
  </si>
  <si>
    <t>ENSMUSG00000004707</t>
  </si>
  <si>
    <t>ENSMUSG00000073491</t>
  </si>
  <si>
    <t>ENSMUSG00000073490</t>
  </si>
  <si>
    <t>ENSMUSG00000091476</t>
  </si>
  <si>
    <t>ENSMUSG00000073485</t>
  </si>
  <si>
    <t>ENSMUSG00000103174</t>
  </si>
  <si>
    <t>ENSMUSG00000026638</t>
  </si>
  <si>
    <t>ENSMUSG00000050844</t>
  </si>
  <si>
    <t>ENSMUSG00000020108</t>
  </si>
  <si>
    <t>ENSMUSG00000037868</t>
  </si>
  <si>
    <t>ENSMUSG00000049422</t>
  </si>
  <si>
    <t>ENSMUSG00000004665</t>
  </si>
  <si>
    <t>ENSMUSG00000097309</t>
  </si>
  <si>
    <t>ENSMUSG00000069540</t>
  </si>
  <si>
    <t>ENSMUSG00000055108</t>
  </si>
  <si>
    <t>ENSMUSG00000052291</t>
  </si>
  <si>
    <t>ENSMUSG00000069516</t>
  </si>
  <si>
    <t>ENSMUSG00000078429</t>
  </si>
  <si>
    <t>ENSMUSG00000020482</t>
  </si>
  <si>
    <t>ENSMUSG00000078974</t>
  </si>
  <si>
    <t>ENSMUSG00000054519</t>
  </si>
  <si>
    <t>ENSMUSG00000042529</t>
  </si>
  <si>
    <t>ENSMUSG00000072809</t>
  </si>
  <si>
    <t>ENSMUSG00000020892</t>
  </si>
  <si>
    <t>ENSMUSG00000040829</t>
  </si>
  <si>
    <t>ENSMUSG00000053574</t>
  </si>
  <si>
    <t>ENSMUSG00000017677</t>
  </si>
  <si>
    <t>ENSMUSG00000019122</t>
  </si>
  <si>
    <t>ENSMUSG00000086015</t>
  </si>
  <si>
    <t>ENSMUSG00000061718</t>
  </si>
  <si>
    <t>ENSMUSG00000014198</t>
  </si>
  <si>
    <t>ENSMUSG00000017724</t>
  </si>
  <si>
    <t>ENSMUSG00000085887</t>
  </si>
  <si>
    <t>ENSMUSG00000086481</t>
  </si>
  <si>
    <t>ENSMUSG00000025573</t>
  </si>
  <si>
    <t>ENSMUSG00000043993</t>
  </si>
  <si>
    <t>ENSMUSG00000043644</t>
  </si>
  <si>
    <t>ENSMUSG00000025150</t>
  </si>
  <si>
    <t>ENSMUSG00000039208</t>
  </si>
  <si>
    <t>ENSMUSG00000095595</t>
  </si>
  <si>
    <t>ENSMUSG00000021127</t>
  </si>
  <si>
    <t>ENSMUSG00000051166</t>
  </si>
  <si>
    <t>ENSMUSG00000079017</t>
  </si>
  <si>
    <t>ENSMUSG00000021270</t>
  </si>
  <si>
    <t>ENSMUSG00000103898</t>
  </si>
  <si>
    <t>ENSMUSG00000097715</t>
  </si>
  <si>
    <t>ENSMUSG00000021411</t>
  </si>
  <si>
    <t>ENSMUSG00000039109</t>
  </si>
  <si>
    <t>ENSMUSG00000056749</t>
  </si>
  <si>
    <t>ENSMUSG00000051054</t>
  </si>
  <si>
    <t>ENSMUSG00000074874</t>
  </si>
  <si>
    <t>ENSMUSG00000055228</t>
  </si>
  <si>
    <t>ENSMUSG00000021466</t>
  </si>
  <si>
    <t>ENSMUSG00000055480</t>
  </si>
  <si>
    <t>ENSMUSG00000097793</t>
  </si>
  <si>
    <t>ENSMUSG00000042857</t>
  </si>
  <si>
    <t>ENSMUSG00000025450</t>
  </si>
  <si>
    <t>ENSMUSG00000099966</t>
  </si>
  <si>
    <t>ENSMUSG00000022218</t>
  </si>
  <si>
    <t>ENSMUSG00000100017</t>
  </si>
  <si>
    <t>ENSMUSG00000021986</t>
  </si>
  <si>
    <t>ENSMUSG00000075553</t>
  </si>
  <si>
    <t>ENSMUSG00000022026</t>
  </si>
  <si>
    <t>ENSMUSG00000022122</t>
  </si>
  <si>
    <t>ENSMUSG00000091509</t>
  </si>
  <si>
    <t>ENSMUSG00000022425</t>
  </si>
  <si>
    <t>ENSMUSG00000097039</t>
  </si>
  <si>
    <t>ENSMUSG00000063354</t>
  </si>
  <si>
    <t>ENSMUSG00000068220</t>
  </si>
  <si>
    <t>ENSMUSG00000091050</t>
  </si>
  <si>
    <t>ENSMUSG00000089663</t>
  </si>
  <si>
    <t>ENSMUSG00000045231</t>
  </si>
  <si>
    <t>ENSMUSG00000014075</t>
  </si>
  <si>
    <t>ENSMUSG00000035356</t>
  </si>
  <si>
    <t>ENSMUSG00000093606</t>
  </si>
  <si>
    <t>ENSMUSG00000085337</t>
  </si>
  <si>
    <t>ENSMUSG00000097723</t>
  </si>
  <si>
    <t>ENSMUSG00000059142</t>
  </si>
  <si>
    <t>ENSMUSG00000002504</t>
  </si>
  <si>
    <t>ENSMUSG00000056692</t>
  </si>
  <si>
    <t>ENSMUSG00000067203</t>
  </si>
  <si>
    <t>ENSMUSG00000073418</t>
  </si>
  <si>
    <t>ENSMUSG00000024401</t>
  </si>
  <si>
    <t>ENSMUSG00000055413</t>
  </si>
  <si>
    <t>ENSMUSG00000073409</t>
  </si>
  <si>
    <t>ENSMUSG00000060550</t>
  </si>
  <si>
    <t>ENSMUSG00000003541</t>
  </si>
  <si>
    <t>ENSMUSG00000090675</t>
  </si>
  <si>
    <t>ENSMUSG00000039601</t>
  </si>
  <si>
    <t>ENSMUSG00000023944</t>
  </si>
  <si>
    <t>ENSMUSG00000032915</t>
  </si>
  <si>
    <t>ENSMUSG00000062101</t>
  </si>
  <si>
    <t>ENSMUSG00000024044</t>
  </si>
  <si>
    <t>ENSMUSG00000096988</t>
  </si>
  <si>
    <t>ENSMUSG00000073374</t>
  </si>
  <si>
    <t>ENSMUSG00000093622</t>
  </si>
  <si>
    <t>ENSMUSG00000097154</t>
  </si>
  <si>
    <t>ENSMUSG00000036904</t>
  </si>
  <si>
    <t>ENSMUSG00000024381</t>
  </si>
  <si>
    <t>ENSMUSG00000102748</t>
  </si>
  <si>
    <t>ENSMUSG00000033949</t>
  </si>
  <si>
    <t>ENSMUSG00000024529</t>
  </si>
  <si>
    <t>ENSMUSG00000073555</t>
  </si>
  <si>
    <t>ENSMUSG00000024610</t>
  </si>
  <si>
    <t>ENSMUSG00000044906</t>
  </si>
  <si>
    <t>ENSMUSG00000075010</t>
  </si>
  <si>
    <t>ENSMUSG00000101389</t>
  </si>
  <si>
    <t>ENSMUSG00000097787</t>
  </si>
  <si>
    <t>ENSMUSG00000025196</t>
  </si>
  <si>
    <t>ENSMUSG00000096996</t>
  </si>
  <si>
    <t>ENSMUSG00000086109</t>
  </si>
  <si>
    <t>ENSMUSG00000026712</t>
  </si>
  <si>
    <t>ENSMUSG00000036040</t>
  </si>
  <si>
    <t>ENSMUSG00000106933</t>
  </si>
  <si>
    <t>ENSMUSG00000050447</t>
  </si>
  <si>
    <t>ENSMUSG00000087362</t>
  </si>
  <si>
    <t>ENSMUSG00000027221</t>
  </si>
  <si>
    <t>ENSMUSG00000099470</t>
  </si>
  <si>
    <t>ENSMUSG00000027224</t>
  </si>
  <si>
    <t>ENSMUSG00000027200</t>
  </si>
  <si>
    <t>ENSMUSG00000044145</t>
  </si>
  <si>
    <t>ENSMUSG00000074813</t>
  </si>
  <si>
    <t>ENSMUSG00000085498</t>
  </si>
  <si>
    <t>ENSMUSG00000068130</t>
  </si>
  <si>
    <t>ENSMUSG00000068129</t>
  </si>
  <si>
    <t>ENSMUSG00000087406</t>
  </si>
  <si>
    <t>ENSMUSG00000017754</t>
  </si>
  <si>
    <t>ENSMUSG00000017652</t>
  </si>
  <si>
    <t>ENSMUSG00000090093</t>
  </si>
  <si>
    <t>ENSMUSG00000078887</t>
  </si>
  <si>
    <t>ENSMUSG00000078878</t>
  </si>
  <si>
    <t>ENSMUSG00000078864</t>
  </si>
  <si>
    <t>ENSMUSG00000027570</t>
  </si>
  <si>
    <t>ENSMUSG00000106019</t>
  </si>
  <si>
    <t>ENSMUSG00000097583</t>
  </si>
  <si>
    <t>ENSMUSG00000034009</t>
  </si>
  <si>
    <t>ENSMUSG00000056498</t>
  </si>
  <si>
    <t>ENSMUSG00000080727</t>
  </si>
  <si>
    <t>ENSMUSG00000103940</t>
  </si>
  <si>
    <t>ENSMUSG00000104835</t>
  </si>
  <si>
    <t>ENSMUSG00000098108</t>
  </si>
  <si>
    <t>ENSMUSG00000014599</t>
  </si>
  <si>
    <t>ENSMUSG00000106108</t>
  </si>
  <si>
    <t>ENSMUSG00000027962</t>
  </si>
  <si>
    <t>ENSMUSG00000027961</t>
  </si>
  <si>
    <t>ENSMUSG00000028128</t>
  </si>
  <si>
    <t>ENSMUSG00000105957</t>
  </si>
  <si>
    <t>ENSMUSG00000105296</t>
  </si>
  <si>
    <t>ENSMUSG00000028037</t>
  </si>
  <si>
    <t>ENSMUSG00000085037</t>
  </si>
  <si>
    <t>ENSMUSG00000028410</t>
  </si>
  <si>
    <t>ENSMUSG00000028362</t>
  </si>
  <si>
    <t>ENSMUSG00000034035</t>
  </si>
  <si>
    <t>ENSMUSG00000028874</t>
  </si>
  <si>
    <t>ENSMUSG00000028809</t>
  </si>
  <si>
    <t>ENSMUSG00000097731</t>
  </si>
  <si>
    <t>ENSMUSG00000051435</t>
  </si>
  <si>
    <t>ENSMUSG00000059423</t>
  </si>
  <si>
    <t>ENSMUSG00000047777</t>
  </si>
  <si>
    <t>ENSMUSG00000042804</t>
  </si>
  <si>
    <t>ENSMUSG00000040429</t>
  </si>
  <si>
    <t>ENSMUSG00000002944</t>
  </si>
  <si>
    <t>ENSMUSG00000107201</t>
  </si>
  <si>
    <t>ENSMUSG00000097271</t>
  </si>
  <si>
    <t>ENSMUSG00000086291</t>
  </si>
  <si>
    <t>ENSMUSG00000106888</t>
  </si>
  <si>
    <t>ENSMUSG00000054945</t>
  </si>
  <si>
    <t>ENSMUSG00000029368</t>
  </si>
  <si>
    <t>ENSMUSG00000104698</t>
  </si>
  <si>
    <t>ENSMUSG00000105006</t>
  </si>
  <si>
    <t>ENSMUSG00000104761</t>
  </si>
  <si>
    <t>ENSMUSG00000104713</t>
  </si>
  <si>
    <t>ENSMUSG00000072763</t>
  </si>
  <si>
    <t>ENSMUSG00000056735</t>
  </si>
  <si>
    <t>ENSMUSG00000045502</t>
  </si>
  <si>
    <t>ENSMUSG00000105349</t>
  </si>
  <si>
    <t>ENSMUSG00000105679</t>
  </si>
  <si>
    <t>ENSMUSG00000045345</t>
  </si>
  <si>
    <t>ENSMUSG00000097321</t>
  </si>
  <si>
    <t>ENSMUSG00000056215</t>
  </si>
  <si>
    <t>ENSMUSG00000038836</t>
  </si>
  <si>
    <t>ENSMUSG00000072653</t>
  </si>
  <si>
    <t>ENSMUSG00000029810</t>
  </si>
  <si>
    <t>ENSMUSG00000023367</t>
  </si>
  <si>
    <t>ENSMUSG00000055430</t>
  </si>
  <si>
    <t>ENSMUSG00000107749</t>
  </si>
  <si>
    <t>ENSMUSG00000030103</t>
  </si>
  <si>
    <t>ENSMUSG00000107751</t>
  </si>
  <si>
    <t>ENSMUSG00000038390</t>
  </si>
  <si>
    <t>ENSMUSG00000030357</t>
  </si>
  <si>
    <t>ENSMUSG00000079293</t>
  </si>
  <si>
    <t>ENSMUSG00000030162</t>
  </si>
  <si>
    <t>ENSMUSG00000042770</t>
  </si>
  <si>
    <t>ENSMUSG00000030256</t>
  </si>
  <si>
    <t>ENSMUSG00000108126</t>
  </si>
  <si>
    <t>ENSMUSG00000107402</t>
  </si>
  <si>
    <t>ENSMUSG00000083649</t>
  </si>
  <si>
    <t>ENSMUSG00000002985</t>
  </si>
  <si>
    <t>ENSMUSG00000064254</t>
  </si>
  <si>
    <t>ENSMUSG00000054499</t>
  </si>
  <si>
    <t>ENSMUSG00000002602</t>
  </si>
  <si>
    <t>ENSMUSG00000109015</t>
  </si>
  <si>
    <t>ENSMUSG00000074227</t>
  </si>
  <si>
    <t>ENSMUSG00000009687</t>
  </si>
  <si>
    <t>ENSMUSG00000108732</t>
  </si>
  <si>
    <t>ENSMUSG00000030731</t>
  </si>
  <si>
    <t>ENSMUSG00000040212</t>
  </si>
  <si>
    <t>ENSMUSG00000052040</t>
  </si>
  <si>
    <t>ENSMUSG00000108699</t>
  </si>
  <si>
    <t>ENSMUSG00000030605</t>
  </si>
  <si>
    <t>ENSMUSG00000102555</t>
  </si>
  <si>
    <t>ENSMUSG00000074024</t>
  </si>
  <si>
    <t>ENSMUSG00000001827</t>
  </si>
  <si>
    <t>ENSMUSG00000087475</t>
  </si>
  <si>
    <t>ENSMUSG00000055323</t>
  </si>
  <si>
    <t>ENSMUSG00000101225</t>
  </si>
  <si>
    <t>ENSMUSG00000030795</t>
  </si>
  <si>
    <t>ENSMUSG00000030789</t>
  </si>
  <si>
    <t>ENSMUSG00000087348</t>
  </si>
  <si>
    <t>ENSMUSG00000097263</t>
  </si>
  <si>
    <t>ENSMUSG00000097654</t>
  </si>
  <si>
    <t>ENSMUSG00000031609</t>
  </si>
  <si>
    <t>ENSMUSG00000079038</t>
  </si>
  <si>
    <t>ENSMUSG00000003484</t>
  </si>
  <si>
    <t>ENSMUSG00000055148</t>
  </si>
  <si>
    <t>ENSMUSG00000005483</t>
  </si>
  <si>
    <t>ENSMUSG00000074063</t>
  </si>
  <si>
    <t>ENSMUSG00000104484</t>
  </si>
  <si>
    <t>ENSMUSG00000019478</t>
  </si>
  <si>
    <t>ENSMUSG00000015656</t>
  </si>
  <si>
    <t>ENSMUSG00000034452</t>
  </si>
  <si>
    <t>ENSMUSG00000090626</t>
  </si>
  <si>
    <t>ENSMUSG00000092622</t>
  </si>
  <si>
    <t>ENSMUSG00000032265</t>
  </si>
  <si>
    <t>ENSMUSG00000097177</t>
  </si>
  <si>
    <t>ENSMUSG00000103247</t>
  </si>
  <si>
    <t>ENSMUSG00000033350</t>
  </si>
  <si>
    <t>ENSMUSG00000084911</t>
  </si>
  <si>
    <t>ENSMUSG00000070282</t>
  </si>
  <si>
    <t>ENSMUSG00000079243</t>
  </si>
  <si>
    <t>ENSMUSG00000025804</t>
  </si>
  <si>
    <t>ENSMUSG00000074829</t>
  </si>
  <si>
    <t>ENSMUSG00000031149</t>
  </si>
  <si>
    <t>ENSMUSG00000031167</t>
  </si>
  <si>
    <t>ENSMUSG00000031200</t>
  </si>
  <si>
    <t>ENSMUSG00000031431</t>
  </si>
  <si>
    <t>ENSMUSG00000084806</t>
  </si>
  <si>
    <t>GeneName</t>
  </si>
  <si>
    <t>GeneDescription</t>
  </si>
  <si>
    <t>glyceraldehyde-3-phosphate dehydrogenase pseudogene</t>
  </si>
  <si>
    <t>Gm20257</t>
  </si>
  <si>
    <t>caspase 8 pseudogene</t>
  </si>
  <si>
    <t>Igfbp2</t>
  </si>
  <si>
    <t>insulin-like growth factor binding protein 2</t>
  </si>
  <si>
    <t>Slc4a3</t>
  </si>
  <si>
    <t>solute carrier family 4 (anion exchanger), member 3</t>
  </si>
  <si>
    <t>Sp100</t>
  </si>
  <si>
    <t>nuclear antigen Sp100</t>
  </si>
  <si>
    <t>B3gnt7</t>
  </si>
  <si>
    <t>UDP-GlcNAc:betaGal beta-1,3-N-acetylglucosaminyltransferase 7</t>
  </si>
  <si>
    <t>Kcnj13</t>
  </si>
  <si>
    <t>potassium inwardly-rectifying channel, subfamily J, member 13</t>
  </si>
  <si>
    <t>Gm19582</t>
  </si>
  <si>
    <t>predicted gene, 19582</t>
  </si>
  <si>
    <t>Ackr3</t>
  </si>
  <si>
    <t>atypical chemokine receptor 3</t>
  </si>
  <si>
    <t>Pdcd1</t>
  </si>
  <si>
    <t>programmed cell death 1</t>
  </si>
  <si>
    <t>Gm7160</t>
  </si>
  <si>
    <t>predicted gene 7160</t>
  </si>
  <si>
    <t>Map3k19</t>
  </si>
  <si>
    <t>mitogen-activated protein kinase kinase kinase 19</t>
  </si>
  <si>
    <t>Chil1</t>
  </si>
  <si>
    <t>chitinase-like 1</t>
  </si>
  <si>
    <t>Mybph</t>
  </si>
  <si>
    <t>myosin binding protein H</t>
  </si>
  <si>
    <t>Adora1</t>
  </si>
  <si>
    <t>adenosine A1 receptor</t>
  </si>
  <si>
    <t>Gm15445</t>
  </si>
  <si>
    <t>Cacna1s</t>
  </si>
  <si>
    <t>calcium channel, voltage-dependent, L type, alpha 1S subunit</t>
  </si>
  <si>
    <t>Gm15850</t>
  </si>
  <si>
    <t>predicted gene 15850</t>
  </si>
  <si>
    <t>Gm29170</t>
  </si>
  <si>
    <t>Ildr2</t>
  </si>
  <si>
    <t>immunoglobulin-like domain containing receptor 2</t>
  </si>
  <si>
    <t>Rxrg</t>
  </si>
  <si>
    <t>retinoid X receptor gamma</t>
  </si>
  <si>
    <t>Cd244</t>
  </si>
  <si>
    <t>CD244 natural killer cell receptor 2B4</t>
  </si>
  <si>
    <t>Ly9</t>
  </si>
  <si>
    <t>lymphocyte antigen 9</t>
  </si>
  <si>
    <t>Pydc4</t>
  </si>
  <si>
    <t>pyrin domain containing 4</t>
  </si>
  <si>
    <t>AI607873</t>
  </si>
  <si>
    <t>expressed sequence AI607873</t>
  </si>
  <si>
    <t>Gm16432</t>
  </si>
  <si>
    <t>predicted gene 16432</t>
  </si>
  <si>
    <t>H3f3aos</t>
  </si>
  <si>
    <t>Gm37168</t>
  </si>
  <si>
    <t>Irf6</t>
  </si>
  <si>
    <t>interferon regulatory factor 6</t>
  </si>
  <si>
    <t>1700020N01Rik</t>
  </si>
  <si>
    <t>RIKEN cDNA 1700020N01 gene</t>
  </si>
  <si>
    <t>Ddit4</t>
  </si>
  <si>
    <t>DNA-damage-inducible transcript 4</t>
  </si>
  <si>
    <t>Egr2</t>
  </si>
  <si>
    <t>early growth response 2</t>
  </si>
  <si>
    <t>Chchd10</t>
  </si>
  <si>
    <t>coiled-coil-helix-coiled-coil-helix domain containing 10</t>
  </si>
  <si>
    <t>Cnn2</t>
  </si>
  <si>
    <t>calponin 2</t>
  </si>
  <si>
    <t>Gm17249</t>
  </si>
  <si>
    <t>predicted gene, 17249</t>
  </si>
  <si>
    <t>Gm4925</t>
  </si>
  <si>
    <t>predicted gene 4925</t>
  </si>
  <si>
    <t>Phxr2</t>
  </si>
  <si>
    <t>per-hexamer repeat gene 2</t>
  </si>
  <si>
    <t>5330438D12Rik</t>
  </si>
  <si>
    <t>RIKEN cDNA 5330438D12 gene</t>
  </si>
  <si>
    <t>Lyz2</t>
  </si>
  <si>
    <t>lysozyme 2</t>
  </si>
  <si>
    <t>Ctdsp2</t>
  </si>
  <si>
    <t>CTD (carboxy-terminal domain, RNA polymerase II, polypeptide A) small phosphatase 2</t>
  </si>
  <si>
    <t>Ccdc117</t>
  </si>
  <si>
    <t>coiled-coil domain containing 117</t>
  </si>
  <si>
    <t>Sec61g</t>
  </si>
  <si>
    <t>SEC61, gamma subunit</t>
  </si>
  <si>
    <t>Zfp867</t>
  </si>
  <si>
    <t>zinc finger protein 867</t>
  </si>
  <si>
    <t>Kcnj12</t>
  </si>
  <si>
    <t>potassium inwardly-rectifying channel, subfamily J, member 12</t>
  </si>
  <si>
    <t>9330160F10Rik</t>
  </si>
  <si>
    <t>RIKEN cDNA 9330160F10 gene</t>
  </si>
  <si>
    <t>Aloxe3</t>
  </si>
  <si>
    <t>arachidonate lipoxygenase 3</t>
  </si>
  <si>
    <t>Zmynd15</t>
  </si>
  <si>
    <t>zinc finger, MYND-type containing 15</t>
  </si>
  <si>
    <t>4930563E22Rik</t>
  </si>
  <si>
    <t>RIKEN cDNA 4930563E22 gene</t>
  </si>
  <si>
    <t>Wsb1</t>
  </si>
  <si>
    <t>WD repeat and SOCS box-containing 1</t>
  </si>
  <si>
    <t>Ccl9</t>
  </si>
  <si>
    <t>chemokine (C-C motif) ligand 9</t>
  </si>
  <si>
    <t>4833417C18Rik</t>
  </si>
  <si>
    <t>RIKEN cDNA 4833417C18 gene</t>
  </si>
  <si>
    <t>Ppp1r1b</t>
  </si>
  <si>
    <t>protein phosphatase 1, regulatory (inhibitor) subunit 1B</t>
  </si>
  <si>
    <t>Zfp385c</t>
  </si>
  <si>
    <t>zinc finger protein 385C</t>
  </si>
  <si>
    <t>Etv4</t>
  </si>
  <si>
    <t>ets variant gene 4 (E1A enhancer binding protein, E1AF)</t>
  </si>
  <si>
    <t>Arhgap27os3</t>
  </si>
  <si>
    <t>Rho GTPase activating protein 27, opposite strand 3</t>
  </si>
  <si>
    <t>Gm11707</t>
  </si>
  <si>
    <t>6030468B19Rik</t>
  </si>
  <si>
    <t>RIKEN cDNA 6030468B19 gene</t>
  </si>
  <si>
    <t>2900052L18Rik</t>
  </si>
  <si>
    <t>RIKEN cDNA 2900052L18 gene</t>
  </si>
  <si>
    <t>0610009L18Rik</t>
  </si>
  <si>
    <t>RIKEN cDNA 0610009L18 gene</t>
  </si>
  <si>
    <t>Cbr2</t>
  </si>
  <si>
    <t>carbonyl reductase 2</t>
  </si>
  <si>
    <t>Metrnl</t>
  </si>
  <si>
    <t>meteorin, glial cell differentiation regulator-like</t>
  </si>
  <si>
    <t>Fam177a</t>
  </si>
  <si>
    <t>family with sequence similarity 177, member A</t>
  </si>
  <si>
    <t>Zfp36l1</t>
  </si>
  <si>
    <t>zinc finger protein 36, C3H type-like 1</t>
  </si>
  <si>
    <t>Eml5</t>
  </si>
  <si>
    <t>echinoderm microtubule associated protein like 5</t>
  </si>
  <si>
    <t>Ifi27l2a</t>
  </si>
  <si>
    <t>interferon, alpha-inducible protein 27 like 2A</t>
  </si>
  <si>
    <t>Hsp90aa1</t>
  </si>
  <si>
    <t>heat shock protein 90, alpha (cytosolic), class A member 1</t>
  </si>
  <si>
    <t>Gm30238</t>
  </si>
  <si>
    <t>Gpr137b-ps</t>
  </si>
  <si>
    <t>G protein-coupled receptor 137B, pseudogene</t>
  </si>
  <si>
    <t>Pxdc1</t>
  </si>
  <si>
    <t>PX domain containing 1</t>
  </si>
  <si>
    <t>F13a1</t>
  </si>
  <si>
    <t>coagulation factor XIII, A1 subunit</t>
  </si>
  <si>
    <t>Nfil3</t>
  </si>
  <si>
    <t>nuclear factor, interleukin 3, regulated</t>
  </si>
  <si>
    <t>1700014D04Rik</t>
  </si>
  <si>
    <t>RIKEN cDNA 1700014D04 gene</t>
  </si>
  <si>
    <t>Ctla2b</t>
  </si>
  <si>
    <t>cytotoxic T lymphocyte-associated protein 2 beta</t>
  </si>
  <si>
    <t>Zfp935</t>
  </si>
  <si>
    <t>zinc finger protein 935</t>
  </si>
  <si>
    <t>Ptch1</t>
  </si>
  <si>
    <t>patched homolog 1</t>
  </si>
  <si>
    <t>Zfp458</t>
  </si>
  <si>
    <t>zinc finger protein 458</t>
  </si>
  <si>
    <t>Gm17259</t>
  </si>
  <si>
    <t>predicted gene, 17259</t>
  </si>
  <si>
    <t>Gm9776</t>
  </si>
  <si>
    <t>predicted gene 9776</t>
  </si>
  <si>
    <t>Gm9752</t>
  </si>
  <si>
    <t>predicted gene 9752</t>
  </si>
  <si>
    <t>2810402E24Rik</t>
  </si>
  <si>
    <t>RIKEN cDNA 2810402E24 gene</t>
  </si>
  <si>
    <t>Tgm1</t>
  </si>
  <si>
    <t>transglutaminase 1, K polypeptide</t>
  </si>
  <si>
    <t>2410022M11Rik</t>
  </si>
  <si>
    <t>RIKEN cDNA 2410022M11 gene</t>
  </si>
  <si>
    <t>Amer2</t>
  </si>
  <si>
    <t>APC membrane recruitment 2</t>
  </si>
  <si>
    <t>Gm5464</t>
  </si>
  <si>
    <t>predicted gene 5464</t>
  </si>
  <si>
    <t>Olfm4</t>
  </si>
  <si>
    <t>olfactomedin 4</t>
  </si>
  <si>
    <t>Ednrb</t>
  </si>
  <si>
    <t>endothelin receptor type B</t>
  </si>
  <si>
    <t>Gm17066</t>
  </si>
  <si>
    <t>predicted gene 17066</t>
  </si>
  <si>
    <t>Enpp2</t>
  </si>
  <si>
    <t>ectonucleotide pyrophosphatase/phosphodiesterase 2</t>
  </si>
  <si>
    <t>Pvt1</t>
  </si>
  <si>
    <t>plasmacytoma variant translocation 1</t>
  </si>
  <si>
    <t>Slc39a4</t>
  </si>
  <si>
    <t>solute carrier family 39 (zinc transporter), member 4</t>
  </si>
  <si>
    <t>Lgals1</t>
  </si>
  <si>
    <t>lectin, galactose binding, soluble 1</t>
  </si>
  <si>
    <t>9330020H09Rik</t>
  </si>
  <si>
    <t>RIKEN cDNA 9330020H09 gene</t>
  </si>
  <si>
    <t>Gm15651</t>
  </si>
  <si>
    <t>BC106179</t>
  </si>
  <si>
    <t>cDNA sequence BC106179</t>
  </si>
  <si>
    <t>Tctex1d2</t>
  </si>
  <si>
    <t>Tctex1 domain containing 2</t>
  </si>
  <si>
    <t>Nfkbiz</t>
  </si>
  <si>
    <t>nuclear factor of kappa light polypeptide gene enhancer in B cells inhibitor, zeta</t>
  </si>
  <si>
    <t>B130034C11Rik</t>
  </si>
  <si>
    <t>RIKEN cDNA B130034C11 gene</t>
  </si>
  <si>
    <t>Gm15964</t>
  </si>
  <si>
    <t>predicted gene 15964</t>
  </si>
  <si>
    <t>Gm26848</t>
  </si>
  <si>
    <t>Zfp945</t>
  </si>
  <si>
    <t>zinc finger protein 945</t>
  </si>
  <si>
    <t>Slc9a3r2</t>
  </si>
  <si>
    <t>solute carrier family 9 (sodium/hydrogen exchanger), member 3 regulator 2</t>
  </si>
  <si>
    <t>D17Wsu92e</t>
  </si>
  <si>
    <t>DNA segment, Chr 17, Wayne State University 92, expressed</t>
  </si>
  <si>
    <t>H2-K2</t>
  </si>
  <si>
    <t>histocompatibility 2, K region locus 2</t>
  </si>
  <si>
    <t>C4b</t>
  </si>
  <si>
    <t>complement component 4B (Chido blood group)</t>
  </si>
  <si>
    <t>Tnf</t>
  </si>
  <si>
    <t>tumor necrosis factor</t>
  </si>
  <si>
    <t>H2-Q5</t>
  </si>
  <si>
    <t>histocompatibility 2, Q region locus 5</t>
  </si>
  <si>
    <t>H2-Q6</t>
  </si>
  <si>
    <t>histocompatibility 2, Q region locus 6</t>
  </si>
  <si>
    <t>H2-Q7</t>
  </si>
  <si>
    <t>histocompatibility 2, Q region locus 7</t>
  </si>
  <si>
    <t>Ier3</t>
  </si>
  <si>
    <t>immediate early response 3</t>
  </si>
  <si>
    <t>Olfr111</t>
  </si>
  <si>
    <t>olfactory receptor 111</t>
  </si>
  <si>
    <t>Rcan2</t>
  </si>
  <si>
    <t>regulator of calcineurin 2</t>
  </si>
  <si>
    <t>Hsp90ab1</t>
  </si>
  <si>
    <t>heat shock protein 90 alpha (cytosolic), class B member 1</t>
  </si>
  <si>
    <t>Adgre4</t>
  </si>
  <si>
    <t>Zfp119b</t>
  </si>
  <si>
    <t>zinc finger protein 119b</t>
  </si>
  <si>
    <t>Epb41l3</t>
  </si>
  <si>
    <t>erythrocyte protein band 4.1-like 3</t>
  </si>
  <si>
    <t>A930029G22Rik</t>
  </si>
  <si>
    <t>RIKEN cDNA A930029G22 gene</t>
  </si>
  <si>
    <t>C030034I22Rik</t>
  </si>
  <si>
    <t>RIKEN cDNA C030034I22 gene</t>
  </si>
  <si>
    <t>Gm20703</t>
  </si>
  <si>
    <t>Gm26510</t>
  </si>
  <si>
    <t>Fzd8</t>
  </si>
  <si>
    <t>frizzled homolog 8 (Drosophila)</t>
  </si>
  <si>
    <t>Bin1</t>
  </si>
  <si>
    <t>bridging integrator 1</t>
  </si>
  <si>
    <t>Pcdhgb2</t>
  </si>
  <si>
    <t>protocadherin gamma subfamily B, 2</t>
  </si>
  <si>
    <t>Trim36</t>
  </si>
  <si>
    <t>tripartite motif-containing 36</t>
  </si>
  <si>
    <t>Lox</t>
  </si>
  <si>
    <t>lysyl oxidase</t>
  </si>
  <si>
    <t>Gm4951</t>
  </si>
  <si>
    <t>predicted gene 4951</t>
  </si>
  <si>
    <t>Cd74</t>
  </si>
  <si>
    <t>CD74 antigen (invariant polypeptide of major histocompatibility complex, class II antigen-associated)</t>
  </si>
  <si>
    <t>4930503L19Rik</t>
  </si>
  <si>
    <t>RIKEN cDNA 4930503L19 gene</t>
  </si>
  <si>
    <t>AW112010</t>
  </si>
  <si>
    <t>expressed sequence AW112010</t>
  </si>
  <si>
    <t>Ms4a4a</t>
  </si>
  <si>
    <t>membrane-spanning 4-domains, subfamily A, member 4A</t>
  </si>
  <si>
    <t>2700046G09Rik</t>
  </si>
  <si>
    <t>RIKEN cDNA 2700046G09 gene</t>
  </si>
  <si>
    <t>Cpn1</t>
  </si>
  <si>
    <t>carboxypeptidase N, polypeptide 1</t>
  </si>
  <si>
    <t>Gm26792</t>
  </si>
  <si>
    <t>Gm13391</t>
  </si>
  <si>
    <t>predicted gene 13391</t>
  </si>
  <si>
    <t>Mrc1</t>
  </si>
  <si>
    <t>mannose receptor, C type 1</t>
  </si>
  <si>
    <t>Adamtsl2</t>
  </si>
  <si>
    <t>ADAMTS-like 2</t>
  </si>
  <si>
    <t>Gm43621</t>
  </si>
  <si>
    <t>Lypd6</t>
  </si>
  <si>
    <t>LY6/PLAUR domain containing 6</t>
  </si>
  <si>
    <t>Gm13710</t>
  </si>
  <si>
    <t>predicted gene 13710</t>
  </si>
  <si>
    <t>Chst1</t>
  </si>
  <si>
    <t>carbohydrate (keratan sulfate Gal-6) sulfotransferase 1</t>
  </si>
  <si>
    <t>Gm29340</t>
  </si>
  <si>
    <t>Duoxa1</t>
  </si>
  <si>
    <t>dual oxidase maturation factor 1</t>
  </si>
  <si>
    <t>Sema6d</t>
  </si>
  <si>
    <t>sema domain, transmembrane domain (TM), and cytoplasmic domain, (semaphorin) 6D</t>
  </si>
  <si>
    <t>1810024B03Rik</t>
  </si>
  <si>
    <t>RIKEN cDNA 1810024B03 gene</t>
  </si>
  <si>
    <t>Gm14005</t>
  </si>
  <si>
    <t>predicted gene 14005</t>
  </si>
  <si>
    <t>Gm14023</t>
  </si>
  <si>
    <t>predicted gene 14023</t>
  </si>
  <si>
    <t>Zfp442</t>
  </si>
  <si>
    <t>zinc finger protein 442</t>
  </si>
  <si>
    <t>Cst7</t>
  </si>
  <si>
    <t>cystatin F (leukocystatin)</t>
  </si>
  <si>
    <t>E130215H24Rik</t>
  </si>
  <si>
    <t>RIKEN cDNA E130215H24 gene</t>
  </si>
  <si>
    <t>Pltp</t>
  </si>
  <si>
    <t>phospholipid transfer protein</t>
  </si>
  <si>
    <t>Cd40</t>
  </si>
  <si>
    <t>CD40 antigen</t>
  </si>
  <si>
    <t>Gm14399</t>
  </si>
  <si>
    <t>predicted gene 14399</t>
  </si>
  <si>
    <t>Gm6710</t>
  </si>
  <si>
    <t>predicted gene 6710</t>
  </si>
  <si>
    <t>Gm14305</t>
  </si>
  <si>
    <t>predicted gene 14305</t>
  </si>
  <si>
    <t>Gm14322</t>
  </si>
  <si>
    <t>predicted gene 14322</t>
  </si>
  <si>
    <t>Col9a3</t>
  </si>
  <si>
    <t>collagen, type IX, alpha 3</t>
  </si>
  <si>
    <t>Gm43672</t>
  </si>
  <si>
    <t>6430590A07Rik</t>
  </si>
  <si>
    <t>RIKEN cDNA 6430590A07 gene</t>
  </si>
  <si>
    <t>Rxfp1</t>
  </si>
  <si>
    <t>relaxin/insulin-like family peptide receptor 1</t>
  </si>
  <si>
    <t>Tmem154</t>
  </si>
  <si>
    <t>transmembrane protein 154</t>
  </si>
  <si>
    <t>C920021L13Rik</t>
  </si>
  <si>
    <t>RIKEN cDNA C920021L13 gene</t>
  </si>
  <si>
    <t>Gm38227</t>
  </si>
  <si>
    <t>Gm5547</t>
  </si>
  <si>
    <t>predicted gene 5547</t>
  </si>
  <si>
    <t>Gm27008</t>
  </si>
  <si>
    <t>Csf1</t>
  </si>
  <si>
    <t>colony stimulating factor 1 (macrophage)</t>
  </si>
  <si>
    <t>Gm43221</t>
  </si>
  <si>
    <t>Vcam1</t>
  </si>
  <si>
    <t>vascular cell adhesion molecule 1</t>
  </si>
  <si>
    <t>Lrrc39</t>
  </si>
  <si>
    <t>leucine rich repeat containing 39</t>
  </si>
  <si>
    <t>F3</t>
  </si>
  <si>
    <t>coagulation factor III</t>
  </si>
  <si>
    <t>Gm43254</t>
  </si>
  <si>
    <t>Gm19708</t>
  </si>
  <si>
    <t>predicted gene, 19708</t>
  </si>
  <si>
    <t>Ifi44</t>
  </si>
  <si>
    <t>interferon-induced protein 44</t>
  </si>
  <si>
    <t>4933421O10Rik</t>
  </si>
  <si>
    <t>RIKEN cDNA 4933421O10 gene</t>
  </si>
  <si>
    <t>Dnaja1</t>
  </si>
  <si>
    <t>DnaJ (Hsp40) homolog, subfamily A, member 1</t>
  </si>
  <si>
    <t>Tnfsf8</t>
  </si>
  <si>
    <t>tumor necrosis factor (ligand) superfamily, member 8</t>
  </si>
  <si>
    <t>Ccdc17</t>
  </si>
  <si>
    <t>coiled-coil domain containing 17</t>
  </si>
  <si>
    <t>Fgr</t>
  </si>
  <si>
    <t>Gardner-Rasheed feline sarcoma viral (Fgr) oncogene homolog</t>
  </si>
  <si>
    <t>Srrm1</t>
  </si>
  <si>
    <t>serine/arginine repetitive matrix 1</t>
  </si>
  <si>
    <t>ER membrane protein complex subunit 1</t>
  </si>
  <si>
    <t>2700016F22Rik</t>
  </si>
  <si>
    <t>Fhad1</t>
  </si>
  <si>
    <t>forkhead-associated (FHA) phosphopeptide binding domain 1</t>
  </si>
  <si>
    <t>Zfp933</t>
  </si>
  <si>
    <t>zinc finger protein 933</t>
  </si>
  <si>
    <t>Phf13</t>
  </si>
  <si>
    <t>PHD finger protein 13</t>
  </si>
  <si>
    <t>Gpr153</t>
  </si>
  <si>
    <t>G protein-coupled receptor 153</t>
  </si>
  <si>
    <t>Mterf1a</t>
  </si>
  <si>
    <t>mitochondrial transcription termination factor 1a</t>
  </si>
  <si>
    <t>Cd36</t>
  </si>
  <si>
    <t>CD36 antigen</t>
  </si>
  <si>
    <t>5930420M18Rik</t>
  </si>
  <si>
    <t>RIKEN cDNA 5930420M18 gene</t>
  </si>
  <si>
    <t>Gm9903</t>
  </si>
  <si>
    <t>predicted gene 9903</t>
  </si>
  <si>
    <t>Gm15513</t>
  </si>
  <si>
    <t>Gm42848</t>
  </si>
  <si>
    <t>Gm9958</t>
  </si>
  <si>
    <t>predicted gene 9958</t>
  </si>
  <si>
    <t>Alb</t>
  </si>
  <si>
    <t>albumin</t>
  </si>
  <si>
    <t>Gm42602</t>
  </si>
  <si>
    <t>Gm9484</t>
  </si>
  <si>
    <t>predicted gene 9484</t>
  </si>
  <si>
    <t>Gm43511</t>
  </si>
  <si>
    <t>Gbp6</t>
  </si>
  <si>
    <t>guanylate binding protein 6</t>
  </si>
  <si>
    <t>5430403G16Rik</t>
  </si>
  <si>
    <t>RIKEN cDNA 5430403G16 gene</t>
  </si>
  <si>
    <t>heat shock protein 8</t>
  </si>
  <si>
    <t>A930024E05Rik</t>
  </si>
  <si>
    <t>RIKEN cDNA A930024E05 gene</t>
  </si>
  <si>
    <t>Hcar2</t>
  </si>
  <si>
    <t>niacin receptor 1</t>
  </si>
  <si>
    <t>Gm43604</t>
  </si>
  <si>
    <t>sin3 associated polypeptide</t>
  </si>
  <si>
    <t>Gm43338</t>
  </si>
  <si>
    <t>9530056K15Rik</t>
  </si>
  <si>
    <t>RIKEN cDNA 9530056K15 gene</t>
  </si>
  <si>
    <t>1700028E10Rik</t>
  </si>
  <si>
    <t>RIKEN cDNA 1700028E10 gene</t>
  </si>
  <si>
    <t>Lrguk</t>
  </si>
  <si>
    <t>leucine-rich repeats and guanylate kinase domain containing</t>
  </si>
  <si>
    <t>Agbl3</t>
  </si>
  <si>
    <t>ATP/GTP binding protein-like 3</t>
  </si>
  <si>
    <t>Zfp783</t>
  </si>
  <si>
    <t>zinc finger protein 783</t>
  </si>
  <si>
    <t>Tmem176b</t>
  </si>
  <si>
    <t>transmembrane protein 176B</t>
  </si>
  <si>
    <t>Tmem176a</t>
  </si>
  <si>
    <t>transmembrane protein 176A</t>
  </si>
  <si>
    <t>Nap1l5</t>
  </si>
  <si>
    <t>nucleosome assembly protein 1-like 5</t>
  </si>
  <si>
    <t>Gm44321</t>
  </si>
  <si>
    <t>Bhlhe40</t>
  </si>
  <si>
    <t>basic helix-loop-helix family, member e40</t>
  </si>
  <si>
    <t>Gm44122</t>
  </si>
  <si>
    <t>Gpr162</t>
  </si>
  <si>
    <t>G protein-coupled receptor 162</t>
  </si>
  <si>
    <t>Fkbp4</t>
  </si>
  <si>
    <t>FK506 binding protein 4</t>
  </si>
  <si>
    <t>Clec7a</t>
  </si>
  <si>
    <t>C-type lectin domain family 7, member a</t>
  </si>
  <si>
    <t>Olr1</t>
  </si>
  <si>
    <t>oxidized low density lipoprotein (lectin-like) receptor 1</t>
  </si>
  <si>
    <t>Hebp1</t>
  </si>
  <si>
    <t>heme binding protein 1</t>
  </si>
  <si>
    <t>Bhlhe41</t>
  </si>
  <si>
    <t>basic helix-loop-helix family, member e41</t>
  </si>
  <si>
    <t>Gm43909</t>
  </si>
  <si>
    <t>4732416N19Rik</t>
  </si>
  <si>
    <t>RIKEN cDNA 4732416N19 gene</t>
  </si>
  <si>
    <t>Rasl2-9</t>
  </si>
  <si>
    <t>RAS-like, family 2, locus 9</t>
  </si>
  <si>
    <t>Apoe</t>
  </si>
  <si>
    <t>apolipoprotein E</t>
  </si>
  <si>
    <t>Ethe1</t>
  </si>
  <si>
    <t>ethylmalonic encephalopathy 1</t>
  </si>
  <si>
    <t>Dedd2</t>
  </si>
  <si>
    <t>death effector domain-containing DNA binding protein 2</t>
  </si>
  <si>
    <t>Axl</t>
  </si>
  <si>
    <t>AXL receptor tyrosine kinase</t>
  </si>
  <si>
    <t>RP24-128P19.3</t>
  </si>
  <si>
    <t>Spint2</t>
  </si>
  <si>
    <t>serine protease inhibitor, Kunitz type 2</t>
  </si>
  <si>
    <t>Fxyd5</t>
  </si>
  <si>
    <t>FXYD domain-containing ion transport regulator 5</t>
  </si>
  <si>
    <t>RP24-67F19.6</t>
  </si>
  <si>
    <t>Syt3</t>
  </si>
  <si>
    <t>synaptotagmin III</t>
  </si>
  <si>
    <t>Emp3</t>
  </si>
  <si>
    <t>epithelial membrane protein 3</t>
  </si>
  <si>
    <t>Klf13</t>
  </si>
  <si>
    <t>Kruppel-like factor 13</t>
  </si>
  <si>
    <t>RP23-49I18.3</t>
  </si>
  <si>
    <t>Mfge8</t>
  </si>
  <si>
    <t>milk fat globule-EGF factor 8 protein</t>
  </si>
  <si>
    <t>6430511E19Rik</t>
  </si>
  <si>
    <t>RIKEN cDNA 6430511E19 gene</t>
  </si>
  <si>
    <t>4632427E13Rik</t>
  </si>
  <si>
    <t>RIKEN cDNA 4632427E13 gene</t>
  </si>
  <si>
    <t>Folr1</t>
  </si>
  <si>
    <t>folate receptor 1 (adult)</t>
  </si>
  <si>
    <t>4933406I18Rik</t>
  </si>
  <si>
    <t>RIKEN cDNA 4933406I18 gene</t>
  </si>
  <si>
    <t>Gm9967</t>
  </si>
  <si>
    <t>predicted gene 9967</t>
  </si>
  <si>
    <t>1700008J07Rik</t>
  </si>
  <si>
    <t>RIKEN cDNA 1700008J07 gene</t>
  </si>
  <si>
    <t>Fus</t>
  </si>
  <si>
    <t>fused in sarcoma</t>
  </si>
  <si>
    <t>Itgax</t>
  </si>
  <si>
    <t>integrin alpha X</t>
  </si>
  <si>
    <t>Gm15582</t>
  </si>
  <si>
    <t>Gm26804</t>
  </si>
  <si>
    <t>Gm26714</t>
  </si>
  <si>
    <t>Sap30</t>
  </si>
  <si>
    <t>D130040H23Rik</t>
  </si>
  <si>
    <t>RIKEN cDNA D130040H23 gene</t>
  </si>
  <si>
    <t>Cyp4f18</t>
  </si>
  <si>
    <t>cytochrome P450, family 4, subfamily f, polypeptide 18</t>
  </si>
  <si>
    <t>Klf2</t>
  </si>
  <si>
    <t>Kruppel-like factor 2 (lung)</t>
  </si>
  <si>
    <t>Dnajb1</t>
  </si>
  <si>
    <t>DnaJ (Hsp40) homolog, subfamily B, member 1</t>
  </si>
  <si>
    <t>Osgin1</t>
  </si>
  <si>
    <t>oxidative stress induced growth inhibitor 1</t>
  </si>
  <si>
    <t>Gm33142</t>
  </si>
  <si>
    <t>Rab4a</t>
  </si>
  <si>
    <t>RAB4A, member RAS oncogene family</t>
  </si>
  <si>
    <t>Hspa8</t>
  </si>
  <si>
    <t>Slc24a1</t>
  </si>
  <si>
    <t>solute carrier family 24 (sodium/potassium/calcium exchanger), member 1</t>
  </si>
  <si>
    <t>Tex9</t>
  </si>
  <si>
    <t>testis expressed gene 9</t>
  </si>
  <si>
    <t>Khdc3</t>
  </si>
  <si>
    <t>KH domain containing 3, subcortical maternal complex member</t>
  </si>
  <si>
    <t>Fam46a</t>
  </si>
  <si>
    <t>family with sequence similarity 46, member A</t>
  </si>
  <si>
    <t>9330159M07Rik</t>
  </si>
  <si>
    <t>RIKEN cDNA 9330159M07 gene</t>
  </si>
  <si>
    <t>Gm38091</t>
  </si>
  <si>
    <t>Chst2</t>
  </si>
  <si>
    <t>carbohydrate sulfotransferase 2</t>
  </si>
  <si>
    <t>Gm16185</t>
  </si>
  <si>
    <t>3000002C10Rik</t>
  </si>
  <si>
    <t>Xirp1</t>
  </si>
  <si>
    <t>xin actin-binding repeat containing 1</t>
  </si>
  <si>
    <t>Ccr1</t>
  </si>
  <si>
    <t>chemokine (C-C motif) receptor 1</t>
  </si>
  <si>
    <t>2010315B03Rik</t>
  </si>
  <si>
    <t>RIKEN cDNA 2010315B03 gene</t>
  </si>
  <si>
    <t>Praf2</t>
  </si>
  <si>
    <t>PRA1 domain family 2</t>
  </si>
  <si>
    <t>Rbm3</t>
  </si>
  <si>
    <t>RNA binding motif protein 3</t>
  </si>
  <si>
    <t>mature T cell proliferation 1</t>
  </si>
  <si>
    <t>Mtcp1</t>
  </si>
  <si>
    <t>Tsc22d3</t>
  </si>
  <si>
    <t>TSC22 domain family, member 3</t>
  </si>
  <si>
    <t>Gm15232</t>
  </si>
  <si>
    <t>predicted gene 15232</t>
  </si>
  <si>
    <t>Average Normalized Counts</t>
  </si>
  <si>
    <t>Male_Het-vs-WT</t>
  </si>
  <si>
    <t>Fold Change</t>
  </si>
  <si>
    <t>Male_Homo-vs-WT</t>
  </si>
  <si>
    <t>Female_Het-vs-WT</t>
  </si>
  <si>
    <t>Female_Homo-vs-WT</t>
  </si>
  <si>
    <t>Average Normalized Counts &gt; 4</t>
  </si>
  <si>
    <t>padj &lt; 0.05</t>
  </si>
  <si>
    <t>|FC| &gt; 1.5</t>
  </si>
  <si>
    <t>Bin1-Het-F-0205</t>
  </si>
  <si>
    <t>Bin1-Het-F-0206</t>
  </si>
  <si>
    <t>Bin1-Het-F-0208</t>
  </si>
  <si>
    <t>Bin1-Het-F-0220</t>
  </si>
  <si>
    <t>Bin1-Het-F-0244</t>
  </si>
  <si>
    <t>Bin1-Het-F-0257</t>
  </si>
  <si>
    <t>Bin1-Het-M-0100</t>
  </si>
  <si>
    <t>Bin1-Het-M-0108</t>
  </si>
  <si>
    <t>Bin1-Het-M-0197</t>
  </si>
  <si>
    <t>Bin1-Het-M-0199</t>
  </si>
  <si>
    <t>Bin1-Het-M-0203</t>
  </si>
  <si>
    <t>Bin1-Het-M-0210</t>
  </si>
  <si>
    <t>Bin1-Homo-F-0193</t>
  </si>
  <si>
    <t>Bin1-Homo-F-0201</t>
  </si>
  <si>
    <t>Bin1-Homo-F-0228</t>
  </si>
  <si>
    <t>Bin1-Homo-F-0229</t>
  </si>
  <si>
    <t>Bin1-Homo-F-0234</t>
  </si>
  <si>
    <t>Bin1-Homo-F-0238</t>
  </si>
  <si>
    <t>Bin1-Homo-M-0093</t>
  </si>
  <si>
    <t>Bin1-Homo-M-0094</t>
  </si>
  <si>
    <t>Bin1-Homo-M-0097</t>
  </si>
  <si>
    <t>Bin1-Homo-M-0109</t>
  </si>
  <si>
    <t>Bin1-Homo-M-0189</t>
  </si>
  <si>
    <t>Bin1-Homo-M-0190</t>
  </si>
  <si>
    <t>Bin1-WT-F-0122</t>
  </si>
  <si>
    <t>Bin1-WT-F-0191</t>
  </si>
  <si>
    <t>Bin1-WT-F-0192</t>
  </si>
  <si>
    <t>Bin1-WT-F-0194</t>
  </si>
  <si>
    <t>Bin1-WT-F-0200</t>
  </si>
  <si>
    <t>Bin1-WT-F-0207</t>
  </si>
  <si>
    <t>Bin1-WT-M-0176</t>
  </si>
  <si>
    <t>Bin1-WT-M-0177</t>
  </si>
  <si>
    <t>Bin1-WT-M-0178</t>
  </si>
  <si>
    <t>Bin1-WT-M-0202</t>
  </si>
  <si>
    <t>Bin1-WT-M-0246</t>
  </si>
  <si>
    <t>Bin1-WT-M-0258</t>
  </si>
  <si>
    <t>Average FPKM</t>
  </si>
  <si>
    <t>SD</t>
  </si>
  <si>
    <t>Het-F</t>
  </si>
  <si>
    <t>Het-M</t>
  </si>
  <si>
    <t>Homo-F</t>
  </si>
  <si>
    <t>Homo-M</t>
  </si>
  <si>
    <t>WT-F</t>
  </si>
  <si>
    <t>WT-M</t>
  </si>
  <si>
    <t>ENSMUSG00000086503_Xist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</si>
</sst>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00"/>
    <numFmt numFmtId="166" formatCode="0.000000"/>
    <numFmt numFmtId="167" formatCode="0.0000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8">
    <xf numFmtId="0" fontId="0" fillId="0" borderId="0" xfId="0"/>
    <xf numFmtId="0" fontId="16" fillId="0" borderId="0" xfId="0" applyFont="1"/>
    <xf numFmtId="0" fontId="16" fillId="0" borderId="0" xfId="0" applyNumberFormat="1" applyFont="1" applyAlignment="1">
      <alignment wrapText="1"/>
    </xf>
    <xf numFmtId="0" fontId="0" fillId="0" borderId="0" xfId="0" applyNumberFormat="1" applyAlignment="1"/>
    <xf numFmtId="2" fontId="16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NumberFormat="1" applyAlignment="1">
      <alignment wrapText="1"/>
    </xf>
    <xf numFmtId="2" fontId="0" fillId="0" borderId="0" xfId="0" applyNumberFormat="1"/>
    <xf numFmtId="0" fontId="0" fillId="0" borderId="0" xfId="0" applyNumberFormat="1" applyAlignment="1">
      <alignment horizontal="center"/>
    </xf>
    <xf numFmtId="0" fontId="16" fillId="0" borderId="0" xfId="0" applyNumberFormat="1" applyFont="1"/>
    <xf numFmtId="0" fontId="16" fillId="0" borderId="0" xfId="0" applyNumberFormat="1" applyFont="1" applyAlignment="1">
      <alignment horizontal="center"/>
    </xf>
    <xf numFmtId="0" fontId="0" fillId="0" borderId="0" xfId="0" applyNumberFormat="1" applyFont="1" applyAlignment="1"/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2" fontId="0" fillId="0" borderId="0" xfId="0" applyNumberFormat="1" applyFont="1" applyAlignment="1">
      <alignment horizontal="center"/>
    </xf>
    <xf numFmtId="0" fontId="0" fillId="0" borderId="0" xfId="0" applyFont="1"/>
    <xf numFmtId="166" fontId="0" fillId="0" borderId="0" xfId="0" applyNumberFormat="1" applyFont="1" applyAlignment="1">
      <alignment horizontal="center"/>
    </xf>
    <xf numFmtId="165" fontId="0" fillId="0" borderId="0" xfId="0" applyNumberFormat="1" applyFont="1" applyAlignment="1">
      <alignment horizontal="center"/>
    </xf>
    <xf numFmtId="167" fontId="0" fillId="0" borderId="0" xfId="0" applyNumberFormat="1" applyFont="1" applyAlignment="1">
      <alignment horizontal="center"/>
    </xf>
    <xf numFmtId="164" fontId="0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166" fontId="16" fillId="0" borderId="0" xfId="0" applyNumberFormat="1" applyFont="1" applyAlignment="1">
      <alignment horizontal="center"/>
    </xf>
    <xf numFmtId="165" fontId="16" fillId="0" borderId="0" xfId="0" applyNumberFormat="1" applyFont="1" applyAlignment="1">
      <alignment horizontal="center"/>
    </xf>
    <xf numFmtId="167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</cellXfs>
  <cellStyles count="6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BIN1_FPKM!$E$1</c:f>
              <c:strCache>
                <c:ptCount val="1"/>
                <c:pt idx="0">
                  <c:v>Average FPKM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BIN1_FPKM!$F$2:$F$7</c:f>
                <c:numCache>
                  <c:formatCode>General</c:formatCode>
                  <c:ptCount val="6"/>
                  <c:pt idx="0">
                    <c:v>39.030609154581128</c:v>
                  </c:pt>
                  <c:pt idx="1">
                    <c:v>22.749706761157746</c:v>
                  </c:pt>
                  <c:pt idx="2">
                    <c:v>55.410605548050768</c:v>
                  </c:pt>
                  <c:pt idx="3">
                    <c:v>36.286019497950697</c:v>
                  </c:pt>
                  <c:pt idx="4">
                    <c:v>35.96820176116676</c:v>
                  </c:pt>
                  <c:pt idx="5">
                    <c:v>8.6905085531284971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</c:errBars>
          <c:cat>
            <c:strRef>
              <c:f>BIN1_FPKM!$D$2:$D$7</c:f>
              <c:strCache>
                <c:ptCount val="6"/>
                <c:pt idx="0">
                  <c:v>WT-F</c:v>
                </c:pt>
                <c:pt idx="1">
                  <c:v>WT-M</c:v>
                </c:pt>
                <c:pt idx="2">
                  <c:v>Het-F</c:v>
                </c:pt>
                <c:pt idx="3">
                  <c:v>Het-M</c:v>
                </c:pt>
                <c:pt idx="4">
                  <c:v>Homo-F</c:v>
                </c:pt>
                <c:pt idx="5">
                  <c:v>Homo-M</c:v>
                </c:pt>
              </c:strCache>
            </c:strRef>
          </c:cat>
          <c:val>
            <c:numRef>
              <c:f>BIN1_FPKM!$E$2:$E$7</c:f>
              <c:numCache>
                <c:formatCode>0.00</c:formatCode>
                <c:ptCount val="6"/>
                <c:pt idx="0">
                  <c:v>273.27981666666665</c:v>
                </c:pt>
                <c:pt idx="1">
                  <c:v>263.28626666666668</c:v>
                </c:pt>
                <c:pt idx="2">
                  <c:v>146.58811666666665</c:v>
                </c:pt>
                <c:pt idx="3">
                  <c:v>119.66848333333336</c:v>
                </c:pt>
                <c:pt idx="4">
                  <c:v>55.848100000000009</c:v>
                </c:pt>
                <c:pt idx="5">
                  <c:v>47.145100000000006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CE-C441-9209-6391C4EB17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333908896"/>
        <c:axId val="-334527040"/>
      </c:barChart>
      <c:catAx>
        <c:axId val="-3339088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334527040"/>
        <c:crosses val="autoZero"/>
        <c:auto val="1"/>
        <c:lblAlgn val="ctr"/>
        <c:lblOffset val="100"/>
        <c:noMultiLvlLbl val="0"/>
      </c:catAx>
      <c:valAx>
        <c:axId val="-334527040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-3339088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203472222222222"/>
          <c:y val="4.1666666666666699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BIN1_FPKM!$B$41</c:f>
              <c:strCache>
                <c:ptCount val="1"/>
                <c:pt idx="0">
                  <c:v>ENSMUSG00000086503_Xist</c:v>
                </c:pt>
              </c:strCache>
            </c:strRef>
          </c:tx>
          <c:invertIfNegative val="0"/>
          <c:cat>
            <c:strRef>
              <c:f>BIN1_FPKM!$A$42:$A$77</c:f>
              <c:strCache>
                <c:ptCount val="36"/>
                <c:pt idx="0">
                  <c:v>Bin1-Het-F-0205</c:v>
                </c:pt>
                <c:pt idx="1">
                  <c:v>Bin1-Het-F-0206</c:v>
                </c:pt>
                <c:pt idx="2">
                  <c:v>Bin1-Het-F-0208</c:v>
                </c:pt>
                <c:pt idx="3">
                  <c:v>Bin1-Het-F-0220</c:v>
                </c:pt>
                <c:pt idx="4">
                  <c:v>Bin1-Het-F-0244</c:v>
                </c:pt>
                <c:pt idx="5">
                  <c:v>Bin1-Het-F-0257</c:v>
                </c:pt>
                <c:pt idx="6">
                  <c:v>Bin1-Het-M-0100</c:v>
                </c:pt>
                <c:pt idx="7">
                  <c:v>Bin1-Het-M-0108</c:v>
                </c:pt>
                <c:pt idx="8">
                  <c:v>Bin1-Het-M-0197</c:v>
                </c:pt>
                <c:pt idx="9">
                  <c:v>Bin1-Het-M-0199</c:v>
                </c:pt>
                <c:pt idx="10">
                  <c:v>Bin1-Het-M-0203</c:v>
                </c:pt>
                <c:pt idx="11">
                  <c:v>Bin1-Het-M-0210</c:v>
                </c:pt>
                <c:pt idx="12">
                  <c:v>Bin1-Homo-F-0193</c:v>
                </c:pt>
                <c:pt idx="13">
                  <c:v>Bin1-Homo-F-0201</c:v>
                </c:pt>
                <c:pt idx="14">
                  <c:v>Bin1-Homo-F-0228</c:v>
                </c:pt>
                <c:pt idx="15">
                  <c:v>Bin1-Homo-F-0229</c:v>
                </c:pt>
                <c:pt idx="16">
                  <c:v>Bin1-Homo-F-0234</c:v>
                </c:pt>
                <c:pt idx="17">
                  <c:v>Bin1-Homo-F-0238</c:v>
                </c:pt>
                <c:pt idx="18">
                  <c:v>Bin1-Homo-M-0093</c:v>
                </c:pt>
                <c:pt idx="19">
                  <c:v>Bin1-Homo-M-0094</c:v>
                </c:pt>
                <c:pt idx="20">
                  <c:v>Bin1-Homo-M-0097</c:v>
                </c:pt>
                <c:pt idx="21">
                  <c:v>Bin1-Homo-M-0109</c:v>
                </c:pt>
                <c:pt idx="22">
                  <c:v>Bin1-Homo-M-0189</c:v>
                </c:pt>
                <c:pt idx="23">
                  <c:v>Bin1-Homo-M-0190</c:v>
                </c:pt>
                <c:pt idx="24">
                  <c:v>Bin1-WT-F-0122</c:v>
                </c:pt>
                <c:pt idx="25">
                  <c:v>Bin1-WT-F-0191</c:v>
                </c:pt>
                <c:pt idx="26">
                  <c:v>Bin1-WT-F-0192</c:v>
                </c:pt>
                <c:pt idx="27">
                  <c:v>Bin1-WT-F-0194</c:v>
                </c:pt>
                <c:pt idx="28">
                  <c:v>Bin1-WT-F-0200</c:v>
                </c:pt>
                <c:pt idx="29">
                  <c:v>Bin1-WT-F-0207</c:v>
                </c:pt>
                <c:pt idx="30">
                  <c:v>Bin1-WT-M-0176</c:v>
                </c:pt>
                <c:pt idx="31">
                  <c:v>Bin1-WT-M-0177</c:v>
                </c:pt>
                <c:pt idx="32">
                  <c:v>Bin1-WT-M-0178</c:v>
                </c:pt>
                <c:pt idx="33">
                  <c:v>Bin1-WT-M-0202</c:v>
                </c:pt>
                <c:pt idx="34">
                  <c:v>Bin1-WT-M-0246</c:v>
                </c:pt>
                <c:pt idx="35">
                  <c:v>Bin1-WT-M-0258</c:v>
                </c:pt>
              </c:strCache>
            </c:strRef>
          </c:cat>
          <c:val>
            <c:numRef>
              <c:f>BIN1_FPKM!$B$42:$B$77</c:f>
              <c:numCache>
                <c:formatCode>General</c:formatCode>
                <c:ptCount val="36"/>
                <c:pt idx="0">
                  <c:v>18.3201</c:v>
                </c:pt>
                <c:pt idx="1">
                  <c:v>10.2212</c:v>
                </c:pt>
                <c:pt idx="2">
                  <c:v>13.3101</c:v>
                </c:pt>
                <c:pt idx="3">
                  <c:v>9.7937999999999992</c:v>
                </c:pt>
                <c:pt idx="4">
                  <c:v>60.885599999999997</c:v>
                </c:pt>
                <c:pt idx="5">
                  <c:v>13.203200000000001</c:v>
                </c:pt>
                <c:pt idx="6">
                  <c:v>2.07E-2</c:v>
                </c:pt>
                <c:pt idx="7">
                  <c:v>1.66E-2</c:v>
                </c:pt>
                <c:pt idx="8">
                  <c:v>7.0000000000000001E-3</c:v>
                </c:pt>
                <c:pt idx="9">
                  <c:v>0</c:v>
                </c:pt>
                <c:pt idx="10">
                  <c:v>9.5999999999999992E-3</c:v>
                </c:pt>
                <c:pt idx="11">
                  <c:v>1.4200000000000001E-2</c:v>
                </c:pt>
                <c:pt idx="12">
                  <c:v>10.3559</c:v>
                </c:pt>
                <c:pt idx="13">
                  <c:v>13.2258</c:v>
                </c:pt>
                <c:pt idx="14">
                  <c:v>13.2181</c:v>
                </c:pt>
                <c:pt idx="15">
                  <c:v>80.548199999999994</c:v>
                </c:pt>
                <c:pt idx="16">
                  <c:v>16.085799999999999</c:v>
                </c:pt>
                <c:pt idx="17">
                  <c:v>9.3036999999999992</c:v>
                </c:pt>
                <c:pt idx="18">
                  <c:v>0</c:v>
                </c:pt>
                <c:pt idx="19">
                  <c:v>3.61E-2</c:v>
                </c:pt>
                <c:pt idx="20">
                  <c:v>3.2599999999999997E-2</c:v>
                </c:pt>
                <c:pt idx="21">
                  <c:v>0</c:v>
                </c:pt>
                <c:pt idx="22">
                  <c:v>0</c:v>
                </c:pt>
                <c:pt idx="23">
                  <c:v>1.5900000000000001E-2</c:v>
                </c:pt>
                <c:pt idx="24">
                  <c:v>9.3454999999999995</c:v>
                </c:pt>
                <c:pt idx="25">
                  <c:v>144.81639999999999</c:v>
                </c:pt>
                <c:pt idx="26">
                  <c:v>9.3442000000000007</c:v>
                </c:pt>
                <c:pt idx="27">
                  <c:v>104.92749999999999</c:v>
                </c:pt>
                <c:pt idx="28">
                  <c:v>12.3743</c:v>
                </c:pt>
                <c:pt idx="29">
                  <c:v>9.5202000000000009</c:v>
                </c:pt>
                <c:pt idx="30">
                  <c:v>1.1599999999999999E-2</c:v>
                </c:pt>
                <c:pt idx="31">
                  <c:v>4.4000000000000003E-3</c:v>
                </c:pt>
                <c:pt idx="32">
                  <c:v>0</c:v>
                </c:pt>
                <c:pt idx="33">
                  <c:v>1.04E-2</c:v>
                </c:pt>
                <c:pt idx="34">
                  <c:v>0.1082</c:v>
                </c:pt>
                <c:pt idx="35">
                  <c:v>1.7100000000000001E-2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26-8446-91F3-AC1F4D0C8C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336429008"/>
        <c:axId val="-334559232"/>
      </c:barChart>
      <c:catAx>
        <c:axId val="-3364290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334559232"/>
        <c:crosses val="autoZero"/>
        <c:auto val="1"/>
        <c:lblAlgn val="ctr"/>
        <c:lblOffset val="100"/>
        <c:noMultiLvlLbl val="0"/>
      </c:catAx>
      <c:valAx>
        <c:axId val="-3345592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3364290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662940</xdr:colOff>
      <xdr:row>10</xdr:row>
      <xdr:rowOff>69850</xdr:rowOff>
    </xdr:from>
    <xdr:to>
      <xdr:col>12</xdr:col>
      <xdr:colOff>520700</xdr:colOff>
      <xdr:row>28</xdr:row>
      <xdr:rowOff>76200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543560</xdr:colOff>
      <xdr:row>48</xdr:row>
      <xdr:rowOff>118110</xdr:rowOff>
    </xdr:from>
    <xdr:to>
      <xdr:col>15</xdr:col>
      <xdr:colOff>45720</xdr:colOff>
      <xdr:row>71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3691D-E5ED-0547-8763-B22850D63B24}">
  <dimension ref="A1:H231"/>
  <sheetViews>
    <sheetView workbookViewId="0">
      <selection activeCell="C35" sqref="C35"/>
    </sheetView>
  </sheetViews>
  <sheetFormatPr baseColWidth="10" defaultRowHeight="15" x14ac:dyDescent="0.2"/>
  <cols>
    <col min="1" max="1" width="20.1640625" customWidth="1"/>
    <col min="3" max="3" width="26.1640625" customWidth="1"/>
    <col min="5" max="5" width="15.33203125" customWidth="1"/>
    <col min="7" max="7" width="13.6640625" customWidth="1"/>
  </cols>
  <sheetData>
    <row r="1" spans="1:8" x14ac:dyDescent="0.2">
      <c r="E1" s="1" t="s">
        <v>775</v>
      </c>
    </row>
    <row r="2" spans="1:8" ht="45" x14ac:dyDescent="0.2">
      <c r="A2" s="1"/>
      <c r="B2" s="2" t="s">
        <v>271</v>
      </c>
      <c r="C2" s="2" t="s">
        <v>272</v>
      </c>
      <c r="D2" s="4" t="s">
        <v>772</v>
      </c>
      <c r="E2" s="23" t="s">
        <v>0</v>
      </c>
      <c r="F2" s="23" t="s">
        <v>774</v>
      </c>
      <c r="G2" s="26" t="s">
        <v>1</v>
      </c>
      <c r="H2" s="25" t="s">
        <v>2</v>
      </c>
    </row>
    <row r="3" spans="1:8" x14ac:dyDescent="0.2">
      <c r="A3" s="18" t="s">
        <v>148</v>
      </c>
      <c r="B3" s="13" t="s">
        <v>550</v>
      </c>
      <c r="C3" s="13" t="s">
        <v>551</v>
      </c>
      <c r="D3" s="17">
        <v>337.84968678588001</v>
      </c>
      <c r="E3" s="17">
        <v>1.4747171890778501</v>
      </c>
      <c r="F3" s="17">
        <v>2.7792915628856409</v>
      </c>
      <c r="G3" s="21">
        <v>2.6090379785439201E-20</v>
      </c>
      <c r="H3" s="20">
        <v>1.8108028090084099E-16</v>
      </c>
    </row>
    <row r="4" spans="1:8" x14ac:dyDescent="0.2">
      <c r="A4" s="18" t="s">
        <v>260</v>
      </c>
      <c r="B4" s="13" t="s">
        <v>752</v>
      </c>
      <c r="C4" s="13" t="s">
        <v>753</v>
      </c>
      <c r="D4" s="17">
        <v>83.035817233651898</v>
      </c>
      <c r="E4" s="17">
        <v>0.76512258119339305</v>
      </c>
      <c r="F4" s="17">
        <v>1.6995143944570221</v>
      </c>
      <c r="G4" s="21">
        <v>2.03999150206309E-7</v>
      </c>
      <c r="H4" s="20">
        <v>9.4405122541319799E-5</v>
      </c>
    </row>
    <row r="5" spans="1:8" x14ac:dyDescent="0.2">
      <c r="A5" s="18" t="s">
        <v>11</v>
      </c>
      <c r="B5" s="13" t="s">
        <v>290</v>
      </c>
      <c r="C5" s="13" t="s">
        <v>291</v>
      </c>
      <c r="D5" s="17">
        <v>185.372689039318</v>
      </c>
      <c r="E5" s="17">
        <v>1.2532173262247699</v>
      </c>
      <c r="F5" s="17">
        <v>2.3837242040768731</v>
      </c>
      <c r="G5" s="21">
        <v>1.0362352753644701E-13</v>
      </c>
      <c r="H5" s="20">
        <v>3.2016833380632199E-10</v>
      </c>
    </row>
    <row r="6" spans="1:8" x14ac:dyDescent="0.2">
      <c r="A6" s="18" t="s">
        <v>140</v>
      </c>
      <c r="B6" s="13" t="s">
        <v>535</v>
      </c>
      <c r="C6" s="13" t="s">
        <v>536</v>
      </c>
      <c r="D6" s="17">
        <v>793.65377837642598</v>
      </c>
      <c r="E6" s="17">
        <v>0.79720430476919202</v>
      </c>
      <c r="F6" s="17">
        <v>1.737730438575591</v>
      </c>
      <c r="G6" s="21">
        <v>1.2726028492570199E-8</v>
      </c>
      <c r="H6" s="20">
        <v>1.07712225802317E-5</v>
      </c>
    </row>
    <row r="7" spans="1:8" x14ac:dyDescent="0.2">
      <c r="A7" s="18" t="s">
        <v>22</v>
      </c>
      <c r="B7" s="13" t="s">
        <v>310</v>
      </c>
      <c r="C7" s="13" t="s">
        <v>311</v>
      </c>
      <c r="D7" s="17">
        <v>48.5907449420394</v>
      </c>
      <c r="E7" s="17">
        <v>0.95132545027390403</v>
      </c>
      <c r="F7" s="17">
        <v>1.9336483468792163</v>
      </c>
      <c r="G7" s="21">
        <v>5.9175705864425103E-8</v>
      </c>
      <c r="H7" s="20">
        <v>3.57138249175689E-5</v>
      </c>
    </row>
    <row r="8" spans="1:8" x14ac:dyDescent="0.2">
      <c r="A8" s="18" t="s">
        <v>45</v>
      </c>
      <c r="B8" s="13" t="s">
        <v>354</v>
      </c>
      <c r="C8" s="13" t="s">
        <v>355</v>
      </c>
      <c r="D8" s="17">
        <v>38.182618861016799</v>
      </c>
      <c r="E8" s="17">
        <v>0.683737553003399</v>
      </c>
      <c r="F8" s="17">
        <v>1.6062957586116975</v>
      </c>
      <c r="G8" s="21">
        <v>3.7637366601310797E-5</v>
      </c>
      <c r="H8" s="20">
        <v>3.4364300892134598E-3</v>
      </c>
    </row>
    <row r="9" spans="1:8" x14ac:dyDescent="0.2">
      <c r="A9" s="18" t="s">
        <v>126</v>
      </c>
      <c r="B9" s="13" t="s">
        <v>509</v>
      </c>
      <c r="C9" s="13" t="s">
        <v>510</v>
      </c>
      <c r="D9" s="17">
        <v>102.94661862086301</v>
      </c>
      <c r="E9" s="17">
        <v>1.0207043532912301</v>
      </c>
      <c r="F9" s="17">
        <v>2.0289092729102376</v>
      </c>
      <c r="G9" s="21">
        <v>1.4993292133722599E-10</v>
      </c>
      <c r="H9" s="20">
        <v>2.6015236013525501E-7</v>
      </c>
    </row>
    <row r="10" spans="1:8" x14ac:dyDescent="0.2">
      <c r="A10" s="18" t="s">
        <v>125</v>
      </c>
      <c r="B10" s="13" t="s">
        <v>507</v>
      </c>
      <c r="C10" s="13" t="s">
        <v>508</v>
      </c>
      <c r="D10" s="17">
        <v>73.140370004968204</v>
      </c>
      <c r="E10" s="17">
        <v>1.08887689899879</v>
      </c>
      <c r="F10" s="17">
        <v>2.1270838401219283</v>
      </c>
      <c r="G10" s="21">
        <v>7.7305643407100499E-10</v>
      </c>
      <c r="H10" s="20">
        <v>1.1923107068155101E-6</v>
      </c>
    </row>
    <row r="11" spans="1:8" x14ac:dyDescent="0.2">
      <c r="A11" s="18" t="s">
        <v>6</v>
      </c>
      <c r="B11" s="13" t="s">
        <v>280</v>
      </c>
      <c r="C11" s="13" t="s">
        <v>281</v>
      </c>
      <c r="D11" s="17">
        <v>378.93246529987499</v>
      </c>
      <c r="E11" s="17">
        <v>0.793512008093333</v>
      </c>
      <c r="F11" s="17">
        <v>1.7332887425741108</v>
      </c>
      <c r="G11" s="21">
        <v>3.0405661193908802E-13</v>
      </c>
      <c r="H11" s="20">
        <v>7.0343497172108103E-10</v>
      </c>
    </row>
    <row r="12" spans="1:8" x14ac:dyDescent="0.2">
      <c r="A12" s="18" t="s">
        <v>24</v>
      </c>
      <c r="B12" s="13" t="s">
        <v>314</v>
      </c>
      <c r="C12" s="13" t="s">
        <v>315</v>
      </c>
      <c r="D12" s="17">
        <v>536.87843200995405</v>
      </c>
      <c r="E12" s="17">
        <v>0.58553435119772002</v>
      </c>
      <c r="F12" s="17">
        <v>1.500594682669643</v>
      </c>
      <c r="G12" s="21">
        <v>1.44872032703697E-4</v>
      </c>
      <c r="H12" s="20">
        <v>7.2337003092086899E-3</v>
      </c>
    </row>
    <row r="13" spans="1:8" x14ac:dyDescent="0.2">
      <c r="A13" s="18" t="s">
        <v>263</v>
      </c>
      <c r="B13" s="13" t="s">
        <v>756</v>
      </c>
      <c r="C13" s="13" t="s">
        <v>757</v>
      </c>
      <c r="D13" s="17">
        <v>45.900758349916302</v>
      </c>
      <c r="E13" s="17">
        <v>0.82728979990737495</v>
      </c>
      <c r="F13" s="17">
        <v>1.774348995068914</v>
      </c>
      <c r="G13" s="17">
        <v>3.3032707331750599E-6</v>
      </c>
      <c r="H13" s="17">
        <v>7.77164424528864E-4</v>
      </c>
    </row>
    <row r="14" spans="1:8" x14ac:dyDescent="0.2">
      <c r="A14" s="18" t="s">
        <v>21</v>
      </c>
      <c r="B14" s="13" t="s">
        <v>308</v>
      </c>
      <c r="C14" s="13" t="s">
        <v>309</v>
      </c>
      <c r="D14" s="17">
        <v>132.21614925428099</v>
      </c>
      <c r="E14" s="17">
        <v>0.58774713909298104</v>
      </c>
      <c r="F14" s="17">
        <v>1.5028980423035394</v>
      </c>
      <c r="G14" s="17">
        <v>2.6469271278790598E-4</v>
      </c>
      <c r="H14" s="17">
        <v>1.00663001265998E-2</v>
      </c>
    </row>
    <row r="15" spans="1:8" x14ac:dyDescent="0.2">
      <c r="A15" s="18" t="s">
        <v>175</v>
      </c>
      <c r="B15" s="13" t="s">
        <v>599</v>
      </c>
      <c r="C15" s="13" t="s">
        <v>600</v>
      </c>
      <c r="D15" s="17">
        <v>62.214211585654397</v>
      </c>
      <c r="E15" s="17">
        <v>0.68260825296463401</v>
      </c>
      <c r="F15" s="17">
        <v>1.6050388886379099</v>
      </c>
      <c r="G15" s="21">
        <v>1.30926527987178E-4</v>
      </c>
      <c r="H15" s="20">
        <v>6.85807975467929E-3</v>
      </c>
    </row>
    <row r="16" spans="1:8" x14ac:dyDescent="0.2">
      <c r="A16" s="18" t="s">
        <v>16</v>
      </c>
      <c r="B16" s="13" t="s">
        <v>300</v>
      </c>
      <c r="C16" s="13" t="s">
        <v>301</v>
      </c>
      <c r="D16" s="17">
        <v>37.911343875484903</v>
      </c>
      <c r="E16" s="17">
        <v>0.66228922126415501</v>
      </c>
      <c r="F16" s="17">
        <v>1.5825918373525036</v>
      </c>
      <c r="G16" s="21">
        <v>1.17719243947346E-4</v>
      </c>
      <c r="H16" s="20">
        <v>6.4080816675808304E-3</v>
      </c>
    </row>
    <row r="17" spans="1:8" x14ac:dyDescent="0.2">
      <c r="A17" s="18" t="s">
        <v>191</v>
      </c>
      <c r="B17" s="13" t="s">
        <v>629</v>
      </c>
      <c r="C17" s="13" t="s">
        <v>630</v>
      </c>
      <c r="D17" s="17">
        <v>22.1647486447524</v>
      </c>
      <c r="E17" s="17">
        <v>0.873782602083644</v>
      </c>
      <c r="F17" s="17">
        <v>1.8324611372614232</v>
      </c>
      <c r="G17" s="21">
        <v>5.0780442062861701E-7</v>
      </c>
      <c r="H17" s="20">
        <v>1.7192276006697201E-4</v>
      </c>
    </row>
    <row r="18" spans="1:8" x14ac:dyDescent="0.2">
      <c r="A18" s="18" t="s">
        <v>198</v>
      </c>
      <c r="B18" s="13" t="s">
        <v>642</v>
      </c>
      <c r="C18" s="13" t="s">
        <v>643</v>
      </c>
      <c r="D18" s="17">
        <v>207.040345284925</v>
      </c>
      <c r="E18" s="17">
        <v>1.33685956856023</v>
      </c>
      <c r="F18" s="17">
        <v>2.5260086309116865</v>
      </c>
      <c r="G18" s="21">
        <v>1.6155618903357699E-14</v>
      </c>
      <c r="H18" s="20">
        <v>7.4752048665836094E-11</v>
      </c>
    </row>
    <row r="19" spans="1:8" x14ac:dyDescent="0.2">
      <c r="A19" s="18" t="s">
        <v>183</v>
      </c>
      <c r="B19" s="13" t="s">
        <v>615</v>
      </c>
      <c r="C19" s="13" t="s">
        <v>616</v>
      </c>
      <c r="D19" s="17">
        <v>25.3200868074887</v>
      </c>
      <c r="E19" s="17">
        <v>0.92864151310578402</v>
      </c>
      <c r="F19" s="17">
        <v>1.9034827728695578</v>
      </c>
      <c r="G19" s="21">
        <v>1.8823134526533301E-7</v>
      </c>
      <c r="H19" s="20">
        <v>9.3315689415288905E-5</v>
      </c>
    </row>
    <row r="20" spans="1:8" x14ac:dyDescent="0.2">
      <c r="A20" s="18" t="s">
        <v>212</v>
      </c>
      <c r="B20" s="13" t="s">
        <v>667</v>
      </c>
      <c r="C20" s="13" t="s">
        <v>668</v>
      </c>
      <c r="D20" s="17">
        <v>66.935147463327098</v>
      </c>
      <c r="E20" s="17">
        <v>0.59761381751685505</v>
      </c>
      <c r="F20" s="17">
        <v>1.5132116802826476</v>
      </c>
      <c r="G20" s="21">
        <v>1.9640668469755E-4</v>
      </c>
      <c r="H20" s="20">
        <v>8.6081125512620805E-3</v>
      </c>
    </row>
    <row r="21" spans="1:8" x14ac:dyDescent="0.2">
      <c r="A21" s="18" t="s">
        <v>160</v>
      </c>
      <c r="B21" s="13" t="s">
        <v>573</v>
      </c>
      <c r="C21" s="13" t="s">
        <v>574</v>
      </c>
      <c r="D21" s="17">
        <v>123.835515786686</v>
      </c>
      <c r="E21" s="17">
        <v>0.95866385635844398</v>
      </c>
      <c r="F21" s="17">
        <v>1.9435090913827788</v>
      </c>
      <c r="G21" s="21">
        <v>8.8103081879342298E-12</v>
      </c>
      <c r="H21" s="20">
        <v>1.74708411366736E-8</v>
      </c>
    </row>
    <row r="22" spans="1:8" x14ac:dyDescent="0.2">
      <c r="A22" s="18" t="s">
        <v>13</v>
      </c>
      <c r="B22" s="13" t="s">
        <v>294</v>
      </c>
      <c r="C22" s="13" t="s">
        <v>295</v>
      </c>
      <c r="D22" s="17">
        <v>61.989954094919597</v>
      </c>
      <c r="E22" s="17">
        <v>0.68847110509227905</v>
      </c>
      <c r="F22" s="17">
        <v>1.6115747481287293</v>
      </c>
      <c r="G22" s="17">
        <v>3.3107745994731402E-5</v>
      </c>
      <c r="H22" s="17">
        <v>3.2635866948809399E-3</v>
      </c>
    </row>
    <row r="23" spans="1:8" x14ac:dyDescent="0.2">
      <c r="A23" s="18" t="s">
        <v>84</v>
      </c>
      <c r="B23" s="13" t="s">
        <v>430</v>
      </c>
      <c r="C23" s="13" t="s">
        <v>431</v>
      </c>
      <c r="D23" s="17">
        <v>90.872774613163301</v>
      </c>
      <c r="E23" s="17">
        <v>0.78588220995418301</v>
      </c>
      <c r="F23" s="17">
        <v>1.7241463149174336</v>
      </c>
      <c r="G23" s="21">
        <v>1.31914691927051E-8</v>
      </c>
      <c r="H23" s="20">
        <v>1.07712225802317E-5</v>
      </c>
    </row>
    <row r="24" spans="1:8" x14ac:dyDescent="0.2">
      <c r="A24" t="s">
        <v>164</v>
      </c>
      <c r="B24" s="3" t="s">
        <v>580</v>
      </c>
      <c r="C24" s="3"/>
      <c r="D24" s="7">
        <v>37.210672885012997</v>
      </c>
      <c r="E24" s="7">
        <v>0.97274987031420801</v>
      </c>
      <c r="F24" s="17">
        <v>1.9625778329665828</v>
      </c>
      <c r="G24" s="16">
        <v>2.8697244585875399E-8</v>
      </c>
      <c r="H24" s="14">
        <v>1.99173226048268E-5</v>
      </c>
    </row>
    <row r="25" spans="1:8" s="18" customFormat="1" x14ac:dyDescent="0.2">
      <c r="A25" s="18" t="s">
        <v>109</v>
      </c>
      <c r="B25" s="13" t="s">
        <v>478</v>
      </c>
      <c r="C25" s="13" t="s">
        <v>479</v>
      </c>
      <c r="D25" s="17">
        <v>167.95938183139299</v>
      </c>
      <c r="E25" s="17">
        <v>0.95596677194086299</v>
      </c>
      <c r="F25" s="17">
        <v>1.9398791409976763</v>
      </c>
      <c r="G25" s="21">
        <v>4.1547256003399802E-8</v>
      </c>
      <c r="H25" s="20">
        <v>2.62144300265088E-5</v>
      </c>
    </row>
    <row r="26" spans="1:8" x14ac:dyDescent="0.2">
      <c r="A26" t="s">
        <v>106</v>
      </c>
      <c r="B26" s="3" t="s">
        <v>472</v>
      </c>
      <c r="C26" s="3" t="s">
        <v>473</v>
      </c>
      <c r="D26" s="7">
        <v>33.771015856769601</v>
      </c>
      <c r="E26" s="7">
        <v>0.95286352196740498</v>
      </c>
      <c r="F26" s="17">
        <v>1.9357109281041029</v>
      </c>
      <c r="G26" s="7">
        <v>8.4254730227284796E-8</v>
      </c>
      <c r="H26" s="7">
        <v>4.87308295952058E-5</v>
      </c>
    </row>
    <row r="27" spans="1:8" x14ac:dyDescent="0.2">
      <c r="A27" t="s">
        <v>171</v>
      </c>
      <c r="B27" s="3" t="s">
        <v>591</v>
      </c>
      <c r="C27" s="3" t="s">
        <v>592</v>
      </c>
      <c r="D27" s="7">
        <v>15.432029891541299</v>
      </c>
      <c r="E27" s="7">
        <v>0.93885001951281</v>
      </c>
      <c r="F27" s="17">
        <v>1.9169995781267122</v>
      </c>
      <c r="G27" s="7">
        <v>1.3539303361497799E-7</v>
      </c>
      <c r="H27" s="7">
        <v>7.2284257677288904E-5</v>
      </c>
    </row>
    <row r="28" spans="1:8" x14ac:dyDescent="0.2">
      <c r="A28" t="s">
        <v>78</v>
      </c>
      <c r="B28" s="3" t="s">
        <v>418</v>
      </c>
      <c r="C28" s="3" t="s">
        <v>419</v>
      </c>
      <c r="D28" s="7">
        <v>64.741497763215307</v>
      </c>
      <c r="E28" s="7">
        <v>0.930137717944299</v>
      </c>
      <c r="F28" s="17">
        <v>1.9054578801383606</v>
      </c>
      <c r="G28" s="16">
        <v>1.6547904655424799E-7</v>
      </c>
      <c r="H28" s="14">
        <v>8.5074616489611604E-5</v>
      </c>
    </row>
    <row r="29" spans="1:8" x14ac:dyDescent="0.2">
      <c r="A29" t="s">
        <v>18</v>
      </c>
      <c r="B29" s="3" t="s">
        <v>303</v>
      </c>
      <c r="C29" s="3" t="s">
        <v>304</v>
      </c>
      <c r="D29" s="7">
        <v>45.084748545820503</v>
      </c>
      <c r="E29" s="7">
        <v>0.92129311173944795</v>
      </c>
      <c r="F29" s="17">
        <v>1.8938119883681039</v>
      </c>
      <c r="G29" s="16">
        <v>2.4613074413986E-8</v>
      </c>
      <c r="H29" s="14">
        <v>1.7981793996870499E-5</v>
      </c>
    </row>
    <row r="30" spans="1:8" x14ac:dyDescent="0.2">
      <c r="A30" t="s">
        <v>95</v>
      </c>
      <c r="B30" s="3" t="s">
        <v>451</v>
      </c>
      <c r="C30" s="3" t="s">
        <v>452</v>
      </c>
      <c r="D30" s="7">
        <v>61.341366113569201</v>
      </c>
      <c r="E30" s="7">
        <v>0.90553017922297097</v>
      </c>
      <c r="F30" s="17">
        <v>1.8732327668874724</v>
      </c>
      <c r="G30" s="7">
        <v>2.09009137367708E-7</v>
      </c>
      <c r="H30" s="7">
        <v>9.4405122541319799E-5</v>
      </c>
    </row>
    <row r="31" spans="1:8" x14ac:dyDescent="0.2">
      <c r="A31" t="s">
        <v>163</v>
      </c>
      <c r="B31" s="3" t="s">
        <v>578</v>
      </c>
      <c r="C31" s="3" t="s">
        <v>579</v>
      </c>
      <c r="D31" s="7">
        <v>36.028958245965597</v>
      </c>
      <c r="E31" s="7">
        <v>0.883892004455897</v>
      </c>
      <c r="F31" s="17">
        <v>1.8453468433648965</v>
      </c>
      <c r="G31" s="7">
        <v>3.6985544187465198E-7</v>
      </c>
      <c r="H31" s="7">
        <v>1.3875576726113601E-4</v>
      </c>
    </row>
    <row r="32" spans="1:8" x14ac:dyDescent="0.2">
      <c r="A32" t="s">
        <v>166</v>
      </c>
      <c r="B32" s="3" t="s">
        <v>583</v>
      </c>
      <c r="C32" s="3"/>
      <c r="D32" s="7">
        <v>299.43027134832897</v>
      </c>
      <c r="E32" s="7">
        <v>0.85211125221325001</v>
      </c>
      <c r="F32" s="17">
        <v>1.8051406514590893</v>
      </c>
      <c r="G32" s="7">
        <v>1.2256909174756699E-6</v>
      </c>
      <c r="H32" s="7">
        <v>3.86677627851813E-4</v>
      </c>
    </row>
    <row r="33" spans="1:8" x14ac:dyDescent="0.2">
      <c r="A33" t="s">
        <v>97</v>
      </c>
      <c r="B33" s="3" t="s">
        <v>455</v>
      </c>
      <c r="C33" s="3" t="s">
        <v>456</v>
      </c>
      <c r="D33" s="7">
        <v>149.12698371277099</v>
      </c>
      <c r="E33" s="7">
        <v>0.84947651656773404</v>
      </c>
      <c r="F33" s="17">
        <v>1.8018470044861112</v>
      </c>
      <c r="G33" s="16">
        <v>2.1282294840648499E-7</v>
      </c>
      <c r="H33" s="14">
        <v>9.4405122541319799E-5</v>
      </c>
    </row>
    <row r="34" spans="1:8" x14ac:dyDescent="0.2">
      <c r="A34" t="s">
        <v>141</v>
      </c>
      <c r="B34" s="3" t="s">
        <v>537</v>
      </c>
      <c r="C34" s="3"/>
      <c r="D34" s="7">
        <v>11.2262056569671</v>
      </c>
      <c r="E34" s="7">
        <v>0.82749223118217596</v>
      </c>
      <c r="F34" s="17">
        <v>1.7745979797256739</v>
      </c>
      <c r="G34" s="7">
        <v>1.0343605312168799E-6</v>
      </c>
      <c r="H34" s="7">
        <v>3.4148870050077298E-4</v>
      </c>
    </row>
    <row r="35" spans="1:8" x14ac:dyDescent="0.2">
      <c r="A35" t="s">
        <v>159</v>
      </c>
      <c r="B35" s="3" t="s">
        <v>571</v>
      </c>
      <c r="C35" s="3" t="s">
        <v>572</v>
      </c>
      <c r="D35" s="7">
        <v>89.623966553895897</v>
      </c>
      <c r="E35" s="7">
        <v>0.81672717398952099</v>
      </c>
      <c r="F35" s="17">
        <v>1.7614056198407519</v>
      </c>
      <c r="G35" s="7">
        <v>4.4225109038768102E-6</v>
      </c>
      <c r="H35" s="7">
        <v>9.4444421318021503E-4</v>
      </c>
    </row>
    <row r="36" spans="1:8" x14ac:dyDescent="0.2">
      <c r="A36" t="s">
        <v>168</v>
      </c>
      <c r="B36" s="3" t="s">
        <v>586</v>
      </c>
      <c r="C36" s="3" t="s">
        <v>587</v>
      </c>
      <c r="D36" s="7">
        <v>194.02247774925499</v>
      </c>
      <c r="E36" s="7">
        <v>0.81273694561528398</v>
      </c>
      <c r="F36" s="17">
        <v>1.7565406277288669</v>
      </c>
      <c r="G36" s="7">
        <v>9.3588050203264005E-10</v>
      </c>
      <c r="H36" s="7">
        <v>1.29909572487151E-6</v>
      </c>
    </row>
    <row r="37" spans="1:8" x14ac:dyDescent="0.2">
      <c r="A37" t="s">
        <v>49</v>
      </c>
      <c r="B37" s="3" t="s">
        <v>362</v>
      </c>
      <c r="C37" s="3" t="s">
        <v>363</v>
      </c>
      <c r="D37" s="7">
        <v>47.652532635533397</v>
      </c>
      <c r="E37" s="7">
        <v>0.79993086983888795</v>
      </c>
      <c r="F37" s="17">
        <v>1.7410176995932649</v>
      </c>
      <c r="G37" s="7">
        <v>4.9936989920674398E-6</v>
      </c>
      <c r="H37" s="7">
        <v>1.03459008520729E-3</v>
      </c>
    </row>
    <row r="38" spans="1:8" x14ac:dyDescent="0.2">
      <c r="A38" t="s">
        <v>192</v>
      </c>
      <c r="B38" s="3" t="s">
        <v>631</v>
      </c>
      <c r="C38" s="3"/>
      <c r="D38" s="7">
        <v>400.61160437950099</v>
      </c>
      <c r="E38" s="7">
        <v>0.79810411426444605</v>
      </c>
      <c r="F38" s="17">
        <v>1.7388145998314937</v>
      </c>
      <c r="G38" s="16">
        <v>2.5335856500985599E-6</v>
      </c>
      <c r="H38" s="14">
        <v>7.0095240627412005E-4</v>
      </c>
    </row>
    <row r="39" spans="1:8" x14ac:dyDescent="0.2">
      <c r="A39" t="s">
        <v>79</v>
      </c>
      <c r="B39" s="3" t="s">
        <v>420</v>
      </c>
      <c r="C39" s="3" t="s">
        <v>421</v>
      </c>
      <c r="D39" s="7">
        <v>111.501077723972</v>
      </c>
      <c r="E39" s="7">
        <v>0.79801785108790002</v>
      </c>
      <c r="F39" s="17">
        <v>1.7387106338634319</v>
      </c>
      <c r="G39" s="7">
        <v>3.6656565580838E-9</v>
      </c>
      <c r="H39" s="7">
        <v>4.2402482235634402E-6</v>
      </c>
    </row>
    <row r="40" spans="1:8" x14ac:dyDescent="0.2">
      <c r="A40" t="s">
        <v>23</v>
      </c>
      <c r="B40" s="3" t="s">
        <v>312</v>
      </c>
      <c r="C40" s="3" t="s">
        <v>313</v>
      </c>
      <c r="D40" s="7">
        <v>60.799961751990097</v>
      </c>
      <c r="E40" s="7">
        <v>0.78961582581615697</v>
      </c>
      <c r="F40" s="17">
        <v>1.7286140899686446</v>
      </c>
      <c r="G40" s="16">
        <v>6.9260463663258003E-6</v>
      </c>
      <c r="H40" s="14">
        <v>1.3150438780667299E-3</v>
      </c>
    </row>
    <row r="41" spans="1:8" x14ac:dyDescent="0.2">
      <c r="A41" t="s">
        <v>74</v>
      </c>
      <c r="B41" s="3" t="s">
        <v>410</v>
      </c>
      <c r="C41" s="3" t="s">
        <v>411</v>
      </c>
      <c r="D41" s="7">
        <v>158.04790516325801</v>
      </c>
      <c r="E41" s="7">
        <v>0.77506291938925498</v>
      </c>
      <c r="F41" s="17">
        <v>1.7112646820929205</v>
      </c>
      <c r="G41" s="16">
        <v>4.1899120425908103E-6</v>
      </c>
      <c r="H41" s="14">
        <v>9.0875264161254801E-4</v>
      </c>
    </row>
    <row r="42" spans="1:8" x14ac:dyDescent="0.2">
      <c r="A42" t="s">
        <v>228</v>
      </c>
      <c r="B42" s="3" t="s">
        <v>697</v>
      </c>
      <c r="C42" s="3"/>
      <c r="D42" s="7">
        <v>29.074117954191799</v>
      </c>
      <c r="E42" s="7">
        <v>0.75864164472960505</v>
      </c>
      <c r="F42" s="17">
        <v>1.6918968857514201</v>
      </c>
      <c r="G42" s="7">
        <v>1.7244269644646698E-5</v>
      </c>
      <c r="H42" s="7">
        <v>2.2636620286431001E-3</v>
      </c>
    </row>
    <row r="43" spans="1:8" x14ac:dyDescent="0.2">
      <c r="A43" t="s">
        <v>85</v>
      </c>
      <c r="B43" s="3" t="s">
        <v>432</v>
      </c>
      <c r="C43" s="3" t="s">
        <v>433</v>
      </c>
      <c r="D43" s="7">
        <v>30.082432745535101</v>
      </c>
      <c r="E43" s="7">
        <v>0.75702731694820202</v>
      </c>
      <c r="F43" s="17">
        <v>1.6900047681972725</v>
      </c>
      <c r="G43" s="7">
        <v>9.5662887570589196E-6</v>
      </c>
      <c r="H43" s="7">
        <v>1.59987535224982E-3</v>
      </c>
    </row>
    <row r="44" spans="1:8" x14ac:dyDescent="0.2">
      <c r="A44" t="s">
        <v>220</v>
      </c>
      <c r="B44" s="3" t="s">
        <v>682</v>
      </c>
      <c r="C44" s="3" t="s">
        <v>683</v>
      </c>
      <c r="D44" s="7">
        <v>59.515109464498799</v>
      </c>
      <c r="E44" s="7">
        <v>0.75581107459167896</v>
      </c>
      <c r="F44" s="17">
        <v>1.6885806354757873</v>
      </c>
      <c r="G44" s="7">
        <v>1.78473051843135E-5</v>
      </c>
      <c r="H44" s="7">
        <v>2.2844927932106798E-3</v>
      </c>
    </row>
    <row r="45" spans="1:8" x14ac:dyDescent="0.2">
      <c r="A45" t="s">
        <v>265</v>
      </c>
      <c r="B45" s="3" t="s">
        <v>760</v>
      </c>
      <c r="C45" s="3" t="s">
        <v>761</v>
      </c>
      <c r="D45" s="7">
        <v>521.87453900062599</v>
      </c>
      <c r="E45" s="7">
        <v>0.75281944291918002</v>
      </c>
      <c r="F45" s="17">
        <v>1.6850827532680068</v>
      </c>
      <c r="G45" s="7">
        <v>7.2533594411840903E-9</v>
      </c>
      <c r="H45" s="7">
        <v>7.1917058859340302E-6</v>
      </c>
    </row>
    <row r="46" spans="1:8" x14ac:dyDescent="0.2">
      <c r="A46" t="s">
        <v>146</v>
      </c>
      <c r="B46" s="3" t="s">
        <v>546</v>
      </c>
      <c r="C46" s="3" t="s">
        <v>547</v>
      </c>
      <c r="D46" s="7">
        <v>60.001210992291597</v>
      </c>
      <c r="E46" s="7">
        <v>0.74607714788356305</v>
      </c>
      <c r="F46" s="17">
        <v>1.6772260558754326</v>
      </c>
      <c r="G46" s="7">
        <v>2.90554129394718E-5</v>
      </c>
      <c r="H46" s="7">
        <v>2.9655749045059401E-3</v>
      </c>
    </row>
    <row r="47" spans="1:8" x14ac:dyDescent="0.2">
      <c r="A47" t="s">
        <v>225</v>
      </c>
      <c r="B47" s="3" t="s">
        <v>692</v>
      </c>
      <c r="C47" s="3"/>
      <c r="D47" s="7">
        <v>45.046607389770699</v>
      </c>
      <c r="E47" s="7">
        <v>0.74269385610563099</v>
      </c>
      <c r="F47" s="17">
        <v>1.6732973693409103</v>
      </c>
      <c r="G47" s="7">
        <v>3.04785413507511E-5</v>
      </c>
      <c r="H47" s="7">
        <v>3.0657437136940302E-3</v>
      </c>
    </row>
    <row r="48" spans="1:8" x14ac:dyDescent="0.2">
      <c r="A48" t="s">
        <v>157</v>
      </c>
      <c r="B48" s="3" t="s">
        <v>568</v>
      </c>
      <c r="C48" s="3"/>
      <c r="D48" s="7">
        <v>113.993368788702</v>
      </c>
      <c r="E48" s="7">
        <v>0.74068767882239495</v>
      </c>
      <c r="F48" s="17">
        <v>1.6709721390443277</v>
      </c>
      <c r="G48" s="7">
        <v>1.05784987547966E-6</v>
      </c>
      <c r="H48" s="7">
        <v>3.4148870050077298E-4</v>
      </c>
    </row>
    <row r="49" spans="1:8" x14ac:dyDescent="0.2">
      <c r="A49" t="s">
        <v>19</v>
      </c>
      <c r="B49" s="3" t="s">
        <v>305</v>
      </c>
      <c r="C49" s="3" t="s">
        <v>306</v>
      </c>
      <c r="D49" s="7">
        <v>76.227910517626398</v>
      </c>
      <c r="E49" s="7">
        <v>0.73588278914958105</v>
      </c>
      <c r="F49" s="17">
        <v>1.6654162305712645</v>
      </c>
      <c r="G49" s="7">
        <v>2.2394074029793302E-5</v>
      </c>
      <c r="H49" s="7">
        <v>2.4868171328604801E-3</v>
      </c>
    </row>
    <row r="50" spans="1:8" s="18" customFormat="1" x14ac:dyDescent="0.2">
      <c r="A50" s="18" t="s">
        <v>107</v>
      </c>
      <c r="B50" s="13" t="s">
        <v>474</v>
      </c>
      <c r="C50" s="13" t="s">
        <v>475</v>
      </c>
      <c r="D50" s="17">
        <v>34.451598929011404</v>
      </c>
      <c r="E50" s="17">
        <v>0.73488516210086496</v>
      </c>
      <c r="F50" s="17">
        <v>1.6642649893795669</v>
      </c>
      <c r="G50" s="21">
        <v>3.6595640242434601E-5</v>
      </c>
      <c r="H50" s="20">
        <v>3.36413299473665E-3</v>
      </c>
    </row>
    <row r="51" spans="1:8" x14ac:dyDescent="0.2">
      <c r="A51" t="s">
        <v>209</v>
      </c>
      <c r="B51" s="3" t="s">
        <v>663</v>
      </c>
      <c r="C51" s="3"/>
      <c r="D51" s="7">
        <v>54.754751317676401</v>
      </c>
      <c r="E51" s="7">
        <v>0.73282158617127202</v>
      </c>
      <c r="F51" s="17">
        <v>1.6618861899288722</v>
      </c>
      <c r="G51" s="7">
        <v>3.39606962128546E-5</v>
      </c>
      <c r="H51" s="7">
        <v>3.2701069666167498E-3</v>
      </c>
    </row>
    <row r="52" spans="1:8" x14ac:dyDescent="0.2">
      <c r="A52" t="s">
        <v>83</v>
      </c>
      <c r="B52" s="3" t="s">
        <v>428</v>
      </c>
      <c r="C52" s="3" t="s">
        <v>429</v>
      </c>
      <c r="D52" s="7">
        <v>128.01275858497601</v>
      </c>
      <c r="E52" s="7">
        <v>0.73127496581113205</v>
      </c>
      <c r="F52" s="17">
        <v>1.6601055434951315</v>
      </c>
      <c r="G52" s="7">
        <v>1.7938888729916001E-5</v>
      </c>
      <c r="H52" s="7">
        <v>2.2844927932106798E-3</v>
      </c>
    </row>
    <row r="53" spans="1:8" x14ac:dyDescent="0.2">
      <c r="A53" t="s">
        <v>259</v>
      </c>
      <c r="B53" s="3" t="s">
        <v>751</v>
      </c>
      <c r="C53" s="3"/>
      <c r="D53" s="7">
        <v>18.958036152979599</v>
      </c>
      <c r="E53" s="7">
        <v>0.73080109354191203</v>
      </c>
      <c r="F53" s="17">
        <v>1.6595603494135698</v>
      </c>
      <c r="G53" s="16">
        <v>4.1597096473320301E-5</v>
      </c>
      <c r="H53" s="14">
        <v>3.5114970938295502E-3</v>
      </c>
    </row>
    <row r="54" spans="1:8" x14ac:dyDescent="0.2">
      <c r="A54" t="s">
        <v>48</v>
      </c>
      <c r="B54" s="3" t="s">
        <v>360</v>
      </c>
      <c r="C54" s="3" t="s">
        <v>361</v>
      </c>
      <c r="D54" s="7">
        <v>125.24592247165999</v>
      </c>
      <c r="E54" s="7">
        <v>0.73006230658676996</v>
      </c>
      <c r="F54" s="17">
        <v>1.658710725875332</v>
      </c>
      <c r="G54" s="7">
        <v>7.2585634854886997E-6</v>
      </c>
      <c r="H54" s="7">
        <v>1.3434149298942499E-3</v>
      </c>
    </row>
    <row r="55" spans="1:8" x14ac:dyDescent="0.2">
      <c r="A55" t="s">
        <v>80</v>
      </c>
      <c r="B55" s="3" t="s">
        <v>422</v>
      </c>
      <c r="C55" s="3" t="s">
        <v>423</v>
      </c>
      <c r="D55" s="7">
        <v>89.315778343445899</v>
      </c>
      <c r="E55" s="7">
        <v>0.729324978906987</v>
      </c>
      <c r="F55" s="17">
        <v>1.6578632142233385</v>
      </c>
      <c r="G55" s="7">
        <v>3.5945785398391297E-5</v>
      </c>
      <c r="H55" s="7">
        <v>3.3523929409430202E-3</v>
      </c>
    </row>
    <row r="56" spans="1:8" x14ac:dyDescent="0.2">
      <c r="A56" t="s">
        <v>139</v>
      </c>
      <c r="B56" s="3" t="s">
        <v>533</v>
      </c>
      <c r="C56" s="3" t="s">
        <v>534</v>
      </c>
      <c r="D56" s="7">
        <v>47.233990158159997</v>
      </c>
      <c r="E56" s="7">
        <v>0.72774785556773303</v>
      </c>
      <c r="F56" s="17">
        <v>1.6560518638875497</v>
      </c>
      <c r="G56" s="16">
        <v>4.5176212741978699E-5</v>
      </c>
      <c r="H56" s="14">
        <v>3.6671988834585099E-3</v>
      </c>
    </row>
    <row r="57" spans="1:8" x14ac:dyDescent="0.2">
      <c r="A57" t="s">
        <v>256</v>
      </c>
      <c r="B57" s="3" t="s">
        <v>745</v>
      </c>
      <c r="C57" s="3" t="s">
        <v>746</v>
      </c>
      <c r="D57" s="7">
        <v>16.138990526704699</v>
      </c>
      <c r="E57" s="7">
        <v>0.72662238178705596</v>
      </c>
      <c r="F57" s="17">
        <v>1.6547604501938533</v>
      </c>
      <c r="G57" s="7">
        <v>4.6288424099722999E-5</v>
      </c>
      <c r="H57" s="7">
        <v>3.7140440169263298E-3</v>
      </c>
    </row>
    <row r="58" spans="1:8" x14ac:dyDescent="0.2">
      <c r="A58" t="s">
        <v>132</v>
      </c>
      <c r="B58" s="3" t="s">
        <v>521</v>
      </c>
      <c r="C58" s="3" t="s">
        <v>522</v>
      </c>
      <c r="D58" s="7">
        <v>10.707803979511301</v>
      </c>
      <c r="E58" s="7">
        <v>0.72646775204022895</v>
      </c>
      <c r="F58" s="17">
        <v>1.6545831005321374</v>
      </c>
      <c r="G58" s="7">
        <v>3.7991942270099602E-5</v>
      </c>
      <c r="H58" s="7">
        <v>3.4364300892134598E-3</v>
      </c>
    </row>
    <row r="59" spans="1:8" x14ac:dyDescent="0.2">
      <c r="A59" t="s">
        <v>56</v>
      </c>
      <c r="B59" s="3" t="s">
        <v>376</v>
      </c>
      <c r="C59" s="3" t="s">
        <v>377</v>
      </c>
      <c r="D59" s="7">
        <v>126.000196462348</v>
      </c>
      <c r="E59" s="7">
        <v>0.72611387398586602</v>
      </c>
      <c r="F59" s="17">
        <v>1.6541772983171017</v>
      </c>
      <c r="G59" s="16">
        <v>1.25325764849946E-5</v>
      </c>
      <c r="H59" s="14">
        <v>1.9116999361341799E-3</v>
      </c>
    </row>
    <row r="60" spans="1:8" x14ac:dyDescent="0.2">
      <c r="A60" t="s">
        <v>29</v>
      </c>
      <c r="B60" s="3" t="s">
        <v>323</v>
      </c>
      <c r="C60" s="3"/>
      <c r="D60" s="7">
        <v>20.555916585711898</v>
      </c>
      <c r="E60" s="7">
        <v>0.72547986017510702</v>
      </c>
      <c r="F60" s="17">
        <v>1.6534505051920514</v>
      </c>
      <c r="G60" s="16">
        <v>4.7171571806225998E-5</v>
      </c>
      <c r="H60" s="14">
        <v>3.7416490756698399E-3</v>
      </c>
    </row>
    <row r="61" spans="1:8" x14ac:dyDescent="0.2">
      <c r="A61" t="s">
        <v>111</v>
      </c>
      <c r="B61" s="3" t="s">
        <v>482</v>
      </c>
      <c r="C61" s="3" t="s">
        <v>483</v>
      </c>
      <c r="D61" s="7">
        <v>42.530827699578403</v>
      </c>
      <c r="E61" s="7">
        <v>0.72457906714761999</v>
      </c>
      <c r="F61" s="17">
        <v>1.6524184424495187</v>
      </c>
      <c r="G61" s="7">
        <v>4.8448138058863997E-5</v>
      </c>
      <c r="H61" s="7">
        <v>3.7994836406502401E-3</v>
      </c>
    </row>
    <row r="62" spans="1:8" x14ac:dyDescent="0.2">
      <c r="A62" t="s">
        <v>153</v>
      </c>
      <c r="B62" s="3" t="s">
        <v>560</v>
      </c>
      <c r="C62" s="3" t="s">
        <v>561</v>
      </c>
      <c r="D62" s="7">
        <v>83.530847109554301</v>
      </c>
      <c r="E62" s="7">
        <v>0.72205183282197505</v>
      </c>
      <c r="F62" s="17">
        <v>1.6495263599665155</v>
      </c>
      <c r="G62" s="7">
        <v>3.9125104532820797E-5</v>
      </c>
      <c r="H62" s="7">
        <v>3.4813818975646502E-3</v>
      </c>
    </row>
    <row r="63" spans="1:8" x14ac:dyDescent="0.2">
      <c r="A63" t="s">
        <v>47</v>
      </c>
      <c r="B63" s="3" t="s">
        <v>358</v>
      </c>
      <c r="C63" s="3" t="s">
        <v>359</v>
      </c>
      <c r="D63" s="7">
        <v>25.579256156877801</v>
      </c>
      <c r="E63" s="7">
        <v>0.71972594677233903</v>
      </c>
      <c r="F63" s="17">
        <v>1.6468691668342408</v>
      </c>
      <c r="G63" s="16">
        <v>5.0062439870342803E-5</v>
      </c>
      <c r="H63" s="14">
        <v>3.86064848800127E-3</v>
      </c>
    </row>
    <row r="64" spans="1:8" x14ac:dyDescent="0.2">
      <c r="A64" t="s">
        <v>37</v>
      </c>
      <c r="B64" s="3" t="s">
        <v>338</v>
      </c>
      <c r="C64" s="3" t="s">
        <v>339</v>
      </c>
      <c r="D64" s="7">
        <v>19.2292077365077</v>
      </c>
      <c r="E64" s="7">
        <v>0.71235874553350897</v>
      </c>
      <c r="F64" s="17">
        <v>1.6384807753580415</v>
      </c>
      <c r="G64" s="7">
        <v>5.7212599001040501E-5</v>
      </c>
      <c r="H64" s="7">
        <v>4.2193803260809704E-3</v>
      </c>
    </row>
    <row r="65" spans="1:8" x14ac:dyDescent="0.2">
      <c r="A65" t="s">
        <v>145</v>
      </c>
      <c r="B65" s="3" t="s">
        <v>544</v>
      </c>
      <c r="C65" s="3" t="s">
        <v>545</v>
      </c>
      <c r="D65" s="7">
        <v>28.262902854058801</v>
      </c>
      <c r="E65" s="7">
        <v>0.71158588312227899</v>
      </c>
      <c r="F65" s="17">
        <v>1.6376032641453979</v>
      </c>
      <c r="G65" s="16">
        <v>5.7760199374114599E-5</v>
      </c>
      <c r="H65" s="14">
        <v>4.2198385658530797E-3</v>
      </c>
    </row>
    <row r="66" spans="1:8" x14ac:dyDescent="0.2">
      <c r="A66" t="s">
        <v>193</v>
      </c>
      <c r="B66" s="3" t="s">
        <v>632</v>
      </c>
      <c r="C66" s="3" t="s">
        <v>633</v>
      </c>
      <c r="D66" s="7">
        <v>13.79967366454</v>
      </c>
      <c r="E66" s="7">
        <v>0.71018068850557603</v>
      </c>
      <c r="F66" s="17">
        <v>1.6360090041519344</v>
      </c>
      <c r="G66" s="16">
        <v>5.27989425095221E-5</v>
      </c>
      <c r="H66" s="14">
        <v>3.9831637009493303E-3</v>
      </c>
    </row>
    <row r="67" spans="1:8" x14ac:dyDescent="0.2">
      <c r="A67" t="s">
        <v>180</v>
      </c>
      <c r="B67" s="3" t="s">
        <v>609</v>
      </c>
      <c r="C67" s="3" t="s">
        <v>610</v>
      </c>
      <c r="D67" s="7">
        <v>67.931423806321007</v>
      </c>
      <c r="E67" s="7">
        <v>0.70939552628352298</v>
      </c>
      <c r="F67" s="17">
        <v>1.6351188763359106</v>
      </c>
      <c r="G67" s="7">
        <v>4.0915622998836903E-5</v>
      </c>
      <c r="H67" s="7">
        <v>3.5114970938295502E-3</v>
      </c>
    </row>
    <row r="68" spans="1:8" x14ac:dyDescent="0.2">
      <c r="A68" t="s">
        <v>12</v>
      </c>
      <c r="B68" s="3" t="s">
        <v>292</v>
      </c>
      <c r="C68" s="3" t="s">
        <v>293</v>
      </c>
      <c r="D68" s="7">
        <v>44.918507887285699</v>
      </c>
      <c r="E68" s="7">
        <v>0.70579372984431299</v>
      </c>
      <c r="F68" s="17">
        <v>1.6310417708682809</v>
      </c>
      <c r="G68" s="7">
        <v>5.18872809567868E-5</v>
      </c>
      <c r="H68" s="7">
        <v>3.94310784659576E-3</v>
      </c>
    </row>
    <row r="69" spans="1:8" x14ac:dyDescent="0.2">
      <c r="A69" t="s">
        <v>28</v>
      </c>
      <c r="B69" s="3" t="s">
        <v>322</v>
      </c>
      <c r="C69" s="3"/>
      <c r="D69" s="7">
        <v>28.5491205908307</v>
      </c>
      <c r="E69" s="7">
        <v>0.70446412935590697</v>
      </c>
      <c r="F69" s="17">
        <v>1.6295392808308493</v>
      </c>
      <c r="G69" s="7">
        <v>3.89971071674898E-5</v>
      </c>
      <c r="H69" s="7">
        <v>3.4813818975646502E-3</v>
      </c>
    </row>
    <row r="70" spans="1:8" x14ac:dyDescent="0.2">
      <c r="A70" t="s">
        <v>246</v>
      </c>
      <c r="B70" s="3" t="s">
        <v>727</v>
      </c>
      <c r="C70" s="3" t="s">
        <v>728</v>
      </c>
      <c r="D70" s="7">
        <v>52.662197829542897</v>
      </c>
      <c r="E70" s="7">
        <v>0.69993979737407797</v>
      </c>
      <c r="F70" s="17">
        <v>1.6244370047108141</v>
      </c>
      <c r="G70" s="7">
        <v>1.6569871234434199E-5</v>
      </c>
      <c r="H70" s="7">
        <v>2.2636620286431001E-3</v>
      </c>
    </row>
    <row r="71" spans="1:8" x14ac:dyDescent="0.2">
      <c r="A71" t="s">
        <v>149</v>
      </c>
      <c r="B71" s="3" t="s">
        <v>552</v>
      </c>
      <c r="C71" s="3" t="s">
        <v>553</v>
      </c>
      <c r="D71" s="7">
        <v>33.167524443613999</v>
      </c>
      <c r="E71" s="7">
        <v>0.69814369063930404</v>
      </c>
      <c r="F71" s="17">
        <v>1.622415893720903</v>
      </c>
      <c r="G71" s="7">
        <v>7.6017250344479793E-5</v>
      </c>
      <c r="H71" s="7">
        <v>4.97733703788549E-3</v>
      </c>
    </row>
    <row r="72" spans="1:8" x14ac:dyDescent="0.2">
      <c r="A72" t="s">
        <v>261</v>
      </c>
      <c r="B72" s="3" t="s">
        <v>754</v>
      </c>
      <c r="C72" s="3"/>
      <c r="D72" s="7">
        <v>74.774273735326403</v>
      </c>
      <c r="E72" s="7">
        <v>0.69490418911768603</v>
      </c>
      <c r="F72" s="17">
        <v>1.6187769248611175</v>
      </c>
      <c r="G72" s="7">
        <v>9.7159433895808005E-5</v>
      </c>
      <c r="H72" s="7">
        <v>5.6194587579488E-3</v>
      </c>
    </row>
    <row r="73" spans="1:8" x14ac:dyDescent="0.2">
      <c r="A73" t="s">
        <v>10</v>
      </c>
      <c r="B73" s="3" t="s">
        <v>288</v>
      </c>
      <c r="C73" s="3" t="s">
        <v>289</v>
      </c>
      <c r="D73" s="7">
        <v>47.307643898662597</v>
      </c>
      <c r="E73" s="7">
        <v>0.69399516189653698</v>
      </c>
      <c r="F73" s="17">
        <v>1.6177572715366162</v>
      </c>
      <c r="G73" s="7">
        <v>9.2628394917085505E-5</v>
      </c>
      <c r="H73" s="7">
        <v>5.4481980925595898E-3</v>
      </c>
    </row>
    <row r="74" spans="1:8" x14ac:dyDescent="0.2">
      <c r="A74" t="s">
        <v>254</v>
      </c>
      <c r="B74" s="3" t="s">
        <v>741</v>
      </c>
      <c r="C74" s="3" t="s">
        <v>742</v>
      </c>
      <c r="D74" s="7">
        <v>11.616805281783799</v>
      </c>
      <c r="E74" s="7">
        <v>0.68915656603339204</v>
      </c>
      <c r="F74" s="17">
        <v>1.6123406300251015</v>
      </c>
      <c r="G74" s="7">
        <v>6.9758275215500893E-5</v>
      </c>
      <c r="H74" s="7">
        <v>4.7234859427627701E-3</v>
      </c>
    </row>
    <row r="75" spans="1:8" x14ac:dyDescent="0.2">
      <c r="A75" t="s">
        <v>243</v>
      </c>
      <c r="B75" s="3" t="s">
        <v>724</v>
      </c>
      <c r="C75" s="3"/>
      <c r="D75" s="7">
        <v>50.5848271448193</v>
      </c>
      <c r="E75" s="7">
        <v>0.68894458335963804</v>
      </c>
      <c r="F75" s="17">
        <v>1.6121037378483523</v>
      </c>
      <c r="G75" s="7">
        <v>6.2797961329955394E-5</v>
      </c>
      <c r="H75" s="7">
        <v>4.4932912434077904E-3</v>
      </c>
    </row>
    <row r="76" spans="1:8" x14ac:dyDescent="0.2">
      <c r="A76" t="s">
        <v>131</v>
      </c>
      <c r="B76" s="3" t="s">
        <v>519</v>
      </c>
      <c r="C76" s="3" t="s">
        <v>520</v>
      </c>
      <c r="D76" s="7">
        <v>57.490710852151899</v>
      </c>
      <c r="E76" s="7">
        <v>0.68723435375457298</v>
      </c>
      <c r="F76" s="17">
        <v>1.6101938165301657</v>
      </c>
      <c r="G76" s="7">
        <v>1.10927985035672E-4</v>
      </c>
      <c r="H76" s="7">
        <v>6.2088361301619399E-3</v>
      </c>
    </row>
    <row r="77" spans="1:8" x14ac:dyDescent="0.2">
      <c r="A77" t="s">
        <v>238</v>
      </c>
      <c r="B77" s="3" t="s">
        <v>715</v>
      </c>
      <c r="C77" s="3" t="s">
        <v>716</v>
      </c>
      <c r="D77" s="7">
        <v>85.635931346038006</v>
      </c>
      <c r="E77" s="7">
        <v>0.68597686063122398</v>
      </c>
      <c r="F77" s="17">
        <v>1.6087909382979813</v>
      </c>
      <c r="G77" s="7">
        <v>8.66135012108951E-5</v>
      </c>
      <c r="H77" s="7">
        <v>5.2501397830062597E-3</v>
      </c>
    </row>
    <row r="78" spans="1:8" x14ac:dyDescent="0.2">
      <c r="A78" t="s">
        <v>86</v>
      </c>
      <c r="B78" s="3" t="s">
        <v>434</v>
      </c>
      <c r="C78" s="3" t="s">
        <v>435</v>
      </c>
      <c r="D78" s="7">
        <v>51.790460596622999</v>
      </c>
      <c r="E78" s="7">
        <v>0.68533106898207596</v>
      </c>
      <c r="F78" s="17">
        <v>1.6080709585185198</v>
      </c>
      <c r="G78" s="7">
        <v>5.7449959054052603E-5</v>
      </c>
      <c r="H78" s="7">
        <v>4.2193803260809704E-3</v>
      </c>
    </row>
    <row r="79" spans="1:8" s="18" customFormat="1" x14ac:dyDescent="0.2">
      <c r="A79" s="18" t="s">
        <v>104</v>
      </c>
      <c r="B79" s="13" t="s">
        <v>468</v>
      </c>
      <c r="C79" s="13" t="s">
        <v>469</v>
      </c>
      <c r="D79" s="17">
        <v>48.612203180602599</v>
      </c>
      <c r="E79" s="17">
        <v>0.68510900710519396</v>
      </c>
      <c r="F79" s="17">
        <v>1.6078234607698787</v>
      </c>
      <c r="G79" s="21">
        <v>8.0879276123394097E-5</v>
      </c>
      <c r="H79" s="20">
        <v>5.1499322562790504E-3</v>
      </c>
    </row>
    <row r="80" spans="1:8" x14ac:dyDescent="0.2">
      <c r="A80" t="s">
        <v>195</v>
      </c>
      <c r="B80" s="3" t="s">
        <v>635</v>
      </c>
      <c r="C80" s="3" t="s">
        <v>636</v>
      </c>
      <c r="D80" s="7">
        <v>20.8617964889395</v>
      </c>
      <c r="E80" s="7">
        <v>0.64324991977956902</v>
      </c>
      <c r="F80" s="17">
        <v>1.5618435217941902</v>
      </c>
      <c r="G80" s="7">
        <v>3.0433593455029802E-4</v>
      </c>
      <c r="H80" s="7">
        <v>1.0585897985795701E-2</v>
      </c>
    </row>
    <row r="81" spans="1:8" x14ac:dyDescent="0.2">
      <c r="A81" t="s">
        <v>137</v>
      </c>
      <c r="B81" s="3" t="s">
        <v>530</v>
      </c>
      <c r="C81" s="3"/>
      <c r="D81" s="7">
        <v>55.762769024484001</v>
      </c>
      <c r="E81" s="7">
        <v>0.68361904398182605</v>
      </c>
      <c r="F81" s="17">
        <v>1.6061638161602281</v>
      </c>
      <c r="G81" s="7">
        <v>1.2739318216293399E-4</v>
      </c>
      <c r="H81" s="7">
        <v>6.7494074870369696E-3</v>
      </c>
    </row>
    <row r="82" spans="1:8" x14ac:dyDescent="0.2">
      <c r="A82" t="s">
        <v>39</v>
      </c>
      <c r="B82" s="3" t="s">
        <v>342</v>
      </c>
      <c r="C82" s="3" t="s">
        <v>343</v>
      </c>
      <c r="D82" s="7">
        <v>478.83771054924699</v>
      </c>
      <c r="E82" s="7">
        <v>0.68298547375664398</v>
      </c>
      <c r="F82" s="17">
        <v>1.6054586122693131</v>
      </c>
      <c r="G82" s="7">
        <v>5.6372545005934698E-5</v>
      </c>
      <c r="H82" s="7">
        <v>4.1995614024926096E-3</v>
      </c>
    </row>
    <row r="83" spans="1:8" x14ac:dyDescent="0.2">
      <c r="A83" t="s">
        <v>170</v>
      </c>
      <c r="B83" s="3" t="s">
        <v>590</v>
      </c>
      <c r="C83" s="3"/>
      <c r="D83" s="7">
        <v>83.694701714919603</v>
      </c>
      <c r="E83" s="7">
        <v>0.68289551739845999</v>
      </c>
      <c r="F83" s="17">
        <v>1.6053585102356693</v>
      </c>
      <c r="G83" s="7">
        <v>1.21308395574198E-4</v>
      </c>
      <c r="H83" s="7">
        <v>6.5266737944396896E-3</v>
      </c>
    </row>
    <row r="84" spans="1:8" x14ac:dyDescent="0.2">
      <c r="A84" t="s">
        <v>251</v>
      </c>
      <c r="B84" s="3" t="s">
        <v>737</v>
      </c>
      <c r="C84" s="3"/>
      <c r="D84" s="7">
        <v>29.316517410937301</v>
      </c>
      <c r="E84" s="7">
        <v>0.68171768392555498</v>
      </c>
      <c r="F84" s="17">
        <v>1.6040484112254252</v>
      </c>
      <c r="G84" s="7">
        <v>1.3350859613586399E-4</v>
      </c>
      <c r="H84" s="7">
        <v>6.9409469024791599E-3</v>
      </c>
    </row>
    <row r="85" spans="1:8" x14ac:dyDescent="0.2">
      <c r="A85" t="s">
        <v>232</v>
      </c>
      <c r="B85" s="3" t="s">
        <v>704</v>
      </c>
      <c r="C85" s="3"/>
      <c r="D85" s="7">
        <v>18.701402355927598</v>
      </c>
      <c r="E85" s="7">
        <v>0.67952642443443101</v>
      </c>
      <c r="F85" s="17">
        <v>1.601613926987786</v>
      </c>
      <c r="G85" s="7">
        <v>1.3297259265389401E-4</v>
      </c>
      <c r="H85" s="7">
        <v>6.93906976928083E-3</v>
      </c>
    </row>
    <row r="86" spans="1:8" x14ac:dyDescent="0.2">
      <c r="A86" t="s">
        <v>178</v>
      </c>
      <c r="B86" s="3" t="s">
        <v>605</v>
      </c>
      <c r="C86" s="3" t="s">
        <v>606</v>
      </c>
      <c r="D86" s="7">
        <v>2445.3155915279599</v>
      </c>
      <c r="E86" s="7">
        <v>0.67885289930737902</v>
      </c>
      <c r="F86" s="17">
        <v>1.6008663847634956</v>
      </c>
      <c r="G86" s="7">
        <v>6.7439357299522499E-6</v>
      </c>
      <c r="H86" s="7">
        <v>1.3001746092703801E-3</v>
      </c>
    </row>
    <row r="87" spans="1:8" x14ac:dyDescent="0.2">
      <c r="A87" t="s">
        <v>258</v>
      </c>
      <c r="B87" s="3" t="s">
        <v>749</v>
      </c>
      <c r="C87" s="3" t="s">
        <v>750</v>
      </c>
      <c r="D87" s="7">
        <v>62.808634153070699</v>
      </c>
      <c r="E87" s="7">
        <v>0.67712753706388495</v>
      </c>
      <c r="F87" s="17">
        <v>1.5989530050308896</v>
      </c>
      <c r="G87" s="16">
        <v>1.3717138902207899E-5</v>
      </c>
      <c r="H87" s="14">
        <v>2.04413652525085E-3</v>
      </c>
    </row>
    <row r="88" spans="1:8" x14ac:dyDescent="0.2">
      <c r="A88" t="s">
        <v>169</v>
      </c>
      <c r="B88" s="3" t="s">
        <v>588</v>
      </c>
      <c r="C88" s="3" t="s">
        <v>589</v>
      </c>
      <c r="D88" s="7">
        <v>29.1417534309969</v>
      </c>
      <c r="E88" s="7">
        <v>0.676494753539021</v>
      </c>
      <c r="F88" s="17">
        <v>1.5982518386509816</v>
      </c>
      <c r="G88" s="16">
        <v>6.5623424493649099E-5</v>
      </c>
      <c r="H88" s="14">
        <v>4.5978713174110999E-3</v>
      </c>
    </row>
    <row r="89" spans="1:8" x14ac:dyDescent="0.2">
      <c r="A89" t="s">
        <v>9</v>
      </c>
      <c r="B89" s="3" t="s">
        <v>286</v>
      </c>
      <c r="C89" s="3" t="s">
        <v>287</v>
      </c>
      <c r="D89" s="7">
        <v>22.971544094861201</v>
      </c>
      <c r="E89" s="7">
        <v>0.674475303487305</v>
      </c>
      <c r="F89" s="17">
        <v>1.5960162089656158</v>
      </c>
      <c r="G89" s="7">
        <v>1.56747047019237E-4</v>
      </c>
      <c r="H89" s="7">
        <v>7.6344061742948197E-3</v>
      </c>
    </row>
    <row r="90" spans="1:8" x14ac:dyDescent="0.2">
      <c r="A90" t="s">
        <v>17</v>
      </c>
      <c r="B90" s="3" t="s">
        <v>302</v>
      </c>
      <c r="C90" s="3"/>
      <c r="D90" s="7">
        <v>18.3501241321087</v>
      </c>
      <c r="E90" s="7">
        <v>0.67165082234826401</v>
      </c>
      <c r="F90" s="17">
        <v>1.592894615231379</v>
      </c>
      <c r="G90" s="7">
        <v>1.3757813217771001E-4</v>
      </c>
      <c r="H90" s="7">
        <v>7.0579854480943604E-3</v>
      </c>
    </row>
    <row r="91" spans="1:8" x14ac:dyDescent="0.2">
      <c r="A91" t="s">
        <v>43</v>
      </c>
      <c r="B91" s="3" t="s">
        <v>350</v>
      </c>
      <c r="C91" s="3" t="s">
        <v>351</v>
      </c>
      <c r="D91" s="7">
        <v>36.557150498584797</v>
      </c>
      <c r="E91" s="7">
        <v>0.67158803686261404</v>
      </c>
      <c r="F91" s="17">
        <v>1.5928252946313959</v>
      </c>
      <c r="G91" s="16">
        <v>1.65608522053683E-4</v>
      </c>
      <c r="H91" s="14">
        <v>7.7662564007674696E-3</v>
      </c>
    </row>
    <row r="92" spans="1:8" x14ac:dyDescent="0.2">
      <c r="A92" t="s">
        <v>270</v>
      </c>
      <c r="B92" s="3" t="s">
        <v>770</v>
      </c>
      <c r="C92" s="3" t="s">
        <v>771</v>
      </c>
      <c r="D92" s="7">
        <v>86.856526899891904</v>
      </c>
      <c r="E92" s="7">
        <v>0.67133368084171396</v>
      </c>
      <c r="F92" s="17">
        <v>1.5925444944762728</v>
      </c>
      <c r="G92" s="7">
        <v>1.2491626662368E-5</v>
      </c>
      <c r="H92" s="7">
        <v>1.9116999361341799E-3</v>
      </c>
    </row>
    <row r="93" spans="1:8" x14ac:dyDescent="0.2">
      <c r="A93" t="s">
        <v>204</v>
      </c>
      <c r="B93" s="3" t="s">
        <v>653</v>
      </c>
      <c r="C93" s="3" t="s">
        <v>654</v>
      </c>
      <c r="D93" s="7">
        <v>176.353648117483</v>
      </c>
      <c r="E93" s="7">
        <v>0.67088530206028396</v>
      </c>
      <c r="F93" s="17">
        <v>1.5920496205158494</v>
      </c>
      <c r="G93" s="7">
        <v>1.08007707512671E-5</v>
      </c>
      <c r="H93" s="7">
        <v>1.78482736664689E-3</v>
      </c>
    </row>
    <row r="94" spans="1:8" x14ac:dyDescent="0.2">
      <c r="A94" t="s">
        <v>38</v>
      </c>
      <c r="B94" s="3" t="s">
        <v>340</v>
      </c>
      <c r="C94" s="3" t="s">
        <v>341</v>
      </c>
      <c r="D94" s="7">
        <v>9.4048979132964305</v>
      </c>
      <c r="E94" s="7">
        <v>0.66949725321645404</v>
      </c>
      <c r="F94" s="17">
        <v>1.5905186109510681</v>
      </c>
      <c r="G94" s="7">
        <v>1.5567274109782E-4</v>
      </c>
      <c r="H94" s="7">
        <v>7.6344061742948197E-3</v>
      </c>
    </row>
    <row r="95" spans="1:8" x14ac:dyDescent="0.2">
      <c r="A95" t="s">
        <v>190</v>
      </c>
      <c r="B95" s="3" t="s">
        <v>627</v>
      </c>
      <c r="C95" s="3" t="s">
        <v>628</v>
      </c>
      <c r="D95" s="7">
        <v>82.809960296216801</v>
      </c>
      <c r="E95" s="7">
        <v>0.66427636018369696</v>
      </c>
      <c r="F95" s="17">
        <v>1.5847731692013929</v>
      </c>
      <c r="G95" s="7">
        <v>1.4035526462659201E-4</v>
      </c>
      <c r="H95" s="7">
        <v>7.0911029483506499E-3</v>
      </c>
    </row>
    <row r="96" spans="1:8" x14ac:dyDescent="0.2">
      <c r="A96" t="s">
        <v>134</v>
      </c>
      <c r="B96" s="3" t="s">
        <v>524</v>
      </c>
      <c r="C96" s="3" t="s">
        <v>525</v>
      </c>
      <c r="D96" s="7">
        <v>7.4956642047265802</v>
      </c>
      <c r="E96" s="7">
        <v>0.66333830233825897</v>
      </c>
      <c r="F96" s="17">
        <v>1.583743065359877</v>
      </c>
      <c r="G96" s="16">
        <v>5.5610353317386102E-5</v>
      </c>
      <c r="H96" s="14">
        <v>4.1725800778304699E-3</v>
      </c>
    </row>
    <row r="97" spans="1:8" x14ac:dyDescent="0.2">
      <c r="A97" t="s">
        <v>31</v>
      </c>
      <c r="B97" s="3" t="s">
        <v>326</v>
      </c>
      <c r="C97" s="3" t="s">
        <v>327</v>
      </c>
      <c r="D97" s="7">
        <v>27.943642118287499</v>
      </c>
      <c r="E97" s="7">
        <v>0.65921255923365496</v>
      </c>
      <c r="F97" s="17">
        <v>1.5792204304406403</v>
      </c>
      <c r="G97" s="7">
        <v>2.0003011253718901E-4</v>
      </c>
      <c r="H97" s="7">
        <v>8.6081125512620805E-3</v>
      </c>
    </row>
    <row r="98" spans="1:8" x14ac:dyDescent="0.2">
      <c r="A98" t="s">
        <v>118</v>
      </c>
      <c r="B98" s="3" t="s">
        <v>495</v>
      </c>
      <c r="C98" s="3" t="s">
        <v>496</v>
      </c>
      <c r="D98" s="7">
        <v>58.328697909973002</v>
      </c>
      <c r="E98" s="7">
        <v>0.65800661873775002</v>
      </c>
      <c r="F98" s="17">
        <v>1.5779009207181225</v>
      </c>
      <c r="G98" s="7">
        <v>1.7904380641188899E-4</v>
      </c>
      <c r="H98" s="7">
        <v>8.1485477927981404E-3</v>
      </c>
    </row>
    <row r="99" spans="1:8" x14ac:dyDescent="0.2">
      <c r="A99" t="s">
        <v>81</v>
      </c>
      <c r="B99" s="3" t="s">
        <v>424</v>
      </c>
      <c r="C99" s="3" t="s">
        <v>425</v>
      </c>
      <c r="D99" s="7">
        <v>143.870283806522</v>
      </c>
      <c r="E99" s="7">
        <v>0.65682122867469295</v>
      </c>
      <c r="F99" s="17">
        <v>1.576604971254844</v>
      </c>
      <c r="G99" s="7">
        <v>1.6553409197563799E-4</v>
      </c>
      <c r="H99" s="7">
        <v>7.7662564007674696E-3</v>
      </c>
    </row>
    <row r="100" spans="1:8" x14ac:dyDescent="0.2">
      <c r="A100" t="s">
        <v>181</v>
      </c>
      <c r="B100" s="3" t="s">
        <v>611</v>
      </c>
      <c r="C100" s="3" t="s">
        <v>612</v>
      </c>
      <c r="D100" s="7">
        <v>107.773000156731</v>
      </c>
      <c r="E100" s="7">
        <v>0.65580030482497897</v>
      </c>
      <c r="F100" s="17">
        <v>1.5754896806420744</v>
      </c>
      <c r="G100" s="7">
        <v>3.1932641424970001E-5</v>
      </c>
      <c r="H100" s="7">
        <v>3.1888992490648098E-3</v>
      </c>
    </row>
    <row r="101" spans="1:8" x14ac:dyDescent="0.2">
      <c r="A101" t="s">
        <v>110</v>
      </c>
      <c r="B101" s="3" t="s">
        <v>480</v>
      </c>
      <c r="C101" s="3" t="s">
        <v>481</v>
      </c>
      <c r="D101" s="7">
        <v>58.219337934036297</v>
      </c>
      <c r="E101" s="7">
        <v>0.65440699116956202</v>
      </c>
      <c r="F101" s="17">
        <v>1.5739688522218047</v>
      </c>
      <c r="G101" s="7">
        <v>2.3482254181399201E-4</v>
      </c>
      <c r="H101" s="7">
        <v>9.4358564463618896E-3</v>
      </c>
    </row>
    <row r="102" spans="1:8" x14ac:dyDescent="0.2">
      <c r="A102" t="s">
        <v>36</v>
      </c>
      <c r="B102" s="3" t="s">
        <v>336</v>
      </c>
      <c r="C102" s="3" t="s">
        <v>337</v>
      </c>
      <c r="D102" s="7">
        <v>34.527479090707899</v>
      </c>
      <c r="E102" s="7">
        <v>0.65384259275629897</v>
      </c>
      <c r="F102" s="17">
        <v>1.5733532184566228</v>
      </c>
      <c r="G102" s="7">
        <v>2.4049785433060899E-4</v>
      </c>
      <c r="H102" s="7">
        <v>9.5233089326546005E-3</v>
      </c>
    </row>
    <row r="103" spans="1:8" x14ac:dyDescent="0.2">
      <c r="A103" t="s">
        <v>3</v>
      </c>
      <c r="B103" s="3" t="s">
        <v>274</v>
      </c>
      <c r="C103" s="3" t="s">
        <v>275</v>
      </c>
      <c r="D103" s="7">
        <v>110.62138295638201</v>
      </c>
      <c r="E103" s="7">
        <v>0.65378564947065398</v>
      </c>
      <c r="F103" s="17">
        <v>1.5732911193080685</v>
      </c>
      <c r="G103" s="7">
        <v>9.6042108971537902E-5</v>
      </c>
      <c r="H103" s="7">
        <v>5.5780774670875204E-3</v>
      </c>
    </row>
    <row r="104" spans="1:8" x14ac:dyDescent="0.2">
      <c r="A104" t="s">
        <v>119</v>
      </c>
      <c r="B104" s="3" t="s">
        <v>497</v>
      </c>
      <c r="C104" s="3"/>
      <c r="D104" s="7">
        <v>26.973720566715102</v>
      </c>
      <c r="E104" s="7">
        <v>0.65130491896116705</v>
      </c>
      <c r="F104" s="17">
        <v>1.570588151915939</v>
      </c>
      <c r="G104" s="7">
        <v>2.1118739608691901E-4</v>
      </c>
      <c r="H104" s="7">
        <v>8.9374763569589205E-3</v>
      </c>
    </row>
    <row r="105" spans="1:8" x14ac:dyDescent="0.2">
      <c r="A105" t="s">
        <v>268</v>
      </c>
      <c r="B105" s="3" t="s">
        <v>767</v>
      </c>
      <c r="C105" s="3" t="s">
        <v>766</v>
      </c>
      <c r="D105" s="7">
        <v>166.52437249841199</v>
      </c>
      <c r="E105" s="7">
        <v>0.64957158412973703</v>
      </c>
      <c r="F105" s="17">
        <v>1.5687022922352574</v>
      </c>
      <c r="G105" s="7">
        <v>1.67933199978762E-4</v>
      </c>
      <c r="H105" s="7">
        <v>7.7962566853016398E-3</v>
      </c>
    </row>
    <row r="106" spans="1:8" x14ac:dyDescent="0.2">
      <c r="A106" t="s">
        <v>189</v>
      </c>
      <c r="B106" s="3" t="s">
        <v>626</v>
      </c>
      <c r="C106" s="3"/>
      <c r="D106" s="7">
        <v>8.2955179476171992</v>
      </c>
      <c r="E106" s="7">
        <v>0.649476493731175</v>
      </c>
      <c r="F106" s="17">
        <v>1.5685988998993146</v>
      </c>
      <c r="G106" s="7">
        <v>6.6451562220729598E-5</v>
      </c>
      <c r="H106" s="7">
        <v>4.5978713174110999E-3</v>
      </c>
    </row>
    <row r="107" spans="1:8" x14ac:dyDescent="0.2">
      <c r="A107" t="s">
        <v>96</v>
      </c>
      <c r="B107" s="3" t="s">
        <v>453</v>
      </c>
      <c r="C107" s="3" t="s">
        <v>454</v>
      </c>
      <c r="D107" s="7">
        <v>185.628804868169</v>
      </c>
      <c r="E107" s="7">
        <v>0.64756051973659601</v>
      </c>
      <c r="F107" s="17">
        <v>1.5665171017105195</v>
      </c>
      <c r="G107" s="7">
        <v>2.75089490548908E-6</v>
      </c>
      <c r="H107" s="7">
        <v>7.0713281820544401E-4</v>
      </c>
    </row>
    <row r="108" spans="1:8" x14ac:dyDescent="0.2">
      <c r="A108" t="s">
        <v>40</v>
      </c>
      <c r="B108" s="3" t="s">
        <v>344</v>
      </c>
      <c r="C108" s="3" t="s">
        <v>345</v>
      </c>
      <c r="D108" s="7">
        <v>6528.4443825345697</v>
      </c>
      <c r="E108" s="7">
        <v>0.64719500480551995</v>
      </c>
      <c r="F108" s="17">
        <v>1.5661202660338933</v>
      </c>
      <c r="G108" s="16">
        <v>1.3970427255141101E-5</v>
      </c>
      <c r="H108" s="14">
        <v>2.04413652525085E-3</v>
      </c>
    </row>
    <row r="109" spans="1:8" x14ac:dyDescent="0.2">
      <c r="A109" t="s">
        <v>147</v>
      </c>
      <c r="B109" s="3" t="s">
        <v>548</v>
      </c>
      <c r="C109" s="3" t="s">
        <v>549</v>
      </c>
      <c r="D109" s="7">
        <v>92.726328318613696</v>
      </c>
      <c r="E109" s="7">
        <v>0.64711460598375303</v>
      </c>
      <c r="F109" s="17">
        <v>1.5660329913762954</v>
      </c>
      <c r="G109" s="7">
        <v>3.99513029269483E-5</v>
      </c>
      <c r="H109" s="7">
        <v>3.50989896157575E-3</v>
      </c>
    </row>
    <row r="110" spans="1:8" x14ac:dyDescent="0.2">
      <c r="A110" t="s">
        <v>242</v>
      </c>
      <c r="B110" s="3" t="s">
        <v>723</v>
      </c>
      <c r="C110" s="3"/>
      <c r="D110" s="7">
        <v>8.9289962271085397</v>
      </c>
      <c r="E110" s="7">
        <v>0.64613371616705195</v>
      </c>
      <c r="F110" s="17">
        <v>1.5649686058417802</v>
      </c>
      <c r="G110" s="7">
        <v>8.9276709260088503E-5</v>
      </c>
      <c r="H110" s="7">
        <v>5.3481364694770196E-3</v>
      </c>
    </row>
    <row r="111" spans="1:8" x14ac:dyDescent="0.2">
      <c r="A111" t="s">
        <v>158</v>
      </c>
      <c r="B111" s="3" t="s">
        <v>569</v>
      </c>
      <c r="C111" s="3" t="s">
        <v>570</v>
      </c>
      <c r="D111" s="7">
        <v>103.83964717377199</v>
      </c>
      <c r="E111" s="7">
        <v>0.64576378608323604</v>
      </c>
      <c r="F111" s="17">
        <v>1.5645673743034838</v>
      </c>
      <c r="G111" s="7">
        <v>1.3422560304015901E-4</v>
      </c>
      <c r="H111" s="7">
        <v>6.9521850589568798E-3</v>
      </c>
    </row>
    <row r="112" spans="1:8" x14ac:dyDescent="0.2">
      <c r="A112" t="s">
        <v>59</v>
      </c>
      <c r="B112" s="3" t="s">
        <v>381</v>
      </c>
      <c r="C112" s="3" t="s">
        <v>382</v>
      </c>
      <c r="D112" s="7">
        <v>27.544467728177199</v>
      </c>
      <c r="E112" s="7">
        <v>0.64379968416083599</v>
      </c>
      <c r="F112" s="17">
        <v>1.5624388032188323</v>
      </c>
      <c r="G112" s="7">
        <v>2.8372286937473001E-4</v>
      </c>
      <c r="H112" s="7">
        <v>1.03292064113636E-2</v>
      </c>
    </row>
    <row r="113" spans="1:8" x14ac:dyDescent="0.2">
      <c r="A113" t="s">
        <v>58</v>
      </c>
      <c r="B113" s="3" t="s">
        <v>379</v>
      </c>
      <c r="C113" s="3" t="s">
        <v>380</v>
      </c>
      <c r="D113" s="7">
        <v>111.10690854790199</v>
      </c>
      <c r="E113" s="7">
        <v>0.64355881310884699</v>
      </c>
      <c r="F113" s="17">
        <v>1.5621779616327267</v>
      </c>
      <c r="G113" s="16">
        <v>3.9393427061464399E-5</v>
      </c>
      <c r="H113" s="14">
        <v>3.4829309620394099E-3</v>
      </c>
    </row>
    <row r="114" spans="1:8" x14ac:dyDescent="0.2">
      <c r="A114" t="s">
        <v>203</v>
      </c>
      <c r="B114" s="3" t="s">
        <v>651</v>
      </c>
      <c r="C114" s="3" t="s">
        <v>652</v>
      </c>
      <c r="D114" s="7">
        <v>29.212093946204099</v>
      </c>
      <c r="E114" s="7">
        <v>0.64265251294514703</v>
      </c>
      <c r="F114" s="17">
        <v>1.5611969105496375</v>
      </c>
      <c r="G114" s="7">
        <v>2.7419071490605401E-4</v>
      </c>
      <c r="H114" s="7">
        <v>1.01504135245537E-2</v>
      </c>
    </row>
    <row r="115" spans="1:8" x14ac:dyDescent="0.2">
      <c r="A115" t="s">
        <v>187</v>
      </c>
      <c r="B115" s="3" t="s">
        <v>623</v>
      </c>
      <c r="C115" s="3" t="s">
        <v>624</v>
      </c>
      <c r="D115" s="7">
        <v>17.583663979191599</v>
      </c>
      <c r="E115" s="7">
        <v>0.64184760387120599</v>
      </c>
      <c r="F115" s="17">
        <v>1.5603261297944175</v>
      </c>
      <c r="G115" s="7">
        <v>2.7586916235691902E-4</v>
      </c>
      <c r="H115" s="7">
        <v>1.01574001132E-2</v>
      </c>
    </row>
    <row r="116" spans="1:8" x14ac:dyDescent="0.2">
      <c r="A116" t="s">
        <v>117</v>
      </c>
      <c r="B116" s="3" t="s">
        <v>493</v>
      </c>
      <c r="C116" s="3" t="s">
        <v>494</v>
      </c>
      <c r="D116" s="7">
        <v>29.466261132160401</v>
      </c>
      <c r="E116" s="7">
        <v>0.64137103174051402</v>
      </c>
      <c r="F116" s="17">
        <v>1.5598107851644205</v>
      </c>
      <c r="G116" s="7">
        <v>3.0527192180607399E-4</v>
      </c>
      <c r="H116" s="7">
        <v>1.0585897985795701E-2</v>
      </c>
    </row>
    <row r="117" spans="1:8" x14ac:dyDescent="0.2">
      <c r="A117" t="s">
        <v>120</v>
      </c>
      <c r="B117" s="3" t="s">
        <v>498</v>
      </c>
      <c r="C117" s="3"/>
      <c r="D117" s="7">
        <v>165.05213136701099</v>
      </c>
      <c r="E117" s="7">
        <v>0.64076898776300995</v>
      </c>
      <c r="F117" s="17">
        <v>1.5591600039878202</v>
      </c>
      <c r="G117" s="7">
        <v>1.16127803870248E-4</v>
      </c>
      <c r="H117" s="7">
        <v>6.4080816675808304E-3</v>
      </c>
    </row>
    <row r="118" spans="1:8" x14ac:dyDescent="0.2">
      <c r="A118" t="s">
        <v>267</v>
      </c>
      <c r="B118" s="3" t="s">
        <v>764</v>
      </c>
      <c r="C118" s="3" t="s">
        <v>765</v>
      </c>
      <c r="D118" s="7">
        <v>1460.6440818398601</v>
      </c>
      <c r="E118" s="7">
        <v>0.63966446906076802</v>
      </c>
      <c r="F118" s="17">
        <v>1.5579667772277066</v>
      </c>
      <c r="G118" s="7">
        <v>7.0105357666549898E-6</v>
      </c>
      <c r="H118" s="7">
        <v>1.3150438780667299E-3</v>
      </c>
    </row>
    <row r="119" spans="1:8" x14ac:dyDescent="0.2">
      <c r="A119" t="s">
        <v>94</v>
      </c>
      <c r="B119" s="3" t="s">
        <v>450</v>
      </c>
      <c r="C119" s="3"/>
      <c r="D119" s="7">
        <v>34.734246019812197</v>
      </c>
      <c r="E119" s="7">
        <v>0.63882877470076105</v>
      </c>
      <c r="F119" s="17">
        <v>1.5570645719857075</v>
      </c>
      <c r="G119" s="7">
        <v>3.0806891668873002E-4</v>
      </c>
      <c r="H119" s="7">
        <v>1.0585897985795701E-2</v>
      </c>
    </row>
    <row r="120" spans="1:8" x14ac:dyDescent="0.2">
      <c r="A120" t="s">
        <v>234</v>
      </c>
      <c r="B120" s="3" t="s">
        <v>707</v>
      </c>
      <c r="C120" s="3" t="s">
        <v>708</v>
      </c>
      <c r="D120" s="7">
        <v>348.58002079056098</v>
      </c>
      <c r="E120" s="7">
        <v>0.63783053634225395</v>
      </c>
      <c r="F120" s="17">
        <v>1.5559875710086775</v>
      </c>
      <c r="G120" s="7">
        <v>3.4332473516429602E-4</v>
      </c>
      <c r="H120" s="7">
        <v>1.13199302822223E-2</v>
      </c>
    </row>
    <row r="121" spans="1:8" x14ac:dyDescent="0.2">
      <c r="A121" t="s">
        <v>202</v>
      </c>
      <c r="B121" s="3" t="s">
        <v>649</v>
      </c>
      <c r="C121" s="3" t="s">
        <v>650</v>
      </c>
      <c r="D121" s="7">
        <v>220.06132331383</v>
      </c>
      <c r="E121" s="7">
        <v>0.63523289942791294</v>
      </c>
      <c r="F121" s="17">
        <v>1.5531884665418831</v>
      </c>
      <c r="G121" s="7">
        <v>1.40483633080933E-4</v>
      </c>
      <c r="H121" s="7">
        <v>7.0911029483506499E-3</v>
      </c>
    </row>
    <row r="122" spans="1:8" x14ac:dyDescent="0.2">
      <c r="A122" t="s">
        <v>128</v>
      </c>
      <c r="B122" s="3" t="s">
        <v>513</v>
      </c>
      <c r="C122" s="3" t="s">
        <v>514</v>
      </c>
      <c r="D122" s="7">
        <v>119.234391870465</v>
      </c>
      <c r="E122" s="7">
        <v>0.63377651401746304</v>
      </c>
      <c r="F122" s="17">
        <v>1.5516213303217483</v>
      </c>
      <c r="G122" s="7">
        <v>2.5336577112810302E-4</v>
      </c>
      <c r="H122" s="7">
        <v>9.8239392989642599E-3</v>
      </c>
    </row>
    <row r="123" spans="1:8" x14ac:dyDescent="0.2">
      <c r="A123" t="s">
        <v>162</v>
      </c>
      <c r="B123" s="3" t="s">
        <v>577</v>
      </c>
      <c r="C123" s="3"/>
      <c r="D123" s="7">
        <v>23.5059538171813</v>
      </c>
      <c r="E123" s="7">
        <v>0.63333975226757899</v>
      </c>
      <c r="F123" s="17">
        <v>1.5511516633050086</v>
      </c>
      <c r="G123" s="7">
        <v>3.86133414788257E-4</v>
      </c>
      <c r="H123" s="7">
        <v>1.22125619418286E-2</v>
      </c>
    </row>
    <row r="124" spans="1:8" x14ac:dyDescent="0.2">
      <c r="A124" t="s">
        <v>161</v>
      </c>
      <c r="B124" s="3" t="s">
        <v>575</v>
      </c>
      <c r="C124" s="3" t="s">
        <v>576</v>
      </c>
      <c r="D124" s="7">
        <v>131.90085410651699</v>
      </c>
      <c r="E124" s="7">
        <v>0.63317870506621599</v>
      </c>
      <c r="F124" s="17">
        <v>1.5509785188186769</v>
      </c>
      <c r="G124" s="7">
        <v>2.1854316645043999E-4</v>
      </c>
      <c r="H124" s="7">
        <v>9.0826278248459808E-3</v>
      </c>
    </row>
    <row r="125" spans="1:8" x14ac:dyDescent="0.2">
      <c r="A125" t="s">
        <v>69</v>
      </c>
      <c r="B125" s="3" t="s">
        <v>400</v>
      </c>
      <c r="C125" s="3" t="s">
        <v>401</v>
      </c>
      <c r="D125" s="7">
        <v>258.632153123026</v>
      </c>
      <c r="E125" s="7">
        <v>0.63278939195463102</v>
      </c>
      <c r="F125" s="17">
        <v>1.5505600417371865</v>
      </c>
      <c r="G125" s="7">
        <v>6.7889765603757895E-5</v>
      </c>
      <c r="H125" s="7">
        <v>4.6422553514569604E-3</v>
      </c>
    </row>
    <row r="126" spans="1:8" x14ac:dyDescent="0.2">
      <c r="A126" t="s">
        <v>205</v>
      </c>
      <c r="B126" s="3" t="s">
        <v>655</v>
      </c>
      <c r="C126" s="3" t="s">
        <v>656</v>
      </c>
      <c r="D126" s="7">
        <v>208.504819856876</v>
      </c>
      <c r="E126" s="7">
        <v>0.63112579618741704</v>
      </c>
      <c r="F126" s="17">
        <v>1.5487730955112493</v>
      </c>
      <c r="G126" s="7">
        <v>2.44077966600457E-4</v>
      </c>
      <c r="H126" s="7">
        <v>9.5978647432887892E-3</v>
      </c>
    </row>
    <row r="127" spans="1:8" x14ac:dyDescent="0.2">
      <c r="A127" t="s">
        <v>201</v>
      </c>
      <c r="B127" s="3" t="s">
        <v>647</v>
      </c>
      <c r="C127" s="3" t="s">
        <v>648</v>
      </c>
      <c r="D127" s="7">
        <v>9.0350702874375592</v>
      </c>
      <c r="E127" s="7">
        <v>0.63077501252829105</v>
      </c>
      <c r="F127" s="17">
        <v>1.5483965653124154</v>
      </c>
      <c r="G127" s="7">
        <v>9.8782827473836796E-5</v>
      </c>
      <c r="H127" s="7">
        <v>5.6896449301424403E-3</v>
      </c>
    </row>
    <row r="128" spans="1:8" x14ac:dyDescent="0.2">
      <c r="A128" t="s">
        <v>240</v>
      </c>
      <c r="B128" s="3" t="s">
        <v>719</v>
      </c>
      <c r="C128" s="3" t="s">
        <v>720</v>
      </c>
      <c r="D128" s="7">
        <v>1798.7667622891099</v>
      </c>
      <c r="E128" s="7">
        <v>0.62890675562800302</v>
      </c>
      <c r="F128" s="17">
        <v>1.5463927251123366</v>
      </c>
      <c r="G128" s="7">
        <v>2.4365641931950699E-5</v>
      </c>
      <c r="H128" s="7">
        <v>2.6423396535735001E-3</v>
      </c>
    </row>
    <row r="129" spans="1:8" x14ac:dyDescent="0.2">
      <c r="A129" t="s">
        <v>184</v>
      </c>
      <c r="B129" s="3" t="s">
        <v>617</v>
      </c>
      <c r="C129" s="3" t="s">
        <v>618</v>
      </c>
      <c r="D129" s="7">
        <v>150.31494196334401</v>
      </c>
      <c r="E129" s="7">
        <v>0.62846097289695102</v>
      </c>
      <c r="F129" s="17">
        <v>1.5459149743329013</v>
      </c>
      <c r="G129" s="7">
        <v>1.2368737275547401E-5</v>
      </c>
      <c r="H129" s="7">
        <v>1.9116999361341799E-3</v>
      </c>
    </row>
    <row r="130" spans="1:8" x14ac:dyDescent="0.2">
      <c r="A130" t="s">
        <v>194</v>
      </c>
      <c r="B130" s="3" t="s">
        <v>634</v>
      </c>
      <c r="C130" s="3"/>
      <c r="D130" s="7">
        <v>146.51644175564499</v>
      </c>
      <c r="E130" s="7">
        <v>0.62815198829153795</v>
      </c>
      <c r="F130" s="17">
        <v>1.5455839183804043</v>
      </c>
      <c r="G130" s="7">
        <v>2.7494816549471798E-4</v>
      </c>
      <c r="H130" s="7">
        <v>1.01504135245537E-2</v>
      </c>
    </row>
    <row r="131" spans="1:8" x14ac:dyDescent="0.2">
      <c r="A131" t="s">
        <v>151</v>
      </c>
      <c r="B131" s="3" t="s">
        <v>556</v>
      </c>
      <c r="C131" s="3" t="s">
        <v>557</v>
      </c>
      <c r="D131" s="7">
        <v>12.1056463666719</v>
      </c>
      <c r="E131" s="7">
        <v>0.62785959111718004</v>
      </c>
      <c r="F131" s="17">
        <v>1.545270700018913</v>
      </c>
      <c r="G131" s="7">
        <v>3.6562978139585299E-4</v>
      </c>
      <c r="H131" s="7">
        <v>1.1803039524548401E-2</v>
      </c>
    </row>
    <row r="132" spans="1:8" x14ac:dyDescent="0.2">
      <c r="A132" t="s">
        <v>133</v>
      </c>
      <c r="B132" s="3" t="s">
        <v>523</v>
      </c>
      <c r="C132" s="3"/>
      <c r="D132" s="7">
        <v>174.67530889411501</v>
      </c>
      <c r="E132" s="7">
        <v>0.62681992447319901</v>
      </c>
      <c r="F132" s="17">
        <v>1.5441575141988828</v>
      </c>
      <c r="G132" s="7">
        <v>3.6090079622895602E-4</v>
      </c>
      <c r="H132" s="7">
        <v>1.1677538350708901E-2</v>
      </c>
    </row>
    <row r="133" spans="1:8" x14ac:dyDescent="0.2">
      <c r="A133" t="s">
        <v>100</v>
      </c>
      <c r="B133" s="3" t="s">
        <v>461</v>
      </c>
      <c r="C133" s="3"/>
      <c r="D133" s="7">
        <v>191.19377444964601</v>
      </c>
      <c r="E133" s="7">
        <v>0.626470742373753</v>
      </c>
      <c r="F133" s="17">
        <v>1.5437838198968363</v>
      </c>
      <c r="G133" s="16">
        <v>2.1238851454304401E-4</v>
      </c>
      <c r="H133" s="14">
        <v>8.9609877518905603E-3</v>
      </c>
    </row>
    <row r="134" spans="1:8" x14ac:dyDescent="0.2">
      <c r="A134" t="s">
        <v>197</v>
      </c>
      <c r="B134" s="3" t="s">
        <v>640</v>
      </c>
      <c r="C134" s="3" t="s">
        <v>641</v>
      </c>
      <c r="D134" s="7">
        <v>102.075870387108</v>
      </c>
      <c r="E134" s="7">
        <v>0.62496875745355096</v>
      </c>
      <c r="F134" s="17">
        <v>1.5421774281408318</v>
      </c>
      <c r="G134" s="16">
        <v>1.1444013856548401E-4</v>
      </c>
      <c r="H134" s="14">
        <v>6.3541742537099096E-3</v>
      </c>
    </row>
    <row r="135" spans="1:8" x14ac:dyDescent="0.2">
      <c r="A135" t="s">
        <v>44</v>
      </c>
      <c r="B135" s="3" t="s">
        <v>352</v>
      </c>
      <c r="C135" s="3" t="s">
        <v>353</v>
      </c>
      <c r="D135" s="7">
        <v>125.374192893192</v>
      </c>
      <c r="E135" s="7">
        <v>0.62381014005869895</v>
      </c>
      <c r="F135" s="17">
        <v>1.540939414385021</v>
      </c>
      <c r="G135" s="7">
        <v>1.2904948209576799E-4</v>
      </c>
      <c r="H135" s="7">
        <v>6.8111629694728301E-3</v>
      </c>
    </row>
    <row r="136" spans="1:8" x14ac:dyDescent="0.2">
      <c r="A136" t="s">
        <v>54</v>
      </c>
      <c r="B136" s="3" t="s">
        <v>372</v>
      </c>
      <c r="C136" s="3" t="s">
        <v>373</v>
      </c>
      <c r="D136" s="7">
        <v>63.110734471941797</v>
      </c>
      <c r="E136" s="7">
        <v>0.62313532388003101</v>
      </c>
      <c r="F136" s="17">
        <v>1.5402188132447239</v>
      </c>
      <c r="G136" s="7">
        <v>2.6735465789483499E-4</v>
      </c>
      <c r="H136" s="7">
        <v>1.0088998711295901E-2</v>
      </c>
    </row>
    <row r="137" spans="1:8" x14ac:dyDescent="0.2">
      <c r="A137" t="s">
        <v>239</v>
      </c>
      <c r="B137" s="3" t="s">
        <v>717</v>
      </c>
      <c r="C137" s="3" t="s">
        <v>718</v>
      </c>
      <c r="D137" s="7">
        <v>60.923324722485397</v>
      </c>
      <c r="E137" s="7">
        <v>0.62293675037432406</v>
      </c>
      <c r="F137" s="17">
        <v>1.5400068310910935</v>
      </c>
      <c r="G137" s="7">
        <v>8.3431443060565796E-5</v>
      </c>
      <c r="H137" s="7">
        <v>5.19332673149647E-3</v>
      </c>
    </row>
    <row r="138" spans="1:8" x14ac:dyDescent="0.2">
      <c r="A138" t="s">
        <v>142</v>
      </c>
      <c r="B138" s="3" t="s">
        <v>538</v>
      </c>
      <c r="C138" s="3" t="s">
        <v>539</v>
      </c>
      <c r="D138" s="7">
        <v>99.990940664540602</v>
      </c>
      <c r="E138" s="7">
        <v>0.62174566100272</v>
      </c>
      <c r="F138" s="17">
        <v>1.5387359257842228</v>
      </c>
      <c r="G138" s="7">
        <v>1.4672816325801501E-4</v>
      </c>
      <c r="H138" s="7">
        <v>7.2740486935161004E-3</v>
      </c>
    </row>
    <row r="139" spans="1:8" x14ac:dyDescent="0.2">
      <c r="A139" t="s">
        <v>129</v>
      </c>
      <c r="B139" s="3" t="s">
        <v>515</v>
      </c>
      <c r="C139" s="3" t="s">
        <v>516</v>
      </c>
      <c r="D139" s="7">
        <v>251.299725884461</v>
      </c>
      <c r="E139" s="7">
        <v>0.62096881298407502</v>
      </c>
      <c r="F139" s="17">
        <v>1.5379075856671305</v>
      </c>
      <c r="G139" s="7">
        <v>1.6982873630301999E-5</v>
      </c>
      <c r="H139" s="7">
        <v>2.2636620286431001E-3</v>
      </c>
    </row>
    <row r="140" spans="1:8" x14ac:dyDescent="0.2">
      <c r="A140" t="s">
        <v>77</v>
      </c>
      <c r="B140" s="3" t="s">
        <v>416</v>
      </c>
      <c r="C140" s="3" t="s">
        <v>417</v>
      </c>
      <c r="D140" s="7">
        <v>34.5185847750042</v>
      </c>
      <c r="E140" s="7">
        <v>0.61958598412872401</v>
      </c>
      <c r="F140" s="17">
        <v>1.5364342014492385</v>
      </c>
      <c r="G140" s="7">
        <v>2.7676020803381102E-4</v>
      </c>
      <c r="H140" s="7">
        <v>1.01632498616861E-2</v>
      </c>
    </row>
    <row r="141" spans="1:8" x14ac:dyDescent="0.2">
      <c r="A141" t="s">
        <v>217</v>
      </c>
      <c r="B141" s="3" t="s">
        <v>677</v>
      </c>
      <c r="C141" s="3" t="s">
        <v>678</v>
      </c>
      <c r="D141" s="7">
        <v>1327.5366921495299</v>
      </c>
      <c r="E141" s="7">
        <v>0.61932066883845405</v>
      </c>
      <c r="F141" s="17">
        <v>1.5361516732683589</v>
      </c>
      <c r="G141" s="7">
        <v>2.0116152037977699E-5</v>
      </c>
      <c r="H141" s="7">
        <v>2.4274023343416498E-3</v>
      </c>
    </row>
    <row r="142" spans="1:8" x14ac:dyDescent="0.2">
      <c r="A142" t="s">
        <v>176</v>
      </c>
      <c r="B142" s="3" t="s">
        <v>601</v>
      </c>
      <c r="C142" s="3" t="s">
        <v>602</v>
      </c>
      <c r="D142" s="7">
        <v>167.69132009481001</v>
      </c>
      <c r="E142" s="7">
        <v>0.61905954865720902</v>
      </c>
      <c r="F142" s="17">
        <v>1.5358736630902912</v>
      </c>
      <c r="G142" s="7">
        <v>2.0063408942095501E-4</v>
      </c>
      <c r="H142" s="7">
        <v>8.6081125512620805E-3</v>
      </c>
    </row>
    <row r="143" spans="1:8" x14ac:dyDescent="0.2">
      <c r="A143" t="s">
        <v>88</v>
      </c>
      <c r="B143" s="3" t="s">
        <v>438</v>
      </c>
      <c r="C143" s="3" t="s">
        <v>439</v>
      </c>
      <c r="D143" s="7">
        <v>54.822153030919203</v>
      </c>
      <c r="E143" s="7">
        <v>0.61883022822195999</v>
      </c>
      <c r="F143" s="17">
        <v>1.5356295510525806</v>
      </c>
      <c r="G143" s="7">
        <v>2.35199649192509E-4</v>
      </c>
      <c r="H143" s="7">
        <v>9.4358564463618896E-3</v>
      </c>
    </row>
    <row r="144" spans="1:8" x14ac:dyDescent="0.2">
      <c r="A144" t="s">
        <v>235</v>
      </c>
      <c r="B144" s="3" t="s">
        <v>709</v>
      </c>
      <c r="C144" s="3" t="s">
        <v>710</v>
      </c>
      <c r="D144" s="7">
        <v>1856.78418618962</v>
      </c>
      <c r="E144" s="7">
        <v>0.61832383965239501</v>
      </c>
      <c r="F144" s="17">
        <v>1.5350906368872619</v>
      </c>
      <c r="G144" s="7">
        <v>2.3513812887007699E-4</v>
      </c>
      <c r="H144" s="7">
        <v>9.4358564463618896E-3</v>
      </c>
    </row>
    <row r="145" spans="1:8" x14ac:dyDescent="0.2">
      <c r="A145" t="s">
        <v>237</v>
      </c>
      <c r="B145" s="3" t="s">
        <v>713</v>
      </c>
      <c r="C145" s="3" t="s">
        <v>714</v>
      </c>
      <c r="D145" s="7">
        <v>45.007762449931299</v>
      </c>
      <c r="E145" s="7">
        <v>0.61799088695849902</v>
      </c>
      <c r="F145" s="17">
        <v>1.5347364015330354</v>
      </c>
      <c r="G145" s="7">
        <v>5.3535878894939897E-4</v>
      </c>
      <c r="H145" s="7">
        <v>1.46863939711593E-2</v>
      </c>
    </row>
    <row r="146" spans="1:8" x14ac:dyDescent="0.2">
      <c r="A146" t="s">
        <v>144</v>
      </c>
      <c r="B146" s="3" t="s">
        <v>542</v>
      </c>
      <c r="C146" s="3" t="s">
        <v>543</v>
      </c>
      <c r="D146" s="7">
        <v>40.3417733035174</v>
      </c>
      <c r="E146" s="7">
        <v>0.61780316765867804</v>
      </c>
      <c r="F146" s="17">
        <v>1.5345367190693073</v>
      </c>
      <c r="G146" s="7">
        <v>3.9896796780552497E-4</v>
      </c>
      <c r="H146" s="7">
        <v>1.2501296526204299E-2</v>
      </c>
    </row>
    <row r="147" spans="1:8" x14ac:dyDescent="0.2">
      <c r="A147" t="s">
        <v>5</v>
      </c>
      <c r="B147" s="3" t="s">
        <v>278</v>
      </c>
      <c r="C147" s="3" t="s">
        <v>279</v>
      </c>
      <c r="D147" s="7">
        <v>10.6399222121153</v>
      </c>
      <c r="E147" s="7">
        <v>0.616726809919241</v>
      </c>
      <c r="F147" s="17">
        <v>1.5333922675871623</v>
      </c>
      <c r="G147" s="7">
        <v>2.86488327092789E-4</v>
      </c>
      <c r="H147" s="7">
        <v>1.03292064113636E-2</v>
      </c>
    </row>
    <row r="148" spans="1:8" x14ac:dyDescent="0.2">
      <c r="A148" t="s">
        <v>51</v>
      </c>
      <c r="B148" s="3" t="s">
        <v>366</v>
      </c>
      <c r="C148" s="3" t="s">
        <v>367</v>
      </c>
      <c r="D148" s="7">
        <v>2406.5827031270501</v>
      </c>
      <c r="E148" s="7">
        <v>0.61440441792907596</v>
      </c>
      <c r="F148" s="17">
        <v>1.5309258605719296</v>
      </c>
      <c r="G148" s="7">
        <v>2.1324188960037001E-5</v>
      </c>
      <c r="H148" s="7">
        <v>2.4868171328604801E-3</v>
      </c>
    </row>
    <row r="149" spans="1:8" x14ac:dyDescent="0.2">
      <c r="A149" t="s">
        <v>101</v>
      </c>
      <c r="B149" s="3" t="s">
        <v>462</v>
      </c>
      <c r="C149" s="3" t="s">
        <v>463</v>
      </c>
      <c r="D149" s="7">
        <v>525.42671814020696</v>
      </c>
      <c r="E149" s="7">
        <v>0.61411939390748704</v>
      </c>
      <c r="F149" s="17">
        <v>1.5306234352273449</v>
      </c>
      <c r="G149" s="7">
        <v>5.0403592719691902E-5</v>
      </c>
      <c r="H149" s="7">
        <v>3.8654821576908499E-3</v>
      </c>
    </row>
    <row r="150" spans="1:8" x14ac:dyDescent="0.2">
      <c r="A150" t="s">
        <v>211</v>
      </c>
      <c r="B150" s="3" t="s">
        <v>666</v>
      </c>
      <c r="C150" s="3"/>
      <c r="D150" s="7">
        <v>16.940102428200401</v>
      </c>
      <c r="E150" s="7">
        <v>0.61363419246545803</v>
      </c>
      <c r="F150" s="17">
        <v>1.5301087486119564</v>
      </c>
      <c r="G150" s="7">
        <v>5.7424533995589896E-4</v>
      </c>
      <c r="H150" s="7">
        <v>1.5183046788434001E-2</v>
      </c>
    </row>
    <row r="151" spans="1:8" x14ac:dyDescent="0.2">
      <c r="A151" t="s">
        <v>98</v>
      </c>
      <c r="B151" s="3" t="s">
        <v>457</v>
      </c>
      <c r="C151" s="3" t="s">
        <v>458</v>
      </c>
      <c r="D151" s="7">
        <v>21.278095379119598</v>
      </c>
      <c r="E151" s="7">
        <v>0.61339535737709705</v>
      </c>
      <c r="F151" s="17">
        <v>1.5298554633366348</v>
      </c>
      <c r="G151" s="7">
        <v>5.8778220775432895E-4</v>
      </c>
      <c r="H151" s="7">
        <v>1.53943487279959E-2</v>
      </c>
    </row>
    <row r="152" spans="1:8" x14ac:dyDescent="0.2">
      <c r="A152" t="s">
        <v>218</v>
      </c>
      <c r="B152" s="3" t="s">
        <v>679</v>
      </c>
      <c r="C152" s="3"/>
      <c r="D152" s="7">
        <v>29.589112806945</v>
      </c>
      <c r="E152" s="7">
        <v>0.61253509080187496</v>
      </c>
      <c r="F152" s="17">
        <v>1.5289434956815795</v>
      </c>
      <c r="G152" s="7">
        <v>5.7703587936187601E-4</v>
      </c>
      <c r="H152" s="7">
        <v>1.51989279723381E-2</v>
      </c>
    </row>
    <row r="153" spans="1:8" x14ac:dyDescent="0.2">
      <c r="A153" t="s">
        <v>200</v>
      </c>
      <c r="B153" s="3" t="s">
        <v>646</v>
      </c>
      <c r="C153" s="3"/>
      <c r="D153" s="7">
        <v>31.760757113759301</v>
      </c>
      <c r="E153" s="7">
        <v>0.60972653787936704</v>
      </c>
      <c r="F153" s="17">
        <v>1.5259699347105857</v>
      </c>
      <c r="G153" s="7">
        <v>6.3467760315123495E-4</v>
      </c>
      <c r="H153" s="7">
        <v>1.6128102495876099E-2</v>
      </c>
    </row>
    <row r="154" spans="1:8" x14ac:dyDescent="0.2">
      <c r="A154" t="s">
        <v>173</v>
      </c>
      <c r="B154" s="3" t="s">
        <v>595</v>
      </c>
      <c r="C154" s="3" t="s">
        <v>596</v>
      </c>
      <c r="D154" s="7">
        <v>194.478047018686</v>
      </c>
      <c r="E154" s="7">
        <v>0.60603368039299499</v>
      </c>
      <c r="F154" s="17">
        <v>1.5220689138379098</v>
      </c>
      <c r="G154" s="7">
        <v>2.74554770342516E-4</v>
      </c>
      <c r="H154" s="7">
        <v>1.01504135245537E-2</v>
      </c>
    </row>
    <row r="155" spans="1:8" x14ac:dyDescent="0.2">
      <c r="A155" t="s">
        <v>73</v>
      </c>
      <c r="B155" s="3" t="s">
        <v>408</v>
      </c>
      <c r="C155" s="3" t="s">
        <v>409</v>
      </c>
      <c r="D155" s="7">
        <v>11.319051682117401</v>
      </c>
      <c r="E155" s="7">
        <v>0.60529312046600503</v>
      </c>
      <c r="F155" s="17">
        <v>1.5212878104445475</v>
      </c>
      <c r="G155" s="7">
        <v>5.5981072126203002E-4</v>
      </c>
      <c r="H155" s="7">
        <v>1.49725098686671E-2</v>
      </c>
    </row>
    <row r="156" spans="1:8" x14ac:dyDescent="0.2">
      <c r="A156" t="s">
        <v>75</v>
      </c>
      <c r="B156" s="3" t="s">
        <v>412</v>
      </c>
      <c r="C156" s="3" t="s">
        <v>413</v>
      </c>
      <c r="D156" s="7">
        <v>151.410533515411</v>
      </c>
      <c r="E156" s="7">
        <v>0.60517922198465501</v>
      </c>
      <c r="F156" s="17">
        <v>1.5211677119297637</v>
      </c>
      <c r="G156" s="7">
        <v>1.8568121515070801E-5</v>
      </c>
      <c r="H156" s="7">
        <v>2.3431281340972501E-3</v>
      </c>
    </row>
    <row r="157" spans="1:8" x14ac:dyDescent="0.2">
      <c r="A157" t="s">
        <v>93</v>
      </c>
      <c r="B157" s="3" t="s">
        <v>448</v>
      </c>
      <c r="C157" s="3" t="s">
        <v>449</v>
      </c>
      <c r="D157" s="7">
        <v>24.571128561224199</v>
      </c>
      <c r="E157" s="7">
        <v>0.605149591918269</v>
      </c>
      <c r="F157" s="17">
        <v>1.5211364705127164</v>
      </c>
      <c r="G157" s="7">
        <v>6.9729252570274703E-4</v>
      </c>
      <c r="H157" s="7">
        <v>1.7100914398020899E-2</v>
      </c>
    </row>
    <row r="158" spans="1:8" x14ac:dyDescent="0.2">
      <c r="A158" t="s">
        <v>216</v>
      </c>
      <c r="B158" s="3" t="s">
        <v>675</v>
      </c>
      <c r="C158" s="3" t="s">
        <v>676</v>
      </c>
      <c r="D158" s="7">
        <v>104.57799768820701</v>
      </c>
      <c r="E158" s="7">
        <v>0.60465496011648601</v>
      </c>
      <c r="F158" s="17">
        <v>1.5206150342528006</v>
      </c>
      <c r="G158" s="7">
        <v>3.3620985330161701E-5</v>
      </c>
      <c r="H158" s="7">
        <v>3.2635866948809399E-3</v>
      </c>
    </row>
    <row r="159" spans="1:8" x14ac:dyDescent="0.2">
      <c r="A159" t="s">
        <v>219</v>
      </c>
      <c r="B159" s="3" t="s">
        <v>680</v>
      </c>
      <c r="C159" s="3" t="s">
        <v>681</v>
      </c>
      <c r="D159" s="7">
        <v>31.315731720412899</v>
      </c>
      <c r="E159" s="7">
        <v>0.60370459062048998</v>
      </c>
      <c r="F159" s="17">
        <v>1.5196136651379226</v>
      </c>
      <c r="G159" s="7">
        <v>7.1630044283309898E-4</v>
      </c>
      <c r="H159" s="7">
        <v>1.7352471984234299E-2</v>
      </c>
    </row>
    <row r="160" spans="1:8" x14ac:dyDescent="0.2">
      <c r="A160" t="s">
        <v>50</v>
      </c>
      <c r="B160" s="3" t="s">
        <v>364</v>
      </c>
      <c r="C160" s="3" t="s">
        <v>365</v>
      </c>
      <c r="D160" s="7">
        <v>5483.6094365539202</v>
      </c>
      <c r="E160" s="7">
        <v>0.60328116806527199</v>
      </c>
      <c r="F160" s="17">
        <v>1.5191677328588944</v>
      </c>
      <c r="G160" s="7">
        <v>1.17895924390679E-5</v>
      </c>
      <c r="H160" s="7">
        <v>1.8596742346216001E-3</v>
      </c>
    </row>
    <row r="161" spans="1:8" x14ac:dyDescent="0.2">
      <c r="A161" t="s">
        <v>14</v>
      </c>
      <c r="B161" s="3" t="s">
        <v>296</v>
      </c>
      <c r="C161" s="3" t="s">
        <v>297</v>
      </c>
      <c r="D161" s="7">
        <v>21.586872855498299</v>
      </c>
      <c r="E161" s="7">
        <v>0.602468688499743</v>
      </c>
      <c r="F161" s="17">
        <v>1.5183124271894466</v>
      </c>
      <c r="G161" s="7">
        <v>7.3593554627224397E-4</v>
      </c>
      <c r="H161" s="7">
        <v>1.7581055334830901E-2</v>
      </c>
    </row>
    <row r="162" spans="1:8" x14ac:dyDescent="0.2">
      <c r="A162" t="s">
        <v>46</v>
      </c>
      <c r="B162" s="3" t="s">
        <v>356</v>
      </c>
      <c r="C162" s="3" t="s">
        <v>357</v>
      </c>
      <c r="D162" s="7">
        <v>112.381840627771</v>
      </c>
      <c r="E162" s="7">
        <v>0.60225360065787803</v>
      </c>
      <c r="F162" s="17">
        <v>1.5180860826111418</v>
      </c>
      <c r="G162" s="7">
        <v>5.96862950348776E-4</v>
      </c>
      <c r="H162" s="7">
        <v>1.5515083546425799E-2</v>
      </c>
    </row>
    <row r="163" spans="1:8" x14ac:dyDescent="0.2">
      <c r="A163" t="s">
        <v>199</v>
      </c>
      <c r="B163" s="3" t="s">
        <v>644</v>
      </c>
      <c r="C163" s="3"/>
      <c r="D163" s="7">
        <v>6.4608919822976798</v>
      </c>
      <c r="E163" s="7">
        <v>0.60162860479597202</v>
      </c>
      <c r="F163" s="17">
        <v>1.517428568717909</v>
      </c>
      <c r="G163" s="7">
        <v>4.4644446432389698E-4</v>
      </c>
      <c r="H163" s="7">
        <v>1.32437859411245E-2</v>
      </c>
    </row>
    <row r="164" spans="1:8" x14ac:dyDescent="0.2">
      <c r="A164" t="s">
        <v>186</v>
      </c>
      <c r="B164" s="3" t="s">
        <v>621</v>
      </c>
      <c r="C164" s="3" t="s">
        <v>622</v>
      </c>
      <c r="D164" s="7">
        <v>50.164243161091001</v>
      </c>
      <c r="E164" s="7">
        <v>0.59896650817074104</v>
      </c>
      <c r="F164" s="17">
        <v>1.5146311536594785</v>
      </c>
      <c r="G164" s="7">
        <v>6.23211818477603E-4</v>
      </c>
      <c r="H164" s="7">
        <v>1.5931497702187099E-2</v>
      </c>
    </row>
    <row r="165" spans="1:8" x14ac:dyDescent="0.2">
      <c r="A165" t="s">
        <v>52</v>
      </c>
      <c r="B165" s="3" t="s">
        <v>368</v>
      </c>
      <c r="C165" s="3" t="s">
        <v>369</v>
      </c>
      <c r="D165" s="7">
        <v>76.019506280050607</v>
      </c>
      <c r="E165" s="7">
        <v>0.59714423593666</v>
      </c>
      <c r="F165" s="17">
        <v>1.5127192264500884</v>
      </c>
      <c r="G165" s="7">
        <v>4.6643942069971999E-4</v>
      </c>
      <c r="H165" s="7">
        <v>1.35736805004881E-2</v>
      </c>
    </row>
    <row r="166" spans="1:8" x14ac:dyDescent="0.2">
      <c r="A166" t="s">
        <v>115</v>
      </c>
      <c r="B166" s="3" t="s">
        <v>489</v>
      </c>
      <c r="C166" s="3" t="s">
        <v>490</v>
      </c>
      <c r="D166" s="7">
        <v>245.07999095332801</v>
      </c>
      <c r="E166" s="7">
        <v>0.59676729261905004</v>
      </c>
      <c r="F166" s="17">
        <v>1.5123240390384725</v>
      </c>
      <c r="G166" s="7">
        <v>7.3885743202938795E-5</v>
      </c>
      <c r="H166" s="7">
        <v>4.8623295574975502E-3</v>
      </c>
    </row>
    <row r="167" spans="1:8" x14ac:dyDescent="0.2">
      <c r="A167" t="s">
        <v>255</v>
      </c>
      <c r="B167" s="3" t="s">
        <v>743</v>
      </c>
      <c r="C167" s="3" t="s">
        <v>744</v>
      </c>
      <c r="D167" s="7">
        <v>44.638892423209803</v>
      </c>
      <c r="E167" s="7">
        <v>0.59673366964200802</v>
      </c>
      <c r="F167" s="17">
        <v>1.5122887937215657</v>
      </c>
      <c r="G167" s="7">
        <v>3.47962173134845E-4</v>
      </c>
      <c r="H167" s="7">
        <v>1.1391657842652799E-2</v>
      </c>
    </row>
    <row r="168" spans="1:8" x14ac:dyDescent="0.2">
      <c r="A168" t="s">
        <v>262</v>
      </c>
      <c r="B168" s="3" t="s">
        <v>755</v>
      </c>
      <c r="C168" s="3" t="s">
        <v>273</v>
      </c>
      <c r="D168" s="7">
        <v>82.165345365651106</v>
      </c>
      <c r="E168" s="7">
        <v>0.59666234851511801</v>
      </c>
      <c r="F168" s="17">
        <v>1.512214034003192</v>
      </c>
      <c r="G168" s="7">
        <v>5.5966636878198998E-4</v>
      </c>
      <c r="H168" s="7">
        <v>1.49725098686671E-2</v>
      </c>
    </row>
    <row r="169" spans="1:8" x14ac:dyDescent="0.2">
      <c r="A169" t="s">
        <v>264</v>
      </c>
      <c r="B169" s="3" t="s">
        <v>758</v>
      </c>
      <c r="C169" s="3" t="s">
        <v>759</v>
      </c>
      <c r="D169" s="7">
        <v>374.96750427326299</v>
      </c>
      <c r="E169" s="7">
        <v>0.59582963759738505</v>
      </c>
      <c r="F169" s="17">
        <v>1.5113414491810495</v>
      </c>
      <c r="G169" s="7">
        <v>6.4277336953537704E-4</v>
      </c>
      <c r="H169" s="7">
        <v>1.6163654243696701E-2</v>
      </c>
    </row>
    <row r="170" spans="1:8" x14ac:dyDescent="0.2">
      <c r="A170" t="s">
        <v>30</v>
      </c>
      <c r="B170" s="3" t="s">
        <v>324</v>
      </c>
      <c r="C170" s="3" t="s">
        <v>325</v>
      </c>
      <c r="D170" s="7">
        <v>17.798845783874999</v>
      </c>
      <c r="E170" s="7">
        <v>0.59389278057806005</v>
      </c>
      <c r="F170" s="17">
        <v>1.5093137939018801</v>
      </c>
      <c r="G170" s="7">
        <v>5.9163149760873299E-4</v>
      </c>
      <c r="H170" s="7">
        <v>1.5436911312606799E-2</v>
      </c>
    </row>
    <row r="171" spans="1:8" x14ac:dyDescent="0.2">
      <c r="A171" t="s">
        <v>188</v>
      </c>
      <c r="B171" s="3" t="s">
        <v>625</v>
      </c>
      <c r="C171" s="3"/>
      <c r="D171" s="7">
        <v>69.021195631202303</v>
      </c>
      <c r="E171" s="7">
        <v>0.59381947829896398</v>
      </c>
      <c r="F171" s="17">
        <v>1.5092371087208782</v>
      </c>
      <c r="G171" s="7">
        <v>2.3648721131790999E-4</v>
      </c>
      <c r="H171" s="7">
        <v>9.4601699720573695E-3</v>
      </c>
    </row>
    <row r="172" spans="1:8" x14ac:dyDescent="0.2">
      <c r="A172" t="s">
        <v>65</v>
      </c>
      <c r="B172" s="3" t="s">
        <v>393</v>
      </c>
      <c r="C172" s="3" t="s">
        <v>394</v>
      </c>
      <c r="D172" s="7">
        <v>23.963862137832798</v>
      </c>
      <c r="E172" s="7">
        <v>0.59226981196710904</v>
      </c>
      <c r="F172" s="17">
        <v>1.5076168367973319</v>
      </c>
      <c r="G172" s="7">
        <v>6.95138090306236E-4</v>
      </c>
      <c r="H172" s="7">
        <v>1.70819088898304E-2</v>
      </c>
    </row>
    <row r="173" spans="1:8" x14ac:dyDescent="0.2">
      <c r="A173" t="s">
        <v>27</v>
      </c>
      <c r="B173" s="3" t="s">
        <v>320</v>
      </c>
      <c r="C173" s="3" t="s">
        <v>321</v>
      </c>
      <c r="D173" s="7">
        <v>23.3604894438499</v>
      </c>
      <c r="E173" s="7">
        <v>0.59161952854828204</v>
      </c>
      <c r="F173" s="17">
        <v>1.5069374435177774</v>
      </c>
      <c r="G173" s="7">
        <v>7.3050170745001897E-4</v>
      </c>
      <c r="H173" s="7">
        <v>1.7538189851385999E-2</v>
      </c>
    </row>
    <row r="174" spans="1:8" x14ac:dyDescent="0.2">
      <c r="A174" t="s">
        <v>154</v>
      </c>
      <c r="B174" s="3" t="s">
        <v>562</v>
      </c>
      <c r="C174" s="3" t="s">
        <v>563</v>
      </c>
      <c r="D174" s="7">
        <v>128.62538468092799</v>
      </c>
      <c r="E174" s="7">
        <v>0.59134480146044899</v>
      </c>
      <c r="F174" s="17">
        <v>1.506650510307183</v>
      </c>
      <c r="G174" s="7">
        <v>4.6124659823697402E-4</v>
      </c>
      <c r="H174" s="7">
        <v>1.3495306824477801E-2</v>
      </c>
    </row>
    <row r="175" spans="1:8" x14ac:dyDescent="0.2">
      <c r="A175" t="s">
        <v>25</v>
      </c>
      <c r="B175" s="3" t="s">
        <v>316</v>
      </c>
      <c r="C175" s="3" t="s">
        <v>317</v>
      </c>
      <c r="D175" s="7">
        <v>32.318475852941802</v>
      </c>
      <c r="E175" s="7">
        <v>0.59078167622144595</v>
      </c>
      <c r="F175" s="17">
        <v>1.5060625361737994</v>
      </c>
      <c r="G175" s="7">
        <v>9.2748318898234203E-4</v>
      </c>
      <c r="H175" s="7">
        <v>2.01162408535373E-2</v>
      </c>
    </row>
    <row r="176" spans="1:8" x14ac:dyDescent="0.2">
      <c r="A176" t="s">
        <v>152</v>
      </c>
      <c r="B176" s="3" t="s">
        <v>558</v>
      </c>
      <c r="C176" s="3" t="s">
        <v>559</v>
      </c>
      <c r="D176" s="7">
        <v>100.805036873521</v>
      </c>
      <c r="E176" s="7">
        <v>0.59026773093506801</v>
      </c>
      <c r="F176" s="17">
        <v>1.5055261124216486</v>
      </c>
      <c r="G176" s="7">
        <v>6.3441126834750197E-4</v>
      </c>
      <c r="H176" s="7">
        <v>1.6128102495876099E-2</v>
      </c>
    </row>
    <row r="177" spans="1:8" x14ac:dyDescent="0.2">
      <c r="A177" t="s">
        <v>179</v>
      </c>
      <c r="B177" s="3" t="s">
        <v>608</v>
      </c>
      <c r="C177" s="3" t="s">
        <v>607</v>
      </c>
      <c r="D177" s="7">
        <v>83.798229693562206</v>
      </c>
      <c r="E177" s="7">
        <v>0.59013235032411104</v>
      </c>
      <c r="F177" s="17">
        <v>1.5053848424537217</v>
      </c>
      <c r="G177" s="7">
        <v>9.4538028411293902E-4</v>
      </c>
      <c r="H177" s="7">
        <v>2.02200673709888E-2</v>
      </c>
    </row>
    <row r="178" spans="1:8" x14ac:dyDescent="0.2">
      <c r="A178" t="s">
        <v>20</v>
      </c>
      <c r="B178" s="3" t="s">
        <v>307</v>
      </c>
      <c r="C178" s="3"/>
      <c r="D178" s="7">
        <v>140.31729187010399</v>
      </c>
      <c r="E178" s="7">
        <v>0.58886843945372702</v>
      </c>
      <c r="F178" s="17">
        <v>1.5040665880666741</v>
      </c>
      <c r="G178" s="7">
        <v>7.7516539985947504E-4</v>
      </c>
      <c r="H178" s="7">
        <v>1.8268371673088899E-2</v>
      </c>
    </row>
    <row r="179" spans="1:8" x14ac:dyDescent="0.2">
      <c r="A179" t="s">
        <v>60</v>
      </c>
      <c r="B179" s="3" t="s">
        <v>383</v>
      </c>
      <c r="C179" s="3" t="s">
        <v>384</v>
      </c>
      <c r="D179" s="7">
        <v>38.223315708797998</v>
      </c>
      <c r="E179" s="7">
        <v>0.58791795234440603</v>
      </c>
      <c r="F179" s="17">
        <v>1.5030759940479124</v>
      </c>
      <c r="G179" s="7">
        <v>9.0849176160416796E-4</v>
      </c>
      <c r="H179" s="7">
        <v>1.9828261230860799E-2</v>
      </c>
    </row>
    <row r="180" spans="1:8" x14ac:dyDescent="0.2">
      <c r="A180" t="s">
        <v>196</v>
      </c>
      <c r="B180" s="3" t="s">
        <v>637</v>
      </c>
      <c r="C180" s="3" t="s">
        <v>638</v>
      </c>
      <c r="D180" s="7">
        <v>104.131599305902</v>
      </c>
      <c r="E180" s="7">
        <v>0.587719463315452</v>
      </c>
      <c r="F180" s="17">
        <v>1.5028692119050591</v>
      </c>
      <c r="G180" s="7">
        <v>3.5090596015669603E-5</v>
      </c>
      <c r="H180" s="7">
        <v>3.3149983652545701E-3</v>
      </c>
    </row>
    <row r="181" spans="1:8" x14ac:dyDescent="0.2">
      <c r="A181" t="s">
        <v>76</v>
      </c>
      <c r="B181" s="3" t="s">
        <v>414</v>
      </c>
      <c r="C181" s="3" t="s">
        <v>415</v>
      </c>
      <c r="D181" s="7">
        <v>93.214613968223304</v>
      </c>
      <c r="E181" s="7">
        <v>-0.58561916895376798</v>
      </c>
      <c r="F181" s="17">
        <v>-1.5006829070078245</v>
      </c>
      <c r="G181" s="7">
        <v>2.13093607373391E-4</v>
      </c>
      <c r="H181" s="7">
        <v>8.9634920119698001E-3</v>
      </c>
    </row>
    <row r="182" spans="1:8" x14ac:dyDescent="0.2">
      <c r="A182" t="s">
        <v>156</v>
      </c>
      <c r="B182" s="3" t="s">
        <v>566</v>
      </c>
      <c r="C182" s="3" t="s">
        <v>567</v>
      </c>
      <c r="D182" s="7">
        <v>14.546003849117501</v>
      </c>
      <c r="E182" s="7">
        <v>-0.58894048913609798</v>
      </c>
      <c r="F182" s="17">
        <v>-1.5041417045832639</v>
      </c>
      <c r="G182" s="16">
        <v>4.9578367256528197E-4</v>
      </c>
      <c r="H182" s="14">
        <v>1.41604385985158E-2</v>
      </c>
    </row>
    <row r="183" spans="1:8" x14ac:dyDescent="0.2">
      <c r="A183" t="s">
        <v>185</v>
      </c>
      <c r="B183" s="3" t="s">
        <v>619</v>
      </c>
      <c r="C183" s="3" t="s">
        <v>620</v>
      </c>
      <c r="D183" s="7">
        <v>26.624532675537701</v>
      </c>
      <c r="E183" s="7">
        <v>-0.59180536700556396</v>
      </c>
      <c r="F183" s="17">
        <v>-1.5071315697603025</v>
      </c>
      <c r="G183" s="7">
        <v>8.3946485269427299E-4</v>
      </c>
      <c r="H183" s="7">
        <v>1.8978194821252799E-2</v>
      </c>
    </row>
    <row r="184" spans="1:8" x14ac:dyDescent="0.2">
      <c r="A184" t="s">
        <v>124</v>
      </c>
      <c r="B184" s="3" t="s">
        <v>505</v>
      </c>
      <c r="C184" s="3" t="s">
        <v>506</v>
      </c>
      <c r="D184" s="7">
        <v>459.29744467577001</v>
      </c>
      <c r="E184" s="7">
        <v>-0.59540993620775795</v>
      </c>
      <c r="F184" s="17">
        <v>-1.5109018414801891</v>
      </c>
      <c r="G184" s="7">
        <v>4.3483860008537402E-4</v>
      </c>
      <c r="H184" s="7">
        <v>1.30649233934742E-2</v>
      </c>
    </row>
    <row r="185" spans="1:8" x14ac:dyDescent="0.2">
      <c r="A185" t="s">
        <v>71</v>
      </c>
      <c r="B185" s="3" t="s">
        <v>404</v>
      </c>
      <c r="C185" s="3" t="s">
        <v>405</v>
      </c>
      <c r="D185" s="7">
        <v>109.60896194434299</v>
      </c>
      <c r="E185" s="7">
        <v>-0.59733232511452805</v>
      </c>
      <c r="F185" s="17">
        <v>-1.5129164577815342</v>
      </c>
      <c r="G185" s="16">
        <v>7.9152198131850898E-4</v>
      </c>
      <c r="H185" s="14">
        <v>1.8342431757399399E-2</v>
      </c>
    </row>
    <row r="186" spans="1:8" x14ac:dyDescent="0.2">
      <c r="A186" t="s">
        <v>266</v>
      </c>
      <c r="B186" s="3" t="s">
        <v>762</v>
      </c>
      <c r="C186" s="3" t="s">
        <v>763</v>
      </c>
      <c r="D186" s="7">
        <v>119.962678322961</v>
      </c>
      <c r="E186" s="7">
        <v>-0.59909613275840101</v>
      </c>
      <c r="F186" s="17">
        <v>-1.5147672477428593</v>
      </c>
      <c r="G186" s="7">
        <v>1.1251929025992899E-5</v>
      </c>
      <c r="H186" s="7">
        <v>1.7952646759748E-3</v>
      </c>
    </row>
    <row r="187" spans="1:8" x14ac:dyDescent="0.2">
      <c r="A187" t="s">
        <v>62</v>
      </c>
      <c r="B187" s="3" t="s">
        <v>387</v>
      </c>
      <c r="C187" s="3" t="s">
        <v>388</v>
      </c>
      <c r="D187" s="7">
        <v>62.455572752718403</v>
      </c>
      <c r="E187" s="7">
        <v>-0.60179541797347402</v>
      </c>
      <c r="F187" s="17">
        <v>-1.5176040331844916</v>
      </c>
      <c r="G187" s="7">
        <v>9.1932941186776099E-5</v>
      </c>
      <c r="H187" s="7">
        <v>5.4323381273060399E-3</v>
      </c>
    </row>
    <row r="188" spans="1:8" x14ac:dyDescent="0.2">
      <c r="A188" t="s">
        <v>123</v>
      </c>
      <c r="B188" s="3" t="s">
        <v>503</v>
      </c>
      <c r="C188" s="3" t="s">
        <v>504</v>
      </c>
      <c r="D188" s="7">
        <v>335.491363733892</v>
      </c>
      <c r="E188" s="7">
        <v>-0.602642136802923</v>
      </c>
      <c r="F188" s="17">
        <v>-1.5184949775815528</v>
      </c>
      <c r="G188" s="7">
        <v>3.8316529346914101E-4</v>
      </c>
      <c r="H188" s="7">
        <v>1.21709781204695E-2</v>
      </c>
    </row>
    <row r="189" spans="1:8" x14ac:dyDescent="0.2">
      <c r="A189" t="s">
        <v>82</v>
      </c>
      <c r="B189" s="3" t="s">
        <v>426</v>
      </c>
      <c r="C189" s="3" t="s">
        <v>427</v>
      </c>
      <c r="D189" s="7">
        <v>9.5832656351901697</v>
      </c>
      <c r="E189" s="7">
        <v>-0.60274875389930405</v>
      </c>
      <c r="F189" s="17">
        <v>-1.5186072005414712</v>
      </c>
      <c r="G189" s="7">
        <v>5.7073217820519898E-4</v>
      </c>
      <c r="H189" s="7">
        <v>1.51447724112585E-2</v>
      </c>
    </row>
    <row r="190" spans="1:8" x14ac:dyDescent="0.2">
      <c r="A190" t="s">
        <v>121</v>
      </c>
      <c r="B190" s="3" t="s">
        <v>499</v>
      </c>
      <c r="C190" s="3" t="s">
        <v>500</v>
      </c>
      <c r="D190" s="7">
        <v>45.858093718919797</v>
      </c>
      <c r="E190" s="7">
        <v>-0.60456598586042598</v>
      </c>
      <c r="F190" s="17">
        <v>-1.5205212573868063</v>
      </c>
      <c r="G190" s="16">
        <v>4.2281282076196398E-4</v>
      </c>
      <c r="H190" s="14">
        <v>1.2835273627381899E-2</v>
      </c>
    </row>
    <row r="191" spans="1:8" x14ac:dyDescent="0.2">
      <c r="A191" t="s">
        <v>130</v>
      </c>
      <c r="B191" s="3" t="s">
        <v>517</v>
      </c>
      <c r="C191" s="3" t="s">
        <v>518</v>
      </c>
      <c r="D191" s="7">
        <v>7.7596023702943304</v>
      </c>
      <c r="E191" s="7">
        <v>-0.60630850548641102</v>
      </c>
      <c r="F191" s="17">
        <v>-1.5223588868150357</v>
      </c>
      <c r="G191" s="7">
        <v>3.0168350961014203E-4</v>
      </c>
      <c r="H191" s="7">
        <v>1.0585897985795701E-2</v>
      </c>
    </row>
    <row r="192" spans="1:8" x14ac:dyDescent="0.2">
      <c r="A192" t="s">
        <v>231</v>
      </c>
      <c r="B192" s="3" t="s">
        <v>702</v>
      </c>
      <c r="C192" s="3" t="s">
        <v>703</v>
      </c>
      <c r="D192" s="7">
        <v>374.98158312639202</v>
      </c>
      <c r="E192" s="7">
        <v>-0.60835464292408303</v>
      </c>
      <c r="F192" s="17">
        <v>-1.5245195412839441</v>
      </c>
      <c r="G192" s="7">
        <v>8.4997613206289904E-5</v>
      </c>
      <c r="H192" s="7">
        <v>5.2163997527651697E-3</v>
      </c>
    </row>
    <row r="193" spans="1:8" x14ac:dyDescent="0.2">
      <c r="A193" t="s">
        <v>230</v>
      </c>
      <c r="B193" s="3" t="s">
        <v>700</v>
      </c>
      <c r="C193" s="3" t="s">
        <v>701</v>
      </c>
      <c r="D193" s="7">
        <v>122.739215260143</v>
      </c>
      <c r="E193" s="7">
        <v>-0.61119293221275806</v>
      </c>
      <c r="F193" s="17">
        <v>-1.5275217604278744</v>
      </c>
      <c r="G193" s="7">
        <v>2.7054774160974901E-5</v>
      </c>
      <c r="H193" s="7">
        <v>2.8505068256996099E-3</v>
      </c>
    </row>
    <row r="194" spans="1:8" x14ac:dyDescent="0.2">
      <c r="A194" t="s">
        <v>223</v>
      </c>
      <c r="B194" s="3" t="s">
        <v>688</v>
      </c>
      <c r="C194" s="3" t="s">
        <v>689</v>
      </c>
      <c r="D194" s="7">
        <v>91.704896819403103</v>
      </c>
      <c r="E194" s="7">
        <v>-0.62061457103727002</v>
      </c>
      <c r="F194" s="17">
        <v>-1.5375300114170922</v>
      </c>
      <c r="G194" s="7">
        <v>1.80363118904885E-4</v>
      </c>
      <c r="H194" s="7">
        <v>8.1817661879696295E-3</v>
      </c>
    </row>
    <row r="195" spans="1:8" x14ac:dyDescent="0.2">
      <c r="A195" t="s">
        <v>226</v>
      </c>
      <c r="B195" s="3" t="s">
        <v>693</v>
      </c>
      <c r="C195" s="3" t="s">
        <v>694</v>
      </c>
      <c r="D195" s="7">
        <v>5.1386056780218796</v>
      </c>
      <c r="E195" s="7">
        <v>-0.62243413124788105</v>
      </c>
      <c r="F195" s="17">
        <v>-1.5394704030526645</v>
      </c>
      <c r="G195" s="7">
        <v>1.95588477890493E-6</v>
      </c>
      <c r="H195" s="7">
        <v>5.7765184289317701E-4</v>
      </c>
    </row>
    <row r="196" spans="1:8" x14ac:dyDescent="0.2">
      <c r="A196" t="s">
        <v>245</v>
      </c>
      <c r="B196" s="3" t="s">
        <v>726</v>
      </c>
      <c r="C196" s="3" t="s">
        <v>645</v>
      </c>
      <c r="D196" s="7">
        <v>146.74064854918799</v>
      </c>
      <c r="E196" s="7">
        <v>-0.62561783145676897</v>
      </c>
      <c r="F196" s="17">
        <v>-1.5428714157517611</v>
      </c>
      <c r="G196" s="7">
        <v>1.8843901275524399E-5</v>
      </c>
      <c r="H196" s="7">
        <v>2.35366559455477E-3</v>
      </c>
    </row>
    <row r="197" spans="1:8" x14ac:dyDescent="0.2">
      <c r="A197" t="s">
        <v>64</v>
      </c>
      <c r="B197" s="3" t="s">
        <v>391</v>
      </c>
      <c r="C197" s="3" t="s">
        <v>392</v>
      </c>
      <c r="D197" s="7">
        <v>1152.6917724268101</v>
      </c>
      <c r="E197" s="7">
        <v>-0.63342882560337299</v>
      </c>
      <c r="F197" s="17">
        <v>-1.5512474358102168</v>
      </c>
      <c r="G197" s="16">
        <v>7.5141086573485203E-6</v>
      </c>
      <c r="H197" s="14">
        <v>1.3724123983244101E-3</v>
      </c>
    </row>
    <row r="198" spans="1:8" x14ac:dyDescent="0.2">
      <c r="A198" t="s">
        <v>233</v>
      </c>
      <c r="B198" s="3" t="s">
        <v>705</v>
      </c>
      <c r="C198" s="3" t="s">
        <v>706</v>
      </c>
      <c r="D198" s="7">
        <v>261.16779851043998</v>
      </c>
      <c r="E198" s="7">
        <v>-0.63728336568550603</v>
      </c>
      <c r="F198" s="17">
        <v>-1.5553975438137353</v>
      </c>
      <c r="G198" s="7">
        <v>2.8865511388760699E-5</v>
      </c>
      <c r="H198" s="7">
        <v>2.9655749045059401E-3</v>
      </c>
    </row>
    <row r="199" spans="1:8" x14ac:dyDescent="0.2">
      <c r="A199" t="s">
        <v>206</v>
      </c>
      <c r="B199" s="3" t="s">
        <v>657</v>
      </c>
      <c r="C199" s="3" t="s">
        <v>658</v>
      </c>
      <c r="D199" s="7">
        <v>3769.59813721522</v>
      </c>
      <c r="E199" s="7">
        <v>-0.63811723458978797</v>
      </c>
      <c r="F199" s="17">
        <v>-1.5562968139362421</v>
      </c>
      <c r="G199" s="7">
        <v>1.3396788720404E-6</v>
      </c>
      <c r="H199" s="7">
        <v>4.1324627606206099E-4</v>
      </c>
    </row>
    <row r="200" spans="1:8" x14ac:dyDescent="0.2">
      <c r="A200" t="s">
        <v>135</v>
      </c>
      <c r="B200" s="3" t="s">
        <v>526</v>
      </c>
      <c r="C200" s="3" t="s">
        <v>527</v>
      </c>
      <c r="D200" s="7">
        <v>278.94069208441698</v>
      </c>
      <c r="E200" s="7">
        <v>-0.64026678897762801</v>
      </c>
      <c r="F200" s="17">
        <v>-1.5586173584721943</v>
      </c>
      <c r="G200" s="7">
        <v>2.3104852746629501E-4</v>
      </c>
      <c r="H200" s="7">
        <v>9.3933906974087399E-3</v>
      </c>
    </row>
    <row r="201" spans="1:8" x14ac:dyDescent="0.2">
      <c r="A201" t="s">
        <v>252</v>
      </c>
      <c r="B201" s="3" t="s">
        <v>738</v>
      </c>
      <c r="C201" s="3" t="s">
        <v>739</v>
      </c>
      <c r="D201" s="7">
        <v>44.583047768975803</v>
      </c>
      <c r="E201" s="7">
        <v>-0.645262072029403</v>
      </c>
      <c r="F201" s="17">
        <v>-1.5640233723190151</v>
      </c>
      <c r="G201" s="16">
        <v>1.75937243200623E-4</v>
      </c>
      <c r="H201" s="14">
        <v>8.0335028712758307E-3</v>
      </c>
    </row>
    <row r="202" spans="1:8" x14ac:dyDescent="0.2">
      <c r="A202" t="s">
        <v>103</v>
      </c>
      <c r="B202" s="3" t="s">
        <v>466</v>
      </c>
      <c r="C202" s="3" t="s">
        <v>467</v>
      </c>
      <c r="D202" s="7">
        <v>157.06373167215801</v>
      </c>
      <c r="E202" s="7">
        <v>-0.64592044787719605</v>
      </c>
      <c r="F202" s="17">
        <v>-1.5647372794000289</v>
      </c>
      <c r="G202" s="7">
        <v>5.6575029339825497E-5</v>
      </c>
      <c r="H202" s="7">
        <v>4.1995614024926096E-3</v>
      </c>
    </row>
    <row r="203" spans="1:8" x14ac:dyDescent="0.2">
      <c r="A203" t="s">
        <v>127</v>
      </c>
      <c r="B203" s="3" t="s">
        <v>511</v>
      </c>
      <c r="C203" s="3" t="s">
        <v>512</v>
      </c>
      <c r="D203" s="7">
        <v>955.770034922116</v>
      </c>
      <c r="E203" s="7">
        <v>-0.65087597878227499</v>
      </c>
      <c r="F203" s="17">
        <v>-1.5701212561385112</v>
      </c>
      <c r="G203" s="7">
        <v>2.5759671728513099E-4</v>
      </c>
      <c r="H203" s="7">
        <v>9.8716586670842994E-3</v>
      </c>
    </row>
    <row r="204" spans="1:8" x14ac:dyDescent="0.2">
      <c r="A204" t="s">
        <v>67</v>
      </c>
      <c r="B204" s="3" t="s">
        <v>397</v>
      </c>
      <c r="C204" s="3" t="s">
        <v>398</v>
      </c>
      <c r="D204" s="7">
        <v>875.91436919684804</v>
      </c>
      <c r="E204" s="7">
        <v>-0.65152475486438499</v>
      </c>
      <c r="F204" s="17">
        <v>-1.570827494231898</v>
      </c>
      <c r="G204" s="7">
        <v>2.0019166828192698E-5</v>
      </c>
      <c r="H204" s="7">
        <v>2.4274023343416498E-3</v>
      </c>
    </row>
    <row r="205" spans="1:8" x14ac:dyDescent="0.2">
      <c r="A205" t="s">
        <v>222</v>
      </c>
      <c r="B205" s="3" t="s">
        <v>686</v>
      </c>
      <c r="C205" s="3" t="s">
        <v>687</v>
      </c>
      <c r="D205" s="7">
        <v>94.235497864564806</v>
      </c>
      <c r="E205" s="7">
        <v>-0.65222300742752504</v>
      </c>
      <c r="F205" s="17">
        <v>-1.5715879458625186</v>
      </c>
      <c r="G205" s="7">
        <v>1.8990746098273501E-5</v>
      </c>
      <c r="H205" s="7">
        <v>2.35366559455477E-3</v>
      </c>
    </row>
    <row r="206" spans="1:8" x14ac:dyDescent="0.2">
      <c r="A206" t="s">
        <v>34</v>
      </c>
      <c r="B206" s="3" t="s">
        <v>332</v>
      </c>
      <c r="C206" s="3" t="s">
        <v>333</v>
      </c>
      <c r="D206" s="7">
        <v>12.726148812679901</v>
      </c>
      <c r="E206" s="7">
        <v>-0.65779018711912696</v>
      </c>
      <c r="F206" s="17">
        <v>-1.5776642234081655</v>
      </c>
      <c r="G206" s="16">
        <v>8.2819525993234395E-5</v>
      </c>
      <c r="H206" s="14">
        <v>5.1784587401445302E-3</v>
      </c>
    </row>
    <row r="207" spans="1:8" x14ac:dyDescent="0.2">
      <c r="A207" t="s">
        <v>213</v>
      </c>
      <c r="B207" s="3" t="s">
        <v>669</v>
      </c>
      <c r="C207" s="3" t="s">
        <v>670</v>
      </c>
      <c r="D207" s="7">
        <v>855.58591180785902</v>
      </c>
      <c r="E207" s="7">
        <v>-0.657935981353308</v>
      </c>
      <c r="F207" s="17">
        <v>-1.577823665260659</v>
      </c>
      <c r="G207" s="7">
        <v>9.0312984883023004E-9</v>
      </c>
      <c r="H207" s="7">
        <v>8.35756362107495E-6</v>
      </c>
    </row>
    <row r="208" spans="1:8" x14ac:dyDescent="0.2">
      <c r="A208" t="s">
        <v>72</v>
      </c>
      <c r="B208" s="3" t="s">
        <v>406</v>
      </c>
      <c r="C208" s="3" t="s">
        <v>407</v>
      </c>
      <c r="D208" s="7">
        <v>106.13050284094901</v>
      </c>
      <c r="E208" s="7">
        <v>-0.65853740699015495</v>
      </c>
      <c r="F208" s="17">
        <v>-1.5784815599642767</v>
      </c>
      <c r="G208" s="7">
        <v>7.1186566152126705E-5</v>
      </c>
      <c r="H208" s="7">
        <v>4.75067656133496E-3</v>
      </c>
    </row>
    <row r="209" spans="1:8" x14ac:dyDescent="0.2">
      <c r="A209" t="s">
        <v>92</v>
      </c>
      <c r="B209" s="3" t="s">
        <v>446</v>
      </c>
      <c r="C209" s="3" t="s">
        <v>447</v>
      </c>
      <c r="D209" s="7">
        <v>12.6729260747059</v>
      </c>
      <c r="E209" s="7">
        <v>-0.66482636766537195</v>
      </c>
      <c r="F209" s="17">
        <v>-1.5853774571804917</v>
      </c>
      <c r="G209" s="7">
        <v>1.9011383065402199E-4</v>
      </c>
      <c r="H209" s="7">
        <v>8.4312143236692696E-3</v>
      </c>
    </row>
    <row r="210" spans="1:8" x14ac:dyDescent="0.2">
      <c r="A210" t="s">
        <v>41</v>
      </c>
      <c r="B210" s="3" t="s">
        <v>346</v>
      </c>
      <c r="C210" s="3" t="s">
        <v>347</v>
      </c>
      <c r="D210" s="7">
        <v>673.34758838613197</v>
      </c>
      <c r="E210" s="7">
        <v>-0.66665063859013596</v>
      </c>
      <c r="F210" s="17">
        <v>-1.5873834163324678</v>
      </c>
      <c r="G210" s="7">
        <v>1.8148626483808599E-6</v>
      </c>
      <c r="H210" s="7">
        <v>5.4765453091684105E-4</v>
      </c>
    </row>
    <row r="211" spans="1:8" x14ac:dyDescent="0.2">
      <c r="A211" t="s">
        <v>229</v>
      </c>
      <c r="B211" s="3" t="s">
        <v>698</v>
      </c>
      <c r="C211" s="3" t="s">
        <v>699</v>
      </c>
      <c r="D211" s="7">
        <v>60.231604036996998</v>
      </c>
      <c r="E211" s="7">
        <v>-0.67277970369667495</v>
      </c>
      <c r="F211" s="17">
        <v>-1.5941415126545848</v>
      </c>
      <c r="G211" s="7">
        <v>3.3375895934643801E-5</v>
      </c>
      <c r="H211" s="7">
        <v>3.2635866948809399E-3</v>
      </c>
    </row>
    <row r="212" spans="1:8" x14ac:dyDescent="0.2">
      <c r="A212" t="s">
        <v>35</v>
      </c>
      <c r="B212" s="3" t="s">
        <v>334</v>
      </c>
      <c r="C212" s="3" t="s">
        <v>335</v>
      </c>
      <c r="D212" s="7">
        <v>189.36050008278301</v>
      </c>
      <c r="E212" s="7">
        <v>-0.67579908588767901</v>
      </c>
      <c r="F212" s="17">
        <v>-1.5974813472811193</v>
      </c>
      <c r="G212" s="7">
        <v>2.6647266960287398E-7</v>
      </c>
      <c r="H212" s="7">
        <v>1.056830607645E-4</v>
      </c>
    </row>
    <row r="213" spans="1:8" x14ac:dyDescent="0.2">
      <c r="A213" t="s">
        <v>42</v>
      </c>
      <c r="B213" s="3" t="s">
        <v>348</v>
      </c>
      <c r="C213" s="3" t="s">
        <v>349</v>
      </c>
      <c r="D213" s="7">
        <v>605.30786056391798</v>
      </c>
      <c r="E213" s="7">
        <v>-0.68508479741891504</v>
      </c>
      <c r="F213" s="17">
        <v>-1.6077964803104754</v>
      </c>
      <c r="G213" s="7">
        <v>2.5753600403414799E-6</v>
      </c>
      <c r="H213" s="7">
        <v>7.0095240627412005E-4</v>
      </c>
    </row>
    <row r="214" spans="1:8" x14ac:dyDescent="0.2">
      <c r="A214" t="s">
        <v>26</v>
      </c>
      <c r="B214" s="3" t="s">
        <v>318</v>
      </c>
      <c r="C214" s="3" t="s">
        <v>319</v>
      </c>
      <c r="D214" s="7">
        <v>32.373631315198203</v>
      </c>
      <c r="E214" s="7">
        <v>-0.69680050144271799</v>
      </c>
      <c r="F214" s="17">
        <v>-1.6209060823605077</v>
      </c>
      <c r="G214" s="7">
        <v>8.9347025600589299E-5</v>
      </c>
      <c r="H214" s="7">
        <v>5.3481364694770196E-3</v>
      </c>
    </row>
    <row r="215" spans="1:8" x14ac:dyDescent="0.2">
      <c r="A215" t="s">
        <v>105</v>
      </c>
      <c r="B215" s="3" t="s">
        <v>470</v>
      </c>
      <c r="C215" s="3" t="s">
        <v>471</v>
      </c>
      <c r="D215" s="7">
        <v>113.099896086415</v>
      </c>
      <c r="E215" s="7">
        <v>-0.69929402879506497</v>
      </c>
      <c r="F215" s="17">
        <v>-1.6237100488356211</v>
      </c>
      <c r="G215" s="16">
        <v>6.0214341520361202E-5</v>
      </c>
      <c r="H215" s="14">
        <v>4.35330872210487E-3</v>
      </c>
    </row>
    <row r="216" spans="1:8" x14ac:dyDescent="0.2">
      <c r="A216" t="s">
        <v>174</v>
      </c>
      <c r="B216" s="3" t="s">
        <v>597</v>
      </c>
      <c r="C216" s="3" t="s">
        <v>598</v>
      </c>
      <c r="D216" s="7">
        <v>1246.41149237894</v>
      </c>
      <c r="E216" s="7">
        <v>-0.70485895896081596</v>
      </c>
      <c r="F216" s="17">
        <v>-1.629985306068453</v>
      </c>
      <c r="G216" s="16">
        <v>1.58351318023484E-5</v>
      </c>
      <c r="H216" s="14">
        <v>2.2519466020733199E-3</v>
      </c>
    </row>
    <row r="217" spans="1:8" x14ac:dyDescent="0.2">
      <c r="A217" t="s">
        <v>249</v>
      </c>
      <c r="B217" s="3" t="s">
        <v>733</v>
      </c>
      <c r="C217" s="3" t="s">
        <v>734</v>
      </c>
      <c r="D217" s="7">
        <v>724.75393181188701</v>
      </c>
      <c r="E217" s="7">
        <v>-0.70804628127692204</v>
      </c>
      <c r="F217" s="17">
        <v>-1.6335903865288133</v>
      </c>
      <c r="G217" s="7">
        <v>2.7437107623749802E-6</v>
      </c>
      <c r="H217" s="7">
        <v>7.0713281820544401E-4</v>
      </c>
    </row>
    <row r="218" spans="1:8" x14ac:dyDescent="0.2">
      <c r="A218" t="s">
        <v>253</v>
      </c>
      <c r="B218" s="3" t="s">
        <v>740</v>
      </c>
      <c r="C218" s="3" t="s">
        <v>639</v>
      </c>
      <c r="D218" s="7">
        <v>9663.9125490029091</v>
      </c>
      <c r="E218" s="7">
        <v>-0.72885191344094502</v>
      </c>
      <c r="F218" s="17">
        <v>-1.6573196833717154</v>
      </c>
      <c r="G218" s="7">
        <v>2.4652892605842203E-7</v>
      </c>
      <c r="H218" s="7">
        <v>1.00649059488734E-4</v>
      </c>
    </row>
    <row r="219" spans="1:8" x14ac:dyDescent="0.2">
      <c r="A219" t="s">
        <v>182</v>
      </c>
      <c r="B219" s="3" t="s">
        <v>613</v>
      </c>
      <c r="C219" s="3" t="s">
        <v>614</v>
      </c>
      <c r="D219" s="7">
        <v>335.30821802879302</v>
      </c>
      <c r="E219" s="7">
        <v>-0.72959253704349203</v>
      </c>
      <c r="F219" s="17">
        <v>-1.6581707053522396</v>
      </c>
      <c r="G219" s="7">
        <v>4.9448719316916795E-7</v>
      </c>
      <c r="H219" s="7">
        <v>1.7159941820953E-4</v>
      </c>
    </row>
    <row r="220" spans="1:8" x14ac:dyDescent="0.2">
      <c r="A220" t="s">
        <v>32</v>
      </c>
      <c r="B220" s="3" t="s">
        <v>328</v>
      </c>
      <c r="C220" s="3" t="s">
        <v>329</v>
      </c>
      <c r="D220" s="7">
        <v>76.090120150600001</v>
      </c>
      <c r="E220" s="7">
        <v>-0.73505427295794901</v>
      </c>
      <c r="F220" s="17">
        <v>-1.6644600838151635</v>
      </c>
      <c r="G220" s="16">
        <v>6.6127334709906202E-6</v>
      </c>
      <c r="H220" s="14">
        <v>1.2928359621242401E-3</v>
      </c>
    </row>
    <row r="221" spans="1:8" x14ac:dyDescent="0.2">
      <c r="A221" t="s">
        <v>257</v>
      </c>
      <c r="B221" s="3" t="s">
        <v>747</v>
      </c>
      <c r="C221" s="3" t="s">
        <v>748</v>
      </c>
      <c r="D221" s="7">
        <v>1108.8250047193001</v>
      </c>
      <c r="E221" s="7">
        <v>-0.73640238524893797</v>
      </c>
      <c r="F221" s="17">
        <v>-1.666016149196486</v>
      </c>
      <c r="G221" s="7">
        <v>3.6618072021574697E-8</v>
      </c>
      <c r="H221" s="7">
        <v>2.4204545606260899E-5</v>
      </c>
    </row>
    <row r="222" spans="1:8" x14ac:dyDescent="0.2">
      <c r="A222" t="s">
        <v>207</v>
      </c>
      <c r="B222" s="3" t="s">
        <v>659</v>
      </c>
      <c r="C222" s="3" t="s">
        <v>660</v>
      </c>
      <c r="D222" s="7">
        <v>1440.2430459254099</v>
      </c>
      <c r="E222" s="7">
        <v>-0.74113580127273504</v>
      </c>
      <c r="F222" s="17">
        <v>-1.6714912483601709</v>
      </c>
      <c r="G222" s="7">
        <v>1.15326105398142E-13</v>
      </c>
      <c r="H222" s="7">
        <v>3.2016833380632199E-10</v>
      </c>
    </row>
    <row r="223" spans="1:8" x14ac:dyDescent="0.2">
      <c r="A223" t="s">
        <v>63</v>
      </c>
      <c r="B223" s="3" t="s">
        <v>389</v>
      </c>
      <c r="C223" s="3" t="s">
        <v>390</v>
      </c>
      <c r="D223" s="7">
        <v>194.729109489628</v>
      </c>
      <c r="E223" s="7">
        <v>-0.741737317628134</v>
      </c>
      <c r="F223" s="17">
        <v>-1.6721883041661165</v>
      </c>
      <c r="G223" s="7">
        <v>4.1267602499759802E-7</v>
      </c>
      <c r="H223" s="7">
        <v>1.50746207973465E-4</v>
      </c>
    </row>
    <row r="224" spans="1:8" x14ac:dyDescent="0.2">
      <c r="A224" t="s">
        <v>53</v>
      </c>
      <c r="B224" s="3" t="s">
        <v>370</v>
      </c>
      <c r="C224" s="3" t="s">
        <v>371</v>
      </c>
      <c r="D224" s="7">
        <v>21.267067101795298</v>
      </c>
      <c r="E224" s="7">
        <v>-0.74789313296888604</v>
      </c>
      <c r="F224" s="17">
        <v>-1.6793385849783022</v>
      </c>
      <c r="G224" s="7">
        <v>1.9897000902813099E-5</v>
      </c>
      <c r="H224" s="7">
        <v>2.4274023343416498E-3</v>
      </c>
    </row>
    <row r="225" spans="1:8" x14ac:dyDescent="0.2">
      <c r="A225" t="s">
        <v>269</v>
      </c>
      <c r="B225" s="3" t="s">
        <v>768</v>
      </c>
      <c r="C225" s="3" t="s">
        <v>769</v>
      </c>
      <c r="D225" s="7">
        <v>1021.72231475839</v>
      </c>
      <c r="E225" s="7">
        <v>-0.75371404828833299</v>
      </c>
      <c r="F225" s="17">
        <v>-1.6861279856440332</v>
      </c>
      <c r="G225" s="16">
        <v>2.2229963950629299E-5</v>
      </c>
      <c r="H225" s="14">
        <v>2.4868171328604801E-3</v>
      </c>
    </row>
    <row r="226" spans="1:8" x14ac:dyDescent="0.2">
      <c r="A226" t="s">
        <v>102</v>
      </c>
      <c r="B226" s="3" t="s">
        <v>464</v>
      </c>
      <c r="C226" s="3" t="s">
        <v>465</v>
      </c>
      <c r="D226" s="7">
        <v>23.264662951156399</v>
      </c>
      <c r="E226" s="7">
        <v>-0.78734377947029199</v>
      </c>
      <c r="F226" s="17">
        <v>-1.7258939029514953</v>
      </c>
      <c r="G226" s="7">
        <v>3.95702062325265E-6</v>
      </c>
      <c r="H226" s="7">
        <v>8.8592585921564598E-4</v>
      </c>
    </row>
    <row r="227" spans="1:8" x14ac:dyDescent="0.2">
      <c r="A227" t="s">
        <v>248</v>
      </c>
      <c r="B227" s="3" t="s">
        <v>731</v>
      </c>
      <c r="C227" s="3" t="s">
        <v>732</v>
      </c>
      <c r="D227" s="7">
        <v>37.1993414877942</v>
      </c>
      <c r="E227" s="7">
        <v>-0.80871599150038997</v>
      </c>
      <c r="F227" s="17">
        <v>-1.7516517665654128</v>
      </c>
      <c r="G227" s="7">
        <v>5.5824075949125699E-6</v>
      </c>
      <c r="H227" s="7">
        <v>1.1186801466614999E-3</v>
      </c>
    </row>
    <row r="228" spans="1:8" x14ac:dyDescent="0.2">
      <c r="A228" t="s">
        <v>221</v>
      </c>
      <c r="B228" s="3" t="s">
        <v>684</v>
      </c>
      <c r="C228" s="3" t="s">
        <v>685</v>
      </c>
      <c r="D228" s="7">
        <v>4532.3116755436504</v>
      </c>
      <c r="E228" s="7">
        <v>-0.83766292235194595</v>
      </c>
      <c r="F228" s="17">
        <v>-1.787152717667061</v>
      </c>
      <c r="G228" s="7">
        <v>1.6476721673860601E-8</v>
      </c>
      <c r="H228" s="7">
        <v>1.2706298530825501E-5</v>
      </c>
    </row>
    <row r="229" spans="1:8" x14ac:dyDescent="0.2">
      <c r="A229" t="s">
        <v>150</v>
      </c>
      <c r="B229" s="3" t="s">
        <v>554</v>
      </c>
      <c r="C229" s="3" t="s">
        <v>555</v>
      </c>
      <c r="D229" s="7">
        <v>29.991060303659101</v>
      </c>
      <c r="E229" s="7">
        <v>-0.90991642381443705</v>
      </c>
      <c r="F229" s="17">
        <v>-1.8789366473527205</v>
      </c>
      <c r="G229" s="16">
        <v>2.4310785029950597E-7</v>
      </c>
      <c r="H229" s="14">
        <v>1.00649059488734E-4</v>
      </c>
    </row>
    <row r="230" spans="1:8" x14ac:dyDescent="0.2">
      <c r="A230" t="s">
        <v>113</v>
      </c>
      <c r="B230" s="3" t="s">
        <v>486</v>
      </c>
      <c r="C230" s="3" t="s">
        <v>487</v>
      </c>
      <c r="D230" s="7">
        <v>4093.91934332961</v>
      </c>
      <c r="E230" s="7">
        <v>-0.93139501167894101</v>
      </c>
      <c r="F230" s="17">
        <v>-1.9071191906803437</v>
      </c>
      <c r="G230" s="16">
        <v>1.52729203462414E-9</v>
      </c>
      <c r="H230" s="14">
        <v>1.9273037029652502E-6</v>
      </c>
    </row>
    <row r="231" spans="1:8" x14ac:dyDescent="0.2">
      <c r="A231" t="s">
        <v>122</v>
      </c>
      <c r="B231" s="3" t="s">
        <v>501</v>
      </c>
      <c r="C231" s="3" t="s">
        <v>502</v>
      </c>
      <c r="D231" s="7">
        <v>2892.4075690232498</v>
      </c>
      <c r="E231" s="7">
        <v>-1.72084107578292</v>
      </c>
      <c r="F231" s="17">
        <v>-3.2962852080451248</v>
      </c>
      <c r="G231" s="16">
        <v>4.41193837107015E-26</v>
      </c>
      <c r="H231" s="14">
        <v>6.1242116528824803E-22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9DE8D-E4A9-AA4E-A69D-4110A0771EDC}">
  <dimension ref="A1:H77"/>
  <sheetViews>
    <sheetView workbookViewId="0">
      <selection activeCell="A39" sqref="A39:XFD39"/>
    </sheetView>
  </sheetViews>
  <sheetFormatPr baseColWidth="10" defaultRowHeight="15" x14ac:dyDescent="0.2"/>
  <cols>
    <col min="1" max="1" width="21.5" customWidth="1"/>
    <col min="3" max="3" width="33.33203125" customWidth="1"/>
    <col min="4" max="4" width="11" customWidth="1"/>
    <col min="5" max="5" width="17.1640625" customWidth="1"/>
  </cols>
  <sheetData>
    <row r="1" spans="1:8" x14ac:dyDescent="0.2">
      <c r="E1" s="27" t="s">
        <v>773</v>
      </c>
    </row>
    <row r="2" spans="1:8" ht="45" x14ac:dyDescent="0.2">
      <c r="A2" s="1"/>
      <c r="B2" s="2" t="s">
        <v>271</v>
      </c>
      <c r="C2" s="2" t="s">
        <v>272</v>
      </c>
      <c r="D2" s="4" t="s">
        <v>772</v>
      </c>
      <c r="E2" s="23" t="s">
        <v>0</v>
      </c>
      <c r="F2" s="23" t="s">
        <v>774</v>
      </c>
      <c r="G2" s="24" t="s">
        <v>1</v>
      </c>
      <c r="H2" s="25" t="s">
        <v>2</v>
      </c>
    </row>
    <row r="3" spans="1:8" x14ac:dyDescent="0.2">
      <c r="A3" s="18" t="s">
        <v>148</v>
      </c>
      <c r="B3" s="13" t="s">
        <v>550</v>
      </c>
      <c r="C3" s="13" t="s">
        <v>551</v>
      </c>
      <c r="D3" s="17">
        <v>337.84968678588001</v>
      </c>
      <c r="E3" s="17">
        <v>1.4721443839756501</v>
      </c>
      <c r="F3" s="17">
        <v>2.7743395784591085</v>
      </c>
      <c r="G3" s="19">
        <v>4.9566490633805801E-21</v>
      </c>
      <c r="H3" s="20">
        <v>6.8803245648785794E-17</v>
      </c>
    </row>
    <row r="4" spans="1:8" x14ac:dyDescent="0.2">
      <c r="A4" s="18" t="s">
        <v>260</v>
      </c>
      <c r="B4" s="13" t="s">
        <v>752</v>
      </c>
      <c r="C4" s="13" t="s">
        <v>753</v>
      </c>
      <c r="D4" s="17">
        <v>83.035817233651898</v>
      </c>
      <c r="E4" s="17">
        <v>0.86740274922600902</v>
      </c>
      <c r="F4" s="17">
        <v>1.8243755608306782</v>
      </c>
      <c r="G4" s="19">
        <v>1.4919079056143E-9</v>
      </c>
      <c r="H4" s="20">
        <v>2.9584533768331598E-6</v>
      </c>
    </row>
    <row r="5" spans="1:8" x14ac:dyDescent="0.2">
      <c r="A5" s="18" t="s">
        <v>11</v>
      </c>
      <c r="B5" s="13" t="s">
        <v>290</v>
      </c>
      <c r="C5" s="13" t="s">
        <v>291</v>
      </c>
      <c r="D5" s="17">
        <v>185.372689039318</v>
      </c>
      <c r="E5" s="17">
        <v>1.2232985230915201</v>
      </c>
      <c r="F5" s="17">
        <v>2.3347992713476358</v>
      </c>
      <c r="G5" s="19">
        <v>1.66100134435093E-13</v>
      </c>
      <c r="H5" s="20">
        <v>7.6854532203117605E-10</v>
      </c>
    </row>
    <row r="6" spans="1:8" x14ac:dyDescent="0.2">
      <c r="A6" s="18" t="s">
        <v>140</v>
      </c>
      <c r="B6" s="13" t="s">
        <v>535</v>
      </c>
      <c r="C6" s="13" t="s">
        <v>536</v>
      </c>
      <c r="D6" s="17">
        <v>793.65377837642598</v>
      </c>
      <c r="E6" s="17">
        <v>0.82725587756891406</v>
      </c>
      <c r="F6" s="17">
        <v>1.7743072749840529</v>
      </c>
      <c r="G6" s="19">
        <v>1.2656200272947899E-9</v>
      </c>
      <c r="H6" s="20">
        <v>2.9280119331465E-6</v>
      </c>
    </row>
    <row r="7" spans="1:8" x14ac:dyDescent="0.2">
      <c r="A7" s="18" t="s">
        <v>22</v>
      </c>
      <c r="B7" s="13" t="s">
        <v>310</v>
      </c>
      <c r="C7" s="13" t="s">
        <v>311</v>
      </c>
      <c r="D7" s="17">
        <v>48.5907449420394</v>
      </c>
      <c r="E7" s="17">
        <v>0.77703152215443605</v>
      </c>
      <c r="F7" s="17">
        <v>1.7136013504479131</v>
      </c>
      <c r="G7" s="19">
        <v>8.0609432430497094E-6</v>
      </c>
      <c r="H7" s="20">
        <v>4.1442204872878903E-3</v>
      </c>
    </row>
    <row r="8" spans="1:8" x14ac:dyDescent="0.2">
      <c r="A8" s="18" t="s">
        <v>45</v>
      </c>
      <c r="B8" s="13" t="s">
        <v>354</v>
      </c>
      <c r="C8" s="13" t="s">
        <v>355</v>
      </c>
      <c r="D8" s="17">
        <v>38.182618861016799</v>
      </c>
      <c r="E8" s="17">
        <v>0.59253605353030903</v>
      </c>
      <c r="F8" s="17">
        <v>1.5078950850004775</v>
      </c>
      <c r="G8" s="19">
        <v>2.96806809248514E-4</v>
      </c>
      <c r="H8" s="20">
        <v>3.4049382803129101E-2</v>
      </c>
    </row>
    <row r="9" spans="1:8" x14ac:dyDescent="0.2">
      <c r="A9" s="18" t="s">
        <v>126</v>
      </c>
      <c r="B9" s="13" t="s">
        <v>509</v>
      </c>
      <c r="C9" s="13" t="s">
        <v>510</v>
      </c>
      <c r="D9" s="17">
        <v>102.94661862086301</v>
      </c>
      <c r="E9" s="17">
        <v>0.93209424935684304</v>
      </c>
      <c r="F9" s="17">
        <v>1.9080437469952714</v>
      </c>
      <c r="G9" s="19">
        <v>2.5083160759236E-9</v>
      </c>
      <c r="H9" s="20">
        <v>4.3522419312369297E-6</v>
      </c>
    </row>
    <row r="10" spans="1:8" x14ac:dyDescent="0.2">
      <c r="A10" s="18" t="s">
        <v>125</v>
      </c>
      <c r="B10" s="13" t="s">
        <v>507</v>
      </c>
      <c r="C10" s="13" t="s">
        <v>508</v>
      </c>
      <c r="D10" s="17">
        <v>73.140370004968204</v>
      </c>
      <c r="E10" s="17">
        <v>0.786175198815806</v>
      </c>
      <c r="F10" s="17">
        <v>1.7244964977002475</v>
      </c>
      <c r="G10" s="19">
        <v>9.6249312456211908E-6</v>
      </c>
      <c r="H10" s="20">
        <v>4.77155966501671E-3</v>
      </c>
    </row>
    <row r="11" spans="1:8" x14ac:dyDescent="0.2">
      <c r="A11" s="18" t="s">
        <v>6</v>
      </c>
      <c r="B11" s="13" t="s">
        <v>280</v>
      </c>
      <c r="C11" s="13" t="s">
        <v>281</v>
      </c>
      <c r="D11" s="17">
        <v>378.93246529987499</v>
      </c>
      <c r="E11" s="17">
        <v>0.88019647755255004</v>
      </c>
      <c r="F11" s="17">
        <v>1.8406259550941748</v>
      </c>
      <c r="G11" s="19">
        <v>5.5549241568606596E-17</v>
      </c>
      <c r="H11" s="20">
        <v>3.8553951110691401E-13</v>
      </c>
    </row>
    <row r="12" spans="1:8" x14ac:dyDescent="0.2">
      <c r="A12" s="18" t="s">
        <v>24</v>
      </c>
      <c r="B12" s="13" t="s">
        <v>314</v>
      </c>
      <c r="C12" s="13" t="s">
        <v>315</v>
      </c>
      <c r="D12" s="17">
        <v>536.87843200995405</v>
      </c>
      <c r="E12" s="17">
        <v>0.76048308091178196</v>
      </c>
      <c r="F12" s="17">
        <v>1.6940577785273749</v>
      </c>
      <c r="G12" s="19">
        <v>4.32850934339441E-7</v>
      </c>
      <c r="H12" s="20">
        <v>3.7552523872286101E-4</v>
      </c>
    </row>
    <row r="13" spans="1:8" x14ac:dyDescent="0.2">
      <c r="A13" s="18" t="s">
        <v>247</v>
      </c>
      <c r="B13" s="13" t="s">
        <v>729</v>
      </c>
      <c r="C13" s="13" t="s">
        <v>730</v>
      </c>
      <c r="D13" s="17">
        <v>24.895604457887</v>
      </c>
      <c r="E13" s="17">
        <v>0.61166562108866396</v>
      </c>
      <c r="F13" s="17">
        <v>1.5280223241800113</v>
      </c>
      <c r="G13" s="17">
        <v>4.7869908882960298E-4</v>
      </c>
      <c r="H13" s="17">
        <v>4.7463014657455102E-2</v>
      </c>
    </row>
    <row r="14" spans="1:8" x14ac:dyDescent="0.2">
      <c r="A14" s="18" t="s">
        <v>175</v>
      </c>
      <c r="B14" s="13" t="s">
        <v>599</v>
      </c>
      <c r="C14" s="13" t="s">
        <v>600</v>
      </c>
      <c r="D14" s="17">
        <v>62.214211585654397</v>
      </c>
      <c r="E14" s="17">
        <v>0.69855318570741898</v>
      </c>
      <c r="F14" s="17">
        <v>1.622876466180565</v>
      </c>
      <c r="G14" s="19">
        <v>8.7338606572114297E-5</v>
      </c>
      <c r="H14" s="20">
        <v>1.8868854847792299E-2</v>
      </c>
    </row>
    <row r="15" spans="1:8" x14ac:dyDescent="0.2">
      <c r="A15" s="18" t="s">
        <v>16</v>
      </c>
      <c r="B15" s="13" t="s">
        <v>300</v>
      </c>
      <c r="C15" s="13" t="s">
        <v>301</v>
      </c>
      <c r="D15" s="17">
        <v>37.911343875484903</v>
      </c>
      <c r="E15" s="17">
        <v>0.77994783938601597</v>
      </c>
      <c r="F15" s="17">
        <v>1.7170687911611038</v>
      </c>
      <c r="G15" s="19">
        <v>4.2245205479882004E-6</v>
      </c>
      <c r="H15" s="20">
        <v>2.37757267512202E-3</v>
      </c>
    </row>
    <row r="16" spans="1:8" x14ac:dyDescent="0.2">
      <c r="A16" s="18" t="s">
        <v>191</v>
      </c>
      <c r="B16" s="13" t="s">
        <v>629</v>
      </c>
      <c r="C16" s="13" t="s">
        <v>630</v>
      </c>
      <c r="D16" s="17">
        <v>22.1647486447524</v>
      </c>
      <c r="E16" s="17">
        <v>0.65960645943736596</v>
      </c>
      <c r="F16" s="17">
        <v>1.5796516651503174</v>
      </c>
      <c r="G16" s="19">
        <v>1.3660651605111999E-4</v>
      </c>
      <c r="H16" s="20">
        <v>2.3410309250686399E-2</v>
      </c>
    </row>
    <row r="17" spans="1:8" x14ac:dyDescent="0.2">
      <c r="A17" s="18" t="s">
        <v>198</v>
      </c>
      <c r="B17" s="13" t="s">
        <v>642</v>
      </c>
      <c r="C17" s="13" t="s">
        <v>643</v>
      </c>
      <c r="D17" s="17">
        <v>207.040345284925</v>
      </c>
      <c r="E17" s="17">
        <v>1.1796529068422399</v>
      </c>
      <c r="F17" s="17">
        <v>2.2652227226965334</v>
      </c>
      <c r="G17" s="19">
        <v>7.3690200618483405E-12</v>
      </c>
      <c r="H17" s="20">
        <v>2.5572341869629201E-8</v>
      </c>
    </row>
    <row r="18" spans="1:8" x14ac:dyDescent="0.2">
      <c r="A18" s="18" t="s">
        <v>183</v>
      </c>
      <c r="B18" s="13" t="s">
        <v>615</v>
      </c>
      <c r="C18" s="13" t="s">
        <v>616</v>
      </c>
      <c r="D18" s="17">
        <v>25.3200868074887</v>
      </c>
      <c r="E18" s="17">
        <v>0.94693574062267805</v>
      </c>
      <c r="F18" s="17">
        <v>1.9277737482009294</v>
      </c>
      <c r="G18" s="19">
        <v>9.5243373857998402E-8</v>
      </c>
      <c r="H18" s="20">
        <v>1.07399948325449E-4</v>
      </c>
    </row>
    <row r="19" spans="1:8" x14ac:dyDescent="0.2">
      <c r="A19" s="18" t="s">
        <v>212</v>
      </c>
      <c r="B19" s="13" t="s">
        <v>667</v>
      </c>
      <c r="C19" s="13" t="s">
        <v>668</v>
      </c>
      <c r="D19" s="17">
        <v>66.935147463327098</v>
      </c>
      <c r="E19" s="17">
        <v>0.60157696360318902</v>
      </c>
      <c r="F19" s="17">
        <v>1.5173742534145576</v>
      </c>
      <c r="G19" s="19">
        <v>1.3304361170031999E-4</v>
      </c>
      <c r="H19" s="20">
        <v>2.33769414431916E-2</v>
      </c>
    </row>
    <row r="20" spans="1:8" x14ac:dyDescent="0.2">
      <c r="A20" s="18" t="s">
        <v>160</v>
      </c>
      <c r="B20" s="13" t="s">
        <v>573</v>
      </c>
      <c r="C20" s="13" t="s">
        <v>574</v>
      </c>
      <c r="D20" s="17">
        <v>123.835515786686</v>
      </c>
      <c r="E20" s="17">
        <v>0.91508782608318295</v>
      </c>
      <c r="F20" s="17">
        <v>1.885683861991148</v>
      </c>
      <c r="G20" s="19">
        <v>2.5135991148853199E-11</v>
      </c>
      <c r="H20" s="20">
        <v>6.9782538627446301E-8</v>
      </c>
    </row>
    <row r="21" spans="1:8" x14ac:dyDescent="0.2">
      <c r="A21" s="18" t="s">
        <v>84</v>
      </c>
      <c r="B21" s="13" t="s">
        <v>430</v>
      </c>
      <c r="C21" s="13" t="s">
        <v>431</v>
      </c>
      <c r="D21" s="17">
        <v>90.872774613163301</v>
      </c>
      <c r="E21" s="17">
        <v>0.698562697739191</v>
      </c>
      <c r="F21" s="17">
        <v>1.6228871662266318</v>
      </c>
      <c r="G21" s="19">
        <v>2.3808755430772599E-7</v>
      </c>
      <c r="H21" s="20">
        <v>2.3606381009610999E-4</v>
      </c>
    </row>
    <row r="22" spans="1:8" x14ac:dyDescent="0.2">
      <c r="A22" t="s">
        <v>164</v>
      </c>
      <c r="B22" s="3" t="s">
        <v>580</v>
      </c>
      <c r="C22" s="3"/>
      <c r="D22" s="7">
        <v>37.210672885012997</v>
      </c>
      <c r="E22" s="7">
        <v>0.61980223099896703</v>
      </c>
      <c r="F22" s="7">
        <v>1.5366645162280261</v>
      </c>
      <c r="G22" s="15">
        <v>3.7471519976082498E-4</v>
      </c>
      <c r="H22" s="14">
        <v>3.9420817744645502E-2</v>
      </c>
    </row>
    <row r="23" spans="1:8" s="18" customFormat="1" x14ac:dyDescent="0.2">
      <c r="A23" s="18" t="s">
        <v>109</v>
      </c>
      <c r="B23" s="13" t="s">
        <v>478</v>
      </c>
      <c r="C23" s="13" t="s">
        <v>479</v>
      </c>
      <c r="D23" s="17">
        <v>167.95938183139299</v>
      </c>
      <c r="E23" s="17">
        <v>0.83659908076550205</v>
      </c>
      <c r="F23" s="17">
        <v>1.7858353591733942</v>
      </c>
      <c r="G23" s="19">
        <v>1.2265586770761101E-6</v>
      </c>
      <c r="H23" s="20">
        <v>8.9609794718386703E-4</v>
      </c>
    </row>
    <row r="24" spans="1:8" x14ac:dyDescent="0.2">
      <c r="A24" t="s">
        <v>78</v>
      </c>
      <c r="B24" s="3" t="s">
        <v>418</v>
      </c>
      <c r="C24" s="3" t="s">
        <v>419</v>
      </c>
      <c r="D24" s="7">
        <v>64.741497763215307</v>
      </c>
      <c r="E24" s="7">
        <v>0.61474327515722804</v>
      </c>
      <c r="F24" s="7">
        <v>1.5312854835046665</v>
      </c>
      <c r="G24" s="15">
        <v>5.07216013017959E-4</v>
      </c>
      <c r="H24" s="14">
        <v>4.9235422914002E-2</v>
      </c>
    </row>
    <row r="25" spans="1:8" x14ac:dyDescent="0.2">
      <c r="A25" t="s">
        <v>18</v>
      </c>
      <c r="B25" s="3" t="s">
        <v>303</v>
      </c>
      <c r="C25" s="3" t="s">
        <v>304</v>
      </c>
      <c r="D25" s="7">
        <v>45.084748545820503</v>
      </c>
      <c r="E25" s="7">
        <v>0.90352741090343403</v>
      </c>
      <c r="F25" s="7">
        <v>1.8706341245597149</v>
      </c>
      <c r="G25" s="15">
        <v>2.7432524228199602E-8</v>
      </c>
      <c r="H25" s="14">
        <v>4.2310096534626497E-5</v>
      </c>
    </row>
    <row r="26" spans="1:8" x14ac:dyDescent="0.2">
      <c r="A26" t="s">
        <v>97</v>
      </c>
      <c r="B26" s="3" t="s">
        <v>455</v>
      </c>
      <c r="C26" s="3" t="s">
        <v>456</v>
      </c>
      <c r="D26" s="7">
        <v>149.12698371277099</v>
      </c>
      <c r="E26" s="7">
        <v>0.66093338682262104</v>
      </c>
      <c r="F26" s="7">
        <v>1.5811052275680655</v>
      </c>
      <c r="G26" s="15">
        <v>4.0119262103529202E-5</v>
      </c>
      <c r="H26" s="14">
        <v>1.2106423418675899E-2</v>
      </c>
    </row>
    <row r="27" spans="1:8" x14ac:dyDescent="0.2">
      <c r="A27" t="s">
        <v>192</v>
      </c>
      <c r="B27" s="3" t="s">
        <v>631</v>
      </c>
      <c r="C27" s="3"/>
      <c r="D27" s="7">
        <v>400.61160437950099</v>
      </c>
      <c r="E27" s="7">
        <v>0.70337408060510098</v>
      </c>
      <c r="F27" s="7">
        <v>1.6283085242743076</v>
      </c>
      <c r="G27" s="15">
        <v>2.55616682500638E-5</v>
      </c>
      <c r="H27" s="14">
        <v>8.6989109073430798E-3</v>
      </c>
    </row>
    <row r="28" spans="1:8" x14ac:dyDescent="0.2">
      <c r="A28" t="s">
        <v>23</v>
      </c>
      <c r="B28" s="3" t="s">
        <v>312</v>
      </c>
      <c r="C28" s="3" t="s">
        <v>313</v>
      </c>
      <c r="D28" s="7">
        <v>60.799961751990097</v>
      </c>
      <c r="E28" s="7">
        <v>0.63207137803243896</v>
      </c>
      <c r="F28" s="7">
        <v>1.5497885365563195</v>
      </c>
      <c r="G28" s="15">
        <v>2.8424402926623501E-4</v>
      </c>
      <c r="H28" s="14">
        <v>3.2879928085371699E-2</v>
      </c>
    </row>
    <row r="29" spans="1:8" x14ac:dyDescent="0.2">
      <c r="A29" t="s">
        <v>74</v>
      </c>
      <c r="B29" s="3" t="s">
        <v>410</v>
      </c>
      <c r="C29" s="3" t="s">
        <v>411</v>
      </c>
      <c r="D29" s="7">
        <v>158.04790516325801</v>
      </c>
      <c r="E29" s="7">
        <v>0.76376748346501699</v>
      </c>
      <c r="F29" s="7">
        <v>1.6979188203534394</v>
      </c>
      <c r="G29" s="15">
        <v>4.0889712818582498E-6</v>
      </c>
      <c r="H29" s="14">
        <v>2.37757267512202E-3</v>
      </c>
    </row>
    <row r="30" spans="1:8" s="18" customFormat="1" x14ac:dyDescent="0.2">
      <c r="A30" s="18" t="s">
        <v>107</v>
      </c>
      <c r="B30" s="13" t="s">
        <v>474</v>
      </c>
      <c r="C30" s="13" t="s">
        <v>475</v>
      </c>
      <c r="D30" s="17">
        <v>34.451598929011404</v>
      </c>
      <c r="E30" s="17">
        <v>0.69113125268313003</v>
      </c>
      <c r="F30" s="17">
        <v>1.6145490298449166</v>
      </c>
      <c r="G30" s="19">
        <v>9.6043605315748604E-5</v>
      </c>
      <c r="H30" s="20">
        <v>1.9045446934112999E-2</v>
      </c>
    </row>
    <row r="31" spans="1:8" x14ac:dyDescent="0.2">
      <c r="A31" t="s">
        <v>259</v>
      </c>
      <c r="B31" s="3" t="s">
        <v>751</v>
      </c>
      <c r="C31" s="3"/>
      <c r="D31" s="7">
        <v>18.958036152979599</v>
      </c>
      <c r="E31" s="7">
        <v>0.74770961930020996</v>
      </c>
      <c r="F31" s="7">
        <v>1.6791249833673441</v>
      </c>
      <c r="G31" s="15">
        <v>2.57069116480045E-5</v>
      </c>
      <c r="H31" s="14">
        <v>8.6989109073430798E-3</v>
      </c>
    </row>
    <row r="32" spans="1:8" x14ac:dyDescent="0.2">
      <c r="A32" t="s">
        <v>139</v>
      </c>
      <c r="B32" s="3" t="s">
        <v>533</v>
      </c>
      <c r="C32" s="3" t="s">
        <v>534</v>
      </c>
      <c r="D32" s="7">
        <v>47.233990158159997</v>
      </c>
      <c r="E32" s="7">
        <v>0.67093067236470105</v>
      </c>
      <c r="F32" s="7">
        <v>1.5920996885549552</v>
      </c>
      <c r="G32" s="15">
        <v>1.6807179615784001E-4</v>
      </c>
      <c r="H32" s="14">
        <v>2.6998544858489699E-2</v>
      </c>
    </row>
    <row r="33" spans="1:8" x14ac:dyDescent="0.2">
      <c r="A33" t="s">
        <v>56</v>
      </c>
      <c r="B33" s="3" t="s">
        <v>376</v>
      </c>
      <c r="C33" s="3" t="s">
        <v>377</v>
      </c>
      <c r="D33" s="7">
        <v>126.000196462348</v>
      </c>
      <c r="E33" s="7">
        <v>0.62382627746813202</v>
      </c>
      <c r="F33" s="7">
        <v>1.5409566508131032</v>
      </c>
      <c r="G33" s="15">
        <v>1.36251819366287E-4</v>
      </c>
      <c r="H33" s="14">
        <v>2.3410309250686399E-2</v>
      </c>
    </row>
    <row r="34" spans="1:8" x14ac:dyDescent="0.2">
      <c r="A34" t="s">
        <v>29</v>
      </c>
      <c r="B34" s="3" t="s">
        <v>323</v>
      </c>
      <c r="C34" s="3"/>
      <c r="D34" s="7">
        <v>20.555916585711898</v>
      </c>
      <c r="E34" s="7">
        <v>0.83656998391460002</v>
      </c>
      <c r="F34" s="7">
        <v>1.7857993420944447</v>
      </c>
      <c r="G34" s="15">
        <v>2.43659274840606E-6</v>
      </c>
      <c r="H34" s="14">
        <v>1.6911171970312199E-3</v>
      </c>
    </row>
    <row r="35" spans="1:8" x14ac:dyDescent="0.2">
      <c r="A35" t="s">
        <v>47</v>
      </c>
      <c r="B35" s="3" t="s">
        <v>358</v>
      </c>
      <c r="C35" s="3" t="s">
        <v>359</v>
      </c>
      <c r="D35" s="7">
        <v>25.579256156877801</v>
      </c>
      <c r="E35" s="7">
        <v>0.70604504464518503</v>
      </c>
      <c r="F35" s="7">
        <v>1.6313259200686694</v>
      </c>
      <c r="G35" s="15">
        <v>7.2362738866104106E-5</v>
      </c>
      <c r="H35" s="14">
        <v>1.7973070270289399E-2</v>
      </c>
    </row>
    <row r="36" spans="1:8" x14ac:dyDescent="0.2">
      <c r="A36" t="s">
        <v>145</v>
      </c>
      <c r="B36" s="3" t="s">
        <v>544</v>
      </c>
      <c r="C36" s="3" t="s">
        <v>545</v>
      </c>
      <c r="D36" s="7">
        <v>28.262902854058801</v>
      </c>
      <c r="E36" s="7">
        <v>0.67457003593074205</v>
      </c>
      <c r="F36" s="7">
        <v>1.5961210124584166</v>
      </c>
      <c r="G36" s="15">
        <v>1.2362895548913701E-4</v>
      </c>
      <c r="H36" s="14">
        <v>2.2881247081929498E-2</v>
      </c>
    </row>
    <row r="37" spans="1:8" x14ac:dyDescent="0.2">
      <c r="A37" t="s">
        <v>193</v>
      </c>
      <c r="B37" s="3" t="s">
        <v>632</v>
      </c>
      <c r="C37" s="3" t="s">
        <v>633</v>
      </c>
      <c r="D37" s="7">
        <v>13.79967366454</v>
      </c>
      <c r="E37" s="7">
        <v>0.64323890187759203</v>
      </c>
      <c r="F37" s="7">
        <v>1.5618315939975116</v>
      </c>
      <c r="G37" s="15">
        <v>2.6800355017737702E-4</v>
      </c>
      <c r="H37" s="14">
        <v>3.1642550936963103E-2</v>
      </c>
    </row>
    <row r="38" spans="1:8" x14ac:dyDescent="0.2">
      <c r="A38" t="s">
        <v>33</v>
      </c>
      <c r="B38" s="3" t="s">
        <v>330</v>
      </c>
      <c r="C38" s="3" t="s">
        <v>331</v>
      </c>
      <c r="D38" s="7">
        <v>38.163098823631898</v>
      </c>
      <c r="E38" s="7">
        <v>0.67007989700631998</v>
      </c>
      <c r="F38" s="7">
        <v>1.5911610841827546</v>
      </c>
      <c r="G38" s="7">
        <v>9.9614434352415402E-5</v>
      </c>
      <c r="H38" s="7">
        <v>1.9391193335824199E-2</v>
      </c>
    </row>
    <row r="39" spans="1:8" s="18" customFormat="1" x14ac:dyDescent="0.2">
      <c r="A39" s="18" t="s">
        <v>104</v>
      </c>
      <c r="B39" s="13" t="s">
        <v>468</v>
      </c>
      <c r="C39" s="13" t="s">
        <v>469</v>
      </c>
      <c r="D39" s="17">
        <v>48.612203180602599</v>
      </c>
      <c r="E39" s="17">
        <v>0.649610319551441</v>
      </c>
      <c r="F39" s="17">
        <v>1.5687444114349802</v>
      </c>
      <c r="G39" s="19">
        <v>1.5787085837455701E-4</v>
      </c>
      <c r="H39" s="20">
        <v>2.6088159346395599E-2</v>
      </c>
    </row>
    <row r="40" spans="1:8" x14ac:dyDescent="0.2">
      <c r="A40" t="s">
        <v>258</v>
      </c>
      <c r="B40" s="3" t="s">
        <v>749</v>
      </c>
      <c r="C40" s="3" t="s">
        <v>750</v>
      </c>
      <c r="D40" s="7">
        <v>62.808634153070699</v>
      </c>
      <c r="E40" s="7">
        <v>0.62269393596224598</v>
      </c>
      <c r="F40" s="7">
        <v>1.539747660319303</v>
      </c>
      <c r="G40" s="15">
        <v>4.5502741420622297E-5</v>
      </c>
      <c r="H40" s="14">
        <v>1.2632471073193201E-2</v>
      </c>
    </row>
    <row r="41" spans="1:8" x14ac:dyDescent="0.2">
      <c r="A41" t="s">
        <v>169</v>
      </c>
      <c r="B41" s="3" t="s">
        <v>588</v>
      </c>
      <c r="C41" s="3" t="s">
        <v>589</v>
      </c>
      <c r="D41" s="7">
        <v>29.1417534309969</v>
      </c>
      <c r="E41" s="7">
        <v>0.72106205574736204</v>
      </c>
      <c r="F41" s="7">
        <v>1.6483950720620208</v>
      </c>
      <c r="G41" s="15">
        <v>1.5817681319294E-5</v>
      </c>
      <c r="H41" s="14">
        <v>7.08274949655225E-3</v>
      </c>
    </row>
    <row r="42" spans="1:8" x14ac:dyDescent="0.2">
      <c r="A42" t="s">
        <v>244</v>
      </c>
      <c r="B42" s="3" t="s">
        <v>725</v>
      </c>
      <c r="C42" s="3"/>
      <c r="D42" s="7">
        <v>23.758009304830701</v>
      </c>
      <c r="E42" s="7">
        <v>0.65158739039643199</v>
      </c>
      <c r="F42" s="7">
        <v>1.5708956941971863</v>
      </c>
      <c r="G42" s="7">
        <v>1.99208467154647E-4</v>
      </c>
      <c r="H42" s="7">
        <v>2.86983338108267E-2</v>
      </c>
    </row>
    <row r="43" spans="1:8" x14ac:dyDescent="0.2">
      <c r="A43" t="s">
        <v>90</v>
      </c>
      <c r="B43" s="3" t="s">
        <v>442</v>
      </c>
      <c r="C43" s="3" t="s">
        <v>443</v>
      </c>
      <c r="D43" s="7">
        <v>141.05466617148701</v>
      </c>
      <c r="E43" s="7">
        <v>0.65114905477866303</v>
      </c>
      <c r="F43" s="7">
        <v>1.5704184797341785</v>
      </c>
      <c r="G43" s="7">
        <v>1.2733693081862299E-5</v>
      </c>
      <c r="H43" s="7">
        <v>6.0950480575630997E-3</v>
      </c>
    </row>
    <row r="44" spans="1:8" x14ac:dyDescent="0.2">
      <c r="A44" t="s">
        <v>43</v>
      </c>
      <c r="B44" s="3" t="s">
        <v>350</v>
      </c>
      <c r="C44" s="3" t="s">
        <v>351</v>
      </c>
      <c r="D44" s="7">
        <v>36.557150498584797</v>
      </c>
      <c r="E44" s="7">
        <v>0.668155291985852</v>
      </c>
      <c r="F44" s="7">
        <v>1.5890398355560382</v>
      </c>
      <c r="G44" s="15">
        <v>1.6921499911307599E-4</v>
      </c>
      <c r="H44" s="14">
        <v>2.6998544858489699E-2</v>
      </c>
    </row>
    <row r="45" spans="1:8" x14ac:dyDescent="0.2">
      <c r="A45" t="s">
        <v>66</v>
      </c>
      <c r="B45" s="3" t="s">
        <v>395</v>
      </c>
      <c r="C45" s="3" t="s">
        <v>396</v>
      </c>
      <c r="D45" s="7">
        <v>83.202517761226403</v>
      </c>
      <c r="E45" s="7">
        <v>0.65069424150107602</v>
      </c>
      <c r="F45" s="7">
        <v>1.5699234793471095</v>
      </c>
      <c r="G45" s="7">
        <v>2.6309726376849902E-4</v>
      </c>
      <c r="H45" s="7">
        <v>3.1642550936963103E-2</v>
      </c>
    </row>
    <row r="46" spans="1:8" x14ac:dyDescent="0.2">
      <c r="A46" t="s">
        <v>15</v>
      </c>
      <c r="B46" s="3" t="s">
        <v>298</v>
      </c>
      <c r="C46" s="3" t="s">
        <v>299</v>
      </c>
      <c r="D46" s="7">
        <v>47.799296756109499</v>
      </c>
      <c r="E46" s="7">
        <v>0.64682798584204804</v>
      </c>
      <c r="F46" s="7">
        <v>1.565721898594399</v>
      </c>
      <c r="G46" s="7">
        <v>8.5592223597242599E-5</v>
      </c>
      <c r="H46" s="7">
        <v>1.8868854847792299E-2</v>
      </c>
    </row>
    <row r="47" spans="1:8" x14ac:dyDescent="0.2">
      <c r="A47" t="s">
        <v>134</v>
      </c>
      <c r="B47" s="3" t="s">
        <v>524</v>
      </c>
      <c r="C47" s="3" t="s">
        <v>525</v>
      </c>
      <c r="D47" s="7">
        <v>7.4956642047265802</v>
      </c>
      <c r="E47" s="7">
        <v>0.627629976823466</v>
      </c>
      <c r="F47" s="7">
        <v>1.5450247797127021</v>
      </c>
      <c r="G47" s="15">
        <v>1.6641922592503999E-4</v>
      </c>
      <c r="H47" s="14">
        <v>2.6998544858489699E-2</v>
      </c>
    </row>
    <row r="48" spans="1:8" x14ac:dyDescent="0.2">
      <c r="A48" t="s">
        <v>68</v>
      </c>
      <c r="B48" s="3" t="s">
        <v>399</v>
      </c>
      <c r="C48" s="3"/>
      <c r="D48" s="7">
        <v>69.632879478744599</v>
      </c>
      <c r="E48" s="7">
        <v>0.63721938386930299</v>
      </c>
      <c r="F48" s="7">
        <v>1.5553285653045916</v>
      </c>
      <c r="G48" s="7">
        <v>3.3214317400260298E-4</v>
      </c>
      <c r="H48" s="7">
        <v>3.63029873884263E-2</v>
      </c>
    </row>
    <row r="49" spans="1:8" x14ac:dyDescent="0.2">
      <c r="A49" t="s">
        <v>112</v>
      </c>
      <c r="B49" s="3" t="s">
        <v>484</v>
      </c>
      <c r="C49" s="3" t="s">
        <v>485</v>
      </c>
      <c r="D49" s="7">
        <v>9.0871041684496596</v>
      </c>
      <c r="E49" s="7">
        <v>0.62969541876297597</v>
      </c>
      <c r="F49" s="7">
        <v>1.5472383066864319</v>
      </c>
      <c r="G49" s="7">
        <v>7.2508604217001903E-5</v>
      </c>
      <c r="H49" s="7">
        <v>1.7973070270289399E-2</v>
      </c>
    </row>
    <row r="50" spans="1:8" x14ac:dyDescent="0.2">
      <c r="A50" t="s">
        <v>155</v>
      </c>
      <c r="B50" s="3" t="s">
        <v>564</v>
      </c>
      <c r="C50" s="3" t="s">
        <v>565</v>
      </c>
      <c r="D50" s="7">
        <v>23.101178650713099</v>
      </c>
      <c r="E50" s="7">
        <v>0.62762269449375296</v>
      </c>
      <c r="F50" s="7">
        <v>1.5450169808701577</v>
      </c>
      <c r="G50" s="7">
        <v>3.4004334729526302E-4</v>
      </c>
      <c r="H50" s="7">
        <v>3.6876107060980802E-2</v>
      </c>
    </row>
    <row r="51" spans="1:8" x14ac:dyDescent="0.2">
      <c r="A51" t="s">
        <v>40</v>
      </c>
      <c r="B51" s="3" t="s">
        <v>344</v>
      </c>
      <c r="C51" s="3" t="s">
        <v>345</v>
      </c>
      <c r="D51" s="7">
        <v>6528.4443825345697</v>
      </c>
      <c r="E51" s="7">
        <v>0.66770867140437595</v>
      </c>
      <c r="F51" s="7">
        <v>1.588547986596534</v>
      </c>
      <c r="G51" s="15">
        <v>4.2820630270189802E-6</v>
      </c>
      <c r="H51" s="14">
        <v>2.37757267512202E-3</v>
      </c>
    </row>
    <row r="52" spans="1:8" x14ac:dyDescent="0.2">
      <c r="A52" t="s">
        <v>58</v>
      </c>
      <c r="B52" s="3" t="s">
        <v>379</v>
      </c>
      <c r="C52" s="3" t="s">
        <v>380</v>
      </c>
      <c r="D52" s="7">
        <v>111.10690854790199</v>
      </c>
      <c r="E52" s="7">
        <v>0.60103784958120299</v>
      </c>
      <c r="F52" s="7">
        <v>1.5168073387942753</v>
      </c>
      <c r="G52" s="15">
        <v>8.83564271382825E-5</v>
      </c>
      <c r="H52" s="14">
        <v>1.8868854847792299E-2</v>
      </c>
    </row>
    <row r="53" spans="1:8" x14ac:dyDescent="0.2">
      <c r="A53" t="s">
        <v>214</v>
      </c>
      <c r="B53" s="3" t="s">
        <v>671</v>
      </c>
      <c r="C53" s="3" t="s">
        <v>672</v>
      </c>
      <c r="D53" s="7">
        <v>464.79116097023302</v>
      </c>
      <c r="E53" s="7">
        <v>0.62003577470083204</v>
      </c>
      <c r="F53" s="7">
        <v>1.536913291858828</v>
      </c>
      <c r="G53" s="7">
        <v>2.3170473284136301E-4</v>
      </c>
      <c r="H53" s="7">
        <v>3.0295133464095399E-2</v>
      </c>
    </row>
    <row r="54" spans="1:8" x14ac:dyDescent="0.2">
      <c r="A54" t="s">
        <v>208</v>
      </c>
      <c r="B54" s="3" t="s">
        <v>661</v>
      </c>
      <c r="C54" s="3" t="s">
        <v>662</v>
      </c>
      <c r="D54" s="7">
        <v>19.7788447642119</v>
      </c>
      <c r="E54" s="7">
        <v>0.61407480965029904</v>
      </c>
      <c r="F54" s="7">
        <v>1.5305761344101112</v>
      </c>
      <c r="G54" s="7">
        <v>3.1144373069677501E-4</v>
      </c>
      <c r="H54" s="7">
        <v>3.4733073441544103E-2</v>
      </c>
    </row>
    <row r="55" spans="1:8" x14ac:dyDescent="0.2">
      <c r="A55" t="s">
        <v>100</v>
      </c>
      <c r="B55" s="3" t="s">
        <v>461</v>
      </c>
      <c r="C55" s="3"/>
      <c r="D55" s="7">
        <v>191.19377444964601</v>
      </c>
      <c r="E55" s="7">
        <v>0.61290327991100202</v>
      </c>
      <c r="F55" s="7">
        <v>1.5293337459891805</v>
      </c>
      <c r="G55" s="15">
        <v>2.3352635117485801E-4</v>
      </c>
      <c r="H55" s="14">
        <v>3.0295133464095399E-2</v>
      </c>
    </row>
    <row r="56" spans="1:8" x14ac:dyDescent="0.2">
      <c r="A56" t="s">
        <v>197</v>
      </c>
      <c r="B56" s="3" t="s">
        <v>640</v>
      </c>
      <c r="C56" s="3" t="s">
        <v>641</v>
      </c>
      <c r="D56" s="7">
        <v>102.075870387108</v>
      </c>
      <c r="E56" s="7">
        <v>0.58644592158920905</v>
      </c>
      <c r="F56" s="7">
        <v>1.5015431367014023</v>
      </c>
      <c r="G56" s="15">
        <v>2.2575238896157E-4</v>
      </c>
      <c r="H56" s="14">
        <v>2.98444658207195E-2</v>
      </c>
    </row>
    <row r="57" spans="1:8" x14ac:dyDescent="0.2">
      <c r="A57" t="s">
        <v>138</v>
      </c>
      <c r="B57" s="3" t="s">
        <v>531</v>
      </c>
      <c r="C57" s="3" t="s">
        <v>532</v>
      </c>
      <c r="D57" s="7">
        <v>81.871292356040797</v>
      </c>
      <c r="E57" s="7">
        <v>-0.59733811844808204</v>
      </c>
      <c r="F57" s="7">
        <v>-1.5129225331107123</v>
      </c>
      <c r="G57" s="7">
        <v>1.50738885315986E-4</v>
      </c>
      <c r="H57" s="7">
        <v>2.5459960508443898E-2</v>
      </c>
    </row>
    <row r="58" spans="1:8" x14ac:dyDescent="0.2">
      <c r="A58" t="s">
        <v>4</v>
      </c>
      <c r="B58" s="3" t="s">
        <v>276</v>
      </c>
      <c r="C58" s="3" t="s">
        <v>277</v>
      </c>
      <c r="D58" s="7">
        <v>10.2390246943205</v>
      </c>
      <c r="E58" s="7">
        <v>-0.60083502284249402</v>
      </c>
      <c r="F58" s="7">
        <v>-1.516594107687169</v>
      </c>
      <c r="G58" s="7">
        <v>6.5359619500004504E-7</v>
      </c>
      <c r="H58" s="7">
        <v>5.3368051663503697E-4</v>
      </c>
    </row>
    <row r="59" spans="1:8" x14ac:dyDescent="0.2">
      <c r="A59" t="s">
        <v>236</v>
      </c>
      <c r="B59" s="3" t="s">
        <v>711</v>
      </c>
      <c r="C59" s="3" t="s">
        <v>712</v>
      </c>
      <c r="D59" s="7">
        <v>5.9859013265173999</v>
      </c>
      <c r="E59" s="7">
        <v>-0.60796689433780604</v>
      </c>
      <c r="F59" s="7">
        <v>-1.5241098560426851</v>
      </c>
      <c r="G59" s="7">
        <v>2.5702820004820999E-7</v>
      </c>
      <c r="H59" s="7">
        <v>2.37853896324613E-4</v>
      </c>
    </row>
    <row r="60" spans="1:8" x14ac:dyDescent="0.2">
      <c r="A60" t="s">
        <v>89</v>
      </c>
      <c r="B60" s="3" t="s">
        <v>440</v>
      </c>
      <c r="C60" s="3" t="s">
        <v>441</v>
      </c>
      <c r="D60" s="7">
        <v>431.89913425267503</v>
      </c>
      <c r="E60" s="7">
        <v>-0.61419409392041202</v>
      </c>
      <c r="F60" s="7">
        <v>-1.5307026900575733</v>
      </c>
      <c r="G60" s="7">
        <v>7.3080736625051102E-8</v>
      </c>
      <c r="H60" s="7">
        <v>9.2221245917484899E-5</v>
      </c>
    </row>
    <row r="61" spans="1:8" x14ac:dyDescent="0.2">
      <c r="A61" t="s">
        <v>8</v>
      </c>
      <c r="B61" s="3" t="s">
        <v>284</v>
      </c>
      <c r="C61" s="3" t="s">
        <v>285</v>
      </c>
      <c r="D61" s="7">
        <v>10.2974850349799</v>
      </c>
      <c r="E61" s="7">
        <v>-0.61972388826408598</v>
      </c>
      <c r="F61" s="7">
        <v>-1.5365810729300553</v>
      </c>
      <c r="G61" s="7">
        <v>8.6413933274090604E-7</v>
      </c>
      <c r="H61" s="7">
        <v>6.6639544876536197E-4</v>
      </c>
    </row>
    <row r="62" spans="1:8" x14ac:dyDescent="0.2">
      <c r="A62" t="s">
        <v>61</v>
      </c>
      <c r="B62" s="3" t="s">
        <v>385</v>
      </c>
      <c r="C62" s="3" t="s">
        <v>386</v>
      </c>
      <c r="D62" s="7">
        <v>25.084371802786301</v>
      </c>
      <c r="E62" s="7">
        <v>-0.63283708968994101</v>
      </c>
      <c r="F62" s="7">
        <v>-1.5506113065041378</v>
      </c>
      <c r="G62" s="7">
        <v>3.9121959076156201E-4</v>
      </c>
      <c r="H62" s="7">
        <v>4.08309709726409E-2</v>
      </c>
    </row>
    <row r="63" spans="1:8" x14ac:dyDescent="0.2">
      <c r="A63" t="s">
        <v>87</v>
      </c>
      <c r="B63" s="3" t="s">
        <v>436</v>
      </c>
      <c r="C63" s="3" t="s">
        <v>437</v>
      </c>
      <c r="D63" s="7">
        <v>24.2459932665632</v>
      </c>
      <c r="E63" s="7">
        <v>-0.65395243885244903</v>
      </c>
      <c r="F63" s="7">
        <v>-1.573473017363288</v>
      </c>
      <c r="G63" s="7">
        <v>2.06745434844944E-4</v>
      </c>
      <c r="H63" s="7">
        <v>2.86983338108267E-2</v>
      </c>
    </row>
    <row r="64" spans="1:8" x14ac:dyDescent="0.2">
      <c r="A64" t="s">
        <v>156</v>
      </c>
      <c r="B64" s="3" t="s">
        <v>566</v>
      </c>
      <c r="C64" s="3" t="s">
        <v>567</v>
      </c>
      <c r="D64" s="7">
        <v>14.546003849117501</v>
      </c>
      <c r="E64" s="7">
        <v>-0.67729143402120995</v>
      </c>
      <c r="F64" s="7">
        <v>-1.5991346639479804</v>
      </c>
      <c r="G64" s="15">
        <v>7.5363320189956597E-5</v>
      </c>
      <c r="H64" s="14">
        <v>1.8064315483382502E-2</v>
      </c>
    </row>
    <row r="65" spans="1:8" x14ac:dyDescent="0.2">
      <c r="A65" t="s">
        <v>71</v>
      </c>
      <c r="B65" s="3" t="s">
        <v>404</v>
      </c>
      <c r="C65" s="3" t="s">
        <v>405</v>
      </c>
      <c r="D65" s="7">
        <v>109.60896194434299</v>
      </c>
      <c r="E65" s="7">
        <v>-0.66541369862363597</v>
      </c>
      <c r="F65" s="7">
        <v>-1.5860230065151961</v>
      </c>
      <c r="G65" s="15">
        <v>1.90476494144435E-4</v>
      </c>
      <c r="H65" s="14">
        <v>2.8127704417222399E-2</v>
      </c>
    </row>
    <row r="66" spans="1:8" x14ac:dyDescent="0.2">
      <c r="A66" t="s">
        <v>121</v>
      </c>
      <c r="B66" s="3" t="s">
        <v>499</v>
      </c>
      <c r="C66" s="3" t="s">
        <v>500</v>
      </c>
      <c r="D66" s="7">
        <v>45.858093718919797</v>
      </c>
      <c r="E66" s="7">
        <v>-0.67145429930655298</v>
      </c>
      <c r="F66" s="7">
        <v>-1.5926776468729151</v>
      </c>
      <c r="G66" s="15">
        <v>7.5479453788357206E-5</v>
      </c>
      <c r="H66" s="14">
        <v>1.8064315483382502E-2</v>
      </c>
    </row>
    <row r="67" spans="1:8" x14ac:dyDescent="0.2">
      <c r="A67" t="s">
        <v>64</v>
      </c>
      <c r="B67" s="3" t="s">
        <v>391</v>
      </c>
      <c r="C67" s="3" t="s">
        <v>392</v>
      </c>
      <c r="D67" s="7">
        <v>1152.6917724268101</v>
      </c>
      <c r="E67" s="7">
        <v>-0.62933121685194304</v>
      </c>
      <c r="F67" s="7">
        <v>-1.546847762593117</v>
      </c>
      <c r="G67" s="15">
        <v>4.76885414708821E-6</v>
      </c>
      <c r="H67" s="14">
        <v>2.54601786214352E-3</v>
      </c>
    </row>
    <row r="68" spans="1:8" x14ac:dyDescent="0.2">
      <c r="A68" t="s">
        <v>252</v>
      </c>
      <c r="B68" s="3" t="s">
        <v>738</v>
      </c>
      <c r="C68" s="3" t="s">
        <v>739</v>
      </c>
      <c r="D68" s="7">
        <v>44.583047768975803</v>
      </c>
      <c r="E68" s="7">
        <v>-0.61252950254735505</v>
      </c>
      <c r="F68" s="7">
        <v>-1.528937573356618</v>
      </c>
      <c r="G68" s="15">
        <v>3.1277531735415402E-4</v>
      </c>
      <c r="H68" s="14">
        <v>3.4733073441544103E-2</v>
      </c>
    </row>
    <row r="69" spans="1:8" x14ac:dyDescent="0.2">
      <c r="A69" t="s">
        <v>34</v>
      </c>
      <c r="B69" s="3" t="s">
        <v>332</v>
      </c>
      <c r="C69" s="3" t="s">
        <v>333</v>
      </c>
      <c r="D69" s="7">
        <v>12.726148812679901</v>
      </c>
      <c r="E69" s="7">
        <v>-0.66131830438724004</v>
      </c>
      <c r="F69" s="7">
        <v>-1.5815271298769698</v>
      </c>
      <c r="G69" s="15">
        <v>9.5575732322973197E-5</v>
      </c>
      <c r="H69" s="14">
        <v>1.9045446934112999E-2</v>
      </c>
    </row>
    <row r="70" spans="1:8" x14ac:dyDescent="0.2">
      <c r="A70" s="18" t="s">
        <v>143</v>
      </c>
      <c r="B70" s="13" t="s">
        <v>540</v>
      </c>
      <c r="C70" s="13" t="s">
        <v>541</v>
      </c>
      <c r="D70" s="17">
        <v>189.03804205610501</v>
      </c>
      <c r="E70" s="17">
        <v>-0.59848212712093096</v>
      </c>
      <c r="F70" s="17">
        <v>-1.5141227056096109</v>
      </c>
      <c r="G70" s="17">
        <v>1.2988601169074701E-4</v>
      </c>
      <c r="H70" s="17">
        <v>2.33769414431916E-2</v>
      </c>
    </row>
    <row r="71" spans="1:8" x14ac:dyDescent="0.2">
      <c r="A71" t="s">
        <v>105</v>
      </c>
      <c r="B71" s="3" t="s">
        <v>470</v>
      </c>
      <c r="C71" s="3" t="s">
        <v>471</v>
      </c>
      <c r="D71" s="7">
        <v>113.099896086415</v>
      </c>
      <c r="E71" s="7">
        <v>-0.63007461911726004</v>
      </c>
      <c r="F71" s="7">
        <v>-1.5476450388165994</v>
      </c>
      <c r="G71" s="15">
        <v>2.5772990613701601E-4</v>
      </c>
      <c r="H71" s="14">
        <v>3.1642550936963103E-2</v>
      </c>
    </row>
    <row r="72" spans="1:8" x14ac:dyDescent="0.2">
      <c r="A72" t="s">
        <v>174</v>
      </c>
      <c r="B72" s="3" t="s">
        <v>597</v>
      </c>
      <c r="C72" s="3" t="s">
        <v>598</v>
      </c>
      <c r="D72" s="7">
        <v>1246.41149237894</v>
      </c>
      <c r="E72" s="7">
        <v>-0.65359817963069</v>
      </c>
      <c r="F72" s="7">
        <v>-1.5730866925486677</v>
      </c>
      <c r="G72" s="15">
        <v>4.4947346207308503E-5</v>
      </c>
      <c r="H72" s="14">
        <v>1.2632471073193201E-2</v>
      </c>
    </row>
    <row r="73" spans="1:8" x14ac:dyDescent="0.2">
      <c r="A73" t="s">
        <v>32</v>
      </c>
      <c r="B73" s="3" t="s">
        <v>328</v>
      </c>
      <c r="C73" s="3" t="s">
        <v>329</v>
      </c>
      <c r="D73" s="7">
        <v>76.090120150600001</v>
      </c>
      <c r="E73" s="7">
        <v>-0.71355024553067203</v>
      </c>
      <c r="F73" s="7">
        <v>-1.6398345307759314</v>
      </c>
      <c r="G73" s="15">
        <v>1.70620482329706E-5</v>
      </c>
      <c r="H73" s="14">
        <v>7.40119661005829E-3</v>
      </c>
    </row>
    <row r="74" spans="1:8" x14ac:dyDescent="0.2">
      <c r="A74" t="s">
        <v>269</v>
      </c>
      <c r="B74" s="3" t="s">
        <v>768</v>
      </c>
      <c r="C74" s="3" t="s">
        <v>769</v>
      </c>
      <c r="D74" s="7">
        <v>1021.72231475839</v>
      </c>
      <c r="E74" s="7">
        <v>-0.62956715582900602</v>
      </c>
      <c r="F74" s="7">
        <v>-1.547100755438491</v>
      </c>
      <c r="G74" s="15">
        <v>3.6633080160565002E-4</v>
      </c>
      <c r="H74" s="14">
        <v>3.94188981169614E-2</v>
      </c>
    </row>
    <row r="75" spans="1:8" x14ac:dyDescent="0.2">
      <c r="A75" t="s">
        <v>150</v>
      </c>
      <c r="B75" s="3" t="s">
        <v>554</v>
      </c>
      <c r="C75" s="3" t="s">
        <v>555</v>
      </c>
      <c r="D75" s="7">
        <v>29.991060303659101</v>
      </c>
      <c r="E75" s="7">
        <v>-0.73092308523816596</v>
      </c>
      <c r="F75" s="7">
        <v>-1.6597006847831921</v>
      </c>
      <c r="G75" s="15">
        <v>3.7960088344594697E-5</v>
      </c>
      <c r="H75" s="14">
        <v>1.19755451434391E-2</v>
      </c>
    </row>
    <row r="76" spans="1:8" x14ac:dyDescent="0.2">
      <c r="A76" t="s">
        <v>113</v>
      </c>
      <c r="B76" s="3" t="s">
        <v>486</v>
      </c>
      <c r="C76" s="3" t="s">
        <v>487</v>
      </c>
      <c r="D76" s="7">
        <v>4093.91934332961</v>
      </c>
      <c r="E76" s="7">
        <v>-0.70801636032694903</v>
      </c>
      <c r="F76" s="7">
        <v>-1.6335565068328359</v>
      </c>
      <c r="G76" s="15">
        <v>2.5767080008142799E-6</v>
      </c>
      <c r="H76" s="14">
        <v>1.7032039885382399E-3</v>
      </c>
    </row>
    <row r="77" spans="1:8" x14ac:dyDescent="0.2">
      <c r="A77" t="s">
        <v>122</v>
      </c>
      <c r="B77" s="3" t="s">
        <v>501</v>
      </c>
      <c r="C77" s="3" t="s">
        <v>502</v>
      </c>
      <c r="D77" s="7">
        <v>2892.4075690232498</v>
      </c>
      <c r="E77" s="7">
        <v>-0.85041030971357401</v>
      </c>
      <c r="F77" s="7">
        <v>-1.8030136384410185</v>
      </c>
      <c r="G77" s="15">
        <v>1.00583483050993E-7</v>
      </c>
      <c r="H77" s="14">
        <v>1.07399948325449E-4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15328-C471-6645-8076-8D3A3E177435}">
  <dimension ref="A1:H21"/>
  <sheetViews>
    <sheetView workbookViewId="0">
      <selection activeCell="D32" sqref="D32"/>
    </sheetView>
  </sheetViews>
  <sheetFormatPr baseColWidth="10" defaultRowHeight="15" x14ac:dyDescent="0.2"/>
  <cols>
    <col min="1" max="1" width="20" customWidth="1"/>
    <col min="3" max="3" width="23.6640625" customWidth="1"/>
    <col min="5" max="5" width="18" customWidth="1"/>
  </cols>
  <sheetData>
    <row r="1" spans="1:8" x14ac:dyDescent="0.2">
      <c r="E1" s="27" t="s">
        <v>777</v>
      </c>
    </row>
    <row r="2" spans="1:8" ht="45" x14ac:dyDescent="0.2">
      <c r="A2" s="1"/>
      <c r="B2" s="2" t="s">
        <v>271</v>
      </c>
      <c r="C2" s="2" t="s">
        <v>272</v>
      </c>
      <c r="D2" s="4" t="s">
        <v>772</v>
      </c>
      <c r="E2" s="23" t="s">
        <v>0</v>
      </c>
      <c r="F2" s="23" t="s">
        <v>774</v>
      </c>
      <c r="G2" s="23" t="s">
        <v>1</v>
      </c>
      <c r="H2" s="24" t="s">
        <v>2</v>
      </c>
    </row>
    <row r="3" spans="1:8" x14ac:dyDescent="0.2">
      <c r="A3" s="18" t="s">
        <v>148</v>
      </c>
      <c r="B3" s="13" t="s">
        <v>550</v>
      </c>
      <c r="C3" s="13" t="s">
        <v>551</v>
      </c>
      <c r="D3" s="17">
        <v>337.84968678588001</v>
      </c>
      <c r="E3" s="17">
        <v>1.51333461932958</v>
      </c>
      <c r="F3" s="17">
        <v>2.8546910529684464</v>
      </c>
      <c r="G3" s="17">
        <v>2.2167137734013899E-20</v>
      </c>
      <c r="H3" s="19">
        <v>1.6797148617949001E-16</v>
      </c>
    </row>
    <row r="4" spans="1:8" x14ac:dyDescent="0.2">
      <c r="A4" s="18" t="s">
        <v>260</v>
      </c>
      <c r="B4" s="13" t="s">
        <v>752</v>
      </c>
      <c r="C4" s="13" t="s">
        <v>753</v>
      </c>
      <c r="D4" s="17">
        <v>83.035817233651898</v>
      </c>
      <c r="E4" s="17">
        <v>1.14836761175347</v>
      </c>
      <c r="F4" s="17">
        <v>2.216629441018775</v>
      </c>
      <c r="G4" s="17">
        <v>9.9764315444800403E-14</v>
      </c>
      <c r="H4" s="19">
        <v>3.7798205014148702E-10</v>
      </c>
    </row>
    <row r="5" spans="1:8" x14ac:dyDescent="0.2">
      <c r="A5" s="18" t="s">
        <v>11</v>
      </c>
      <c r="B5" s="13" t="s">
        <v>290</v>
      </c>
      <c r="C5" s="13" t="s">
        <v>291</v>
      </c>
      <c r="D5" s="17">
        <v>185.372689039318</v>
      </c>
      <c r="E5" s="17">
        <v>1.1219857565059199</v>
      </c>
      <c r="F5" s="17">
        <v>2.1764633953655346</v>
      </c>
      <c r="G5" s="17">
        <v>5.746104879388E-11</v>
      </c>
      <c r="H5" s="19">
        <v>1.4513703241187501E-7</v>
      </c>
    </row>
    <row r="6" spans="1:8" x14ac:dyDescent="0.2">
      <c r="A6" s="18" t="s">
        <v>140</v>
      </c>
      <c r="B6" s="13" t="s">
        <v>535</v>
      </c>
      <c r="C6" s="13" t="s">
        <v>536</v>
      </c>
      <c r="D6" s="17">
        <v>793.65377837642598</v>
      </c>
      <c r="E6" s="17">
        <v>1.09650066947958</v>
      </c>
      <c r="F6" s="17">
        <v>2.138353942972377</v>
      </c>
      <c r="G6" s="17">
        <v>4.1763627300301203E-14</v>
      </c>
      <c r="H6" s="19">
        <v>2.10975923912022E-10</v>
      </c>
    </row>
    <row r="7" spans="1:8" x14ac:dyDescent="0.2">
      <c r="A7" s="18" t="s">
        <v>22</v>
      </c>
      <c r="B7" s="13" t="s">
        <v>310</v>
      </c>
      <c r="C7" s="13" t="s">
        <v>311</v>
      </c>
      <c r="D7" s="17">
        <v>48.5907449420394</v>
      </c>
      <c r="E7" s="17">
        <v>1.07897809463289</v>
      </c>
      <c r="F7" s="17">
        <v>2.112539174418596</v>
      </c>
      <c r="G7" s="17">
        <v>1.0051774561176401E-9</v>
      </c>
      <c r="H7" s="19">
        <v>2.17620919249469E-6</v>
      </c>
    </row>
    <row r="8" spans="1:8" x14ac:dyDescent="0.2">
      <c r="A8" s="18" t="s">
        <v>45</v>
      </c>
      <c r="B8" s="13" t="s">
        <v>354</v>
      </c>
      <c r="C8" s="13" t="s">
        <v>355</v>
      </c>
      <c r="D8" s="17">
        <v>38.182618861016799</v>
      </c>
      <c r="E8" s="17">
        <v>0.91308514182632905</v>
      </c>
      <c r="F8" s="17">
        <v>1.8830680566028173</v>
      </c>
      <c r="G8" s="17">
        <v>4.9228421223195499E-8</v>
      </c>
      <c r="H8" s="19">
        <v>9.3257090454690997E-5</v>
      </c>
    </row>
    <row r="9" spans="1:8" x14ac:dyDescent="0.2">
      <c r="A9" s="18" t="s">
        <v>126</v>
      </c>
      <c r="B9" s="13" t="s">
        <v>509</v>
      </c>
      <c r="C9" s="13" t="s">
        <v>510</v>
      </c>
      <c r="D9" s="17">
        <v>102.94661862086301</v>
      </c>
      <c r="E9" s="17">
        <v>0.82783690541002297</v>
      </c>
      <c r="F9" s="17">
        <v>1.775021999523692</v>
      </c>
      <c r="G9" s="17">
        <v>3.7510049639143401E-7</v>
      </c>
      <c r="H9" s="19">
        <v>6.3162755809024205E-4</v>
      </c>
    </row>
    <row r="10" spans="1:8" x14ac:dyDescent="0.2">
      <c r="A10" s="18" t="s">
        <v>125</v>
      </c>
      <c r="B10" s="13" t="s">
        <v>507</v>
      </c>
      <c r="C10" s="13" t="s">
        <v>508</v>
      </c>
      <c r="D10" s="17">
        <v>73.140370004968204</v>
      </c>
      <c r="E10" s="17">
        <v>0.79820180307781297</v>
      </c>
      <c r="F10" s="17">
        <v>1.7389323436936215</v>
      </c>
      <c r="G10" s="17">
        <v>5.3187448084877702E-6</v>
      </c>
      <c r="H10" s="19">
        <v>5.3737051715088101E-3</v>
      </c>
    </row>
    <row r="11" spans="1:8" x14ac:dyDescent="0.2">
      <c r="A11" s="18" t="s">
        <v>6</v>
      </c>
      <c r="B11" s="13" t="s">
        <v>280</v>
      </c>
      <c r="C11" s="13" t="s">
        <v>281</v>
      </c>
      <c r="D11" s="17">
        <v>378.93246529987499</v>
      </c>
      <c r="E11" s="17">
        <v>0.77767041503128598</v>
      </c>
      <c r="F11" s="17">
        <v>1.7143603813708417</v>
      </c>
      <c r="G11" s="17">
        <v>9.0234260387339392E-12</v>
      </c>
      <c r="H11" s="19">
        <v>2.73500043234026E-8</v>
      </c>
    </row>
    <row r="12" spans="1:8" x14ac:dyDescent="0.2">
      <c r="A12" s="18" t="s">
        <v>21</v>
      </c>
      <c r="B12" s="13" t="s">
        <v>308</v>
      </c>
      <c r="C12" s="13" t="s">
        <v>309</v>
      </c>
      <c r="D12" s="17">
        <v>132.21614925428099</v>
      </c>
      <c r="E12" s="17">
        <v>0.75471401170030805</v>
      </c>
      <c r="F12" s="17">
        <v>1.6872970828582348</v>
      </c>
      <c r="G12" s="17">
        <v>4.3274026085264399E-6</v>
      </c>
      <c r="H12" s="19">
        <v>4.9327250244621699E-3</v>
      </c>
    </row>
    <row r="13" spans="1:8" x14ac:dyDescent="0.2">
      <c r="A13" s="18" t="s">
        <v>108</v>
      </c>
      <c r="B13" s="13" t="s">
        <v>476</v>
      </c>
      <c r="C13" s="13" t="s">
        <v>477</v>
      </c>
      <c r="D13" s="17">
        <v>175.00804375675901</v>
      </c>
      <c r="E13" s="17">
        <v>0.80891011386550404</v>
      </c>
      <c r="F13" s="17">
        <v>1.7518874765747516</v>
      </c>
      <c r="G13" s="17">
        <v>3.8789022699343001E-6</v>
      </c>
      <c r="H13" s="19">
        <v>4.89873032507119E-3</v>
      </c>
    </row>
    <row r="14" spans="1:8" x14ac:dyDescent="0.2">
      <c r="A14" s="18" t="s">
        <v>198</v>
      </c>
      <c r="B14" s="13" t="s">
        <v>642</v>
      </c>
      <c r="C14" s="13" t="s">
        <v>643</v>
      </c>
      <c r="D14" s="17">
        <v>207.040345284925</v>
      </c>
      <c r="E14" s="17">
        <v>0.71557685446262298</v>
      </c>
      <c r="F14" s="17">
        <v>1.6421396877853884</v>
      </c>
      <c r="G14" s="17">
        <v>4.7347764760603002E-5</v>
      </c>
      <c r="H14" s="19">
        <v>3.4169303568901799E-2</v>
      </c>
    </row>
    <row r="15" spans="1:8" x14ac:dyDescent="0.2">
      <c r="A15" s="18" t="s">
        <v>183</v>
      </c>
      <c r="B15" s="13" t="s">
        <v>615</v>
      </c>
      <c r="C15" s="13" t="s">
        <v>616</v>
      </c>
      <c r="D15" s="17">
        <v>25.3200868074887</v>
      </c>
      <c r="E15" s="17">
        <v>0.71386497589449505</v>
      </c>
      <c r="F15" s="17">
        <v>1.640192307023391</v>
      </c>
      <c r="G15" s="17">
        <v>6.1047113213982297E-5</v>
      </c>
      <c r="H15" s="19">
        <v>4.2053136398086499E-2</v>
      </c>
    </row>
    <row r="16" spans="1:8" x14ac:dyDescent="0.2">
      <c r="A16" s="18" t="s">
        <v>160</v>
      </c>
      <c r="B16" s="13" t="s">
        <v>573</v>
      </c>
      <c r="C16" s="13" t="s">
        <v>574</v>
      </c>
      <c r="D16" s="17">
        <v>123.835515786686</v>
      </c>
      <c r="E16" s="17">
        <v>0.68399863828758101</v>
      </c>
      <c r="F16" s="17">
        <v>1.6065864771091944</v>
      </c>
      <c r="G16" s="17">
        <v>1.4480422982030099E-6</v>
      </c>
      <c r="H16" s="19">
        <v>2.1945081029266702E-3</v>
      </c>
    </row>
    <row r="17" spans="1:8" x14ac:dyDescent="0.2">
      <c r="A17" s="18" t="s">
        <v>84</v>
      </c>
      <c r="B17" s="13" t="s">
        <v>430</v>
      </c>
      <c r="C17" s="13" t="s">
        <v>431</v>
      </c>
      <c r="D17" s="17">
        <v>90.872774613163301</v>
      </c>
      <c r="E17" s="17">
        <v>0.66097791007440398</v>
      </c>
      <c r="F17" s="17">
        <v>1.581154023072596</v>
      </c>
      <c r="G17" s="17">
        <v>4.5567898609350297E-6</v>
      </c>
      <c r="H17" s="19">
        <v>4.9327250244621699E-3</v>
      </c>
    </row>
    <row r="18" spans="1:8" x14ac:dyDescent="0.2">
      <c r="A18" s="18" t="s">
        <v>167</v>
      </c>
      <c r="B18" s="13" t="s">
        <v>584</v>
      </c>
      <c r="C18" s="13" t="s">
        <v>585</v>
      </c>
      <c r="D18" s="17">
        <v>243.666335131772</v>
      </c>
      <c r="E18" s="17">
        <v>0.75387245282925097</v>
      </c>
      <c r="F18" s="17">
        <v>1.6863131287168294</v>
      </c>
      <c r="G18" s="17">
        <v>1.6108082956432599E-5</v>
      </c>
      <c r="H18" s="19">
        <v>1.4359882188513799E-2</v>
      </c>
    </row>
    <row r="19" spans="1:8" x14ac:dyDescent="0.2">
      <c r="A19" t="s">
        <v>195</v>
      </c>
      <c r="B19" s="3" t="s">
        <v>635</v>
      </c>
      <c r="C19" s="3" t="s">
        <v>636</v>
      </c>
      <c r="D19" s="7">
        <v>20.8617964889395</v>
      </c>
      <c r="E19" s="7">
        <v>0.74040583071827604</v>
      </c>
      <c r="F19" s="7">
        <v>1.6706457261052472</v>
      </c>
      <c r="G19" s="7">
        <v>2.7161676208852401E-5</v>
      </c>
      <c r="H19" s="15">
        <v>2.2868622385842099E-2</v>
      </c>
    </row>
    <row r="20" spans="1:8" x14ac:dyDescent="0.2">
      <c r="A20" t="s">
        <v>136</v>
      </c>
      <c r="B20" s="3" t="s">
        <v>528</v>
      </c>
      <c r="C20" s="3" t="s">
        <v>529</v>
      </c>
      <c r="D20" s="7">
        <v>84.699815283478401</v>
      </c>
      <c r="E20" s="7">
        <v>0.71265357430558895</v>
      </c>
      <c r="F20" s="7">
        <v>1.6388156490665546</v>
      </c>
      <c r="G20" s="7">
        <v>2.5422838177525001E-6</v>
      </c>
      <c r="H20" s="15">
        <v>3.5025737507308301E-3</v>
      </c>
    </row>
    <row r="21" spans="1:8" x14ac:dyDescent="0.2">
      <c r="A21" t="s">
        <v>122</v>
      </c>
      <c r="B21" s="3" t="s">
        <v>501</v>
      </c>
      <c r="C21" s="3" t="s">
        <v>502</v>
      </c>
      <c r="D21" s="7">
        <v>2892.4075690232498</v>
      </c>
      <c r="E21" s="7">
        <v>-1.7668462630995501</v>
      </c>
      <c r="F21" s="7">
        <v>-3.4030922573685514</v>
      </c>
      <c r="G21" s="7">
        <v>2.5021923033897599E-26</v>
      </c>
      <c r="H21" s="15">
        <v>3.7920724357871801E-22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9BA82-350F-F943-B9A1-8D004462BCB8}">
  <dimension ref="A1:H44"/>
  <sheetViews>
    <sheetView topLeftCell="A21" workbookViewId="0">
      <selection activeCell="E58" sqref="E58"/>
    </sheetView>
  </sheetViews>
  <sheetFormatPr baseColWidth="10" defaultRowHeight="15" x14ac:dyDescent="0.2"/>
  <cols>
    <col min="1" max="1" width="19.6640625" customWidth="1"/>
    <col min="3" max="3" width="24.33203125" customWidth="1"/>
    <col min="5" max="5" width="19.5" customWidth="1"/>
  </cols>
  <sheetData>
    <row r="1" spans="1:8" x14ac:dyDescent="0.2">
      <c r="E1" s="27" t="s">
        <v>776</v>
      </c>
    </row>
    <row r="2" spans="1:8" ht="45" x14ac:dyDescent="0.2">
      <c r="A2" s="1"/>
      <c r="B2" s="2" t="s">
        <v>271</v>
      </c>
      <c r="C2" s="2" t="s">
        <v>272</v>
      </c>
      <c r="D2" s="4" t="s">
        <v>772</v>
      </c>
      <c r="E2" s="23" t="s">
        <v>0</v>
      </c>
      <c r="F2" s="23" t="s">
        <v>774</v>
      </c>
      <c r="G2" s="23" t="s">
        <v>1</v>
      </c>
      <c r="H2" s="24" t="s">
        <v>2</v>
      </c>
    </row>
    <row r="3" spans="1:8" x14ac:dyDescent="0.2">
      <c r="A3" s="18" t="s">
        <v>148</v>
      </c>
      <c r="B3" s="13" t="s">
        <v>550</v>
      </c>
      <c r="C3" s="13" t="s">
        <v>551</v>
      </c>
      <c r="D3" s="17">
        <v>337.84968678588001</v>
      </c>
      <c r="E3" s="17">
        <v>1.68923022492724</v>
      </c>
      <c r="F3" s="17">
        <v>3.2248459050455955</v>
      </c>
      <c r="G3" s="17">
        <v>4.8765417609409998E-25</v>
      </c>
      <c r="H3" s="19">
        <v>7.3903990387060893E-21</v>
      </c>
    </row>
    <row r="4" spans="1:8" x14ac:dyDescent="0.2">
      <c r="A4" s="18" t="s">
        <v>260</v>
      </c>
      <c r="B4" s="13" t="s">
        <v>752</v>
      </c>
      <c r="C4" s="13" t="s">
        <v>753</v>
      </c>
      <c r="D4" s="17">
        <v>83.035817233651898</v>
      </c>
      <c r="E4" s="17">
        <v>1.4776735014182001</v>
      </c>
      <c r="F4" s="17">
        <v>2.7849926139584174</v>
      </c>
      <c r="G4" s="17">
        <v>4.2732729705716796E-22</v>
      </c>
      <c r="H4" s="19">
        <v>3.23807259345069E-18</v>
      </c>
    </row>
    <row r="5" spans="1:8" x14ac:dyDescent="0.2">
      <c r="A5" s="18" t="s">
        <v>11</v>
      </c>
      <c r="B5" s="13" t="s">
        <v>290</v>
      </c>
      <c r="C5" s="13" t="s">
        <v>291</v>
      </c>
      <c r="D5" s="17">
        <v>185.372689039318</v>
      </c>
      <c r="E5" s="17">
        <v>1.3578051587829201</v>
      </c>
      <c r="F5" s="17">
        <v>2.5629496892605128</v>
      </c>
      <c r="G5" s="17">
        <v>2.09422957664874E-15</v>
      </c>
      <c r="H5" s="19">
        <v>6.3476098468223398E-12</v>
      </c>
    </row>
    <row r="6" spans="1:8" x14ac:dyDescent="0.2">
      <c r="A6" s="18" t="s">
        <v>140</v>
      </c>
      <c r="B6" s="13" t="s">
        <v>535</v>
      </c>
      <c r="C6" s="13" t="s">
        <v>536</v>
      </c>
      <c r="D6" s="17">
        <v>793.65377837642598</v>
      </c>
      <c r="E6" s="17">
        <v>1.35741225016236</v>
      </c>
      <c r="F6" s="17">
        <v>2.5622517816048789</v>
      </c>
      <c r="G6" s="17">
        <v>7.779547395885E-21</v>
      </c>
      <c r="H6" s="19">
        <v>3.92996802615457E-17</v>
      </c>
    </row>
    <row r="7" spans="1:8" x14ac:dyDescent="0.2">
      <c r="A7" s="18" t="s">
        <v>22</v>
      </c>
      <c r="B7" s="13" t="s">
        <v>310</v>
      </c>
      <c r="C7" s="13" t="s">
        <v>311</v>
      </c>
      <c r="D7" s="17">
        <v>48.5907449420394</v>
      </c>
      <c r="E7" s="17">
        <v>1.18797936413234</v>
      </c>
      <c r="F7" s="17">
        <v>2.2783341656175944</v>
      </c>
      <c r="G7" s="17">
        <v>1.66223299780417E-11</v>
      </c>
      <c r="H7" s="19">
        <v>4.19852351362036E-8</v>
      </c>
    </row>
    <row r="8" spans="1:8" x14ac:dyDescent="0.2">
      <c r="A8" s="18" t="s">
        <v>224</v>
      </c>
      <c r="B8" s="13" t="s">
        <v>690</v>
      </c>
      <c r="C8" s="13" t="s">
        <v>691</v>
      </c>
      <c r="D8" s="17">
        <v>385.57605407087198</v>
      </c>
      <c r="E8" s="17">
        <v>1.0030912633024001</v>
      </c>
      <c r="F8" s="17">
        <v>2.0042899953309612</v>
      </c>
      <c r="G8" s="17">
        <v>1.37291399741307E-9</v>
      </c>
      <c r="H8" s="17">
        <v>2.9723588043993E-6</v>
      </c>
    </row>
    <row r="9" spans="1:8" x14ac:dyDescent="0.2">
      <c r="A9" s="18" t="s">
        <v>45</v>
      </c>
      <c r="B9" s="13" t="s">
        <v>354</v>
      </c>
      <c r="C9" s="13" t="s">
        <v>355</v>
      </c>
      <c r="D9" s="17">
        <v>38.182618861016799</v>
      </c>
      <c r="E9" s="17">
        <v>0.67131796130016397</v>
      </c>
      <c r="F9" s="17">
        <v>1.5925271422762186</v>
      </c>
      <c r="G9" s="17">
        <v>6.4305945222314795E-5</v>
      </c>
      <c r="H9" s="19">
        <v>2.3203728567718601E-2</v>
      </c>
    </row>
    <row r="10" spans="1:8" x14ac:dyDescent="0.2">
      <c r="A10" s="18" t="s">
        <v>126</v>
      </c>
      <c r="B10" s="13" t="s">
        <v>509</v>
      </c>
      <c r="C10" s="13" t="s">
        <v>510</v>
      </c>
      <c r="D10" s="17">
        <v>102.94661862086301</v>
      </c>
      <c r="E10" s="17">
        <v>0.72626989322506297</v>
      </c>
      <c r="F10" s="17">
        <v>1.654356197829401</v>
      </c>
      <c r="G10" s="17">
        <v>8.3090586947177699E-6</v>
      </c>
      <c r="H10" s="19">
        <v>4.4972780185159903E-3</v>
      </c>
    </row>
    <row r="11" spans="1:8" x14ac:dyDescent="0.2">
      <c r="A11" s="18" t="s">
        <v>125</v>
      </c>
      <c r="B11" s="13" t="s">
        <v>507</v>
      </c>
      <c r="C11" s="13" t="s">
        <v>508</v>
      </c>
      <c r="D11" s="17">
        <v>73.140370004968204</v>
      </c>
      <c r="E11" s="17">
        <v>0.92372685970069801</v>
      </c>
      <c r="F11" s="17">
        <v>1.8970094422578232</v>
      </c>
      <c r="G11" s="17">
        <v>1.39480058912728E-7</v>
      </c>
      <c r="H11" s="19">
        <v>1.40921352854827E-4</v>
      </c>
    </row>
    <row r="12" spans="1:8" x14ac:dyDescent="0.2">
      <c r="A12" s="18" t="s">
        <v>6</v>
      </c>
      <c r="B12" s="13" t="s">
        <v>280</v>
      </c>
      <c r="C12" s="13" t="s">
        <v>281</v>
      </c>
      <c r="D12" s="17">
        <v>378.93246529987499</v>
      </c>
      <c r="E12" s="17">
        <v>0.99856916934306394</v>
      </c>
      <c r="F12" s="17">
        <v>1.9980174308235772</v>
      </c>
      <c r="G12" s="17">
        <v>1.3203297424691699E-18</v>
      </c>
      <c r="H12" s="19">
        <v>5.0023993117800697E-15</v>
      </c>
    </row>
    <row r="13" spans="1:8" x14ac:dyDescent="0.2">
      <c r="A13" s="18" t="s">
        <v>24</v>
      </c>
      <c r="B13" s="13" t="s">
        <v>314</v>
      </c>
      <c r="C13" s="13" t="s">
        <v>315</v>
      </c>
      <c r="D13" s="17">
        <v>536.87843200995405</v>
      </c>
      <c r="E13" s="17">
        <v>0.873329252648681</v>
      </c>
      <c r="F13" s="17">
        <v>1.8318853990177271</v>
      </c>
      <c r="G13" s="17">
        <v>3.20733673844048E-8</v>
      </c>
      <c r="H13" s="22">
        <v>4.8607188271065503E-5</v>
      </c>
    </row>
    <row r="14" spans="1:8" x14ac:dyDescent="0.2">
      <c r="A14" s="18" t="s">
        <v>263</v>
      </c>
      <c r="B14" s="13" t="s">
        <v>756</v>
      </c>
      <c r="C14" s="13" t="s">
        <v>757</v>
      </c>
      <c r="D14" s="17">
        <v>45.900758349916302</v>
      </c>
      <c r="E14" s="17">
        <v>0.84856639523905197</v>
      </c>
      <c r="F14" s="17">
        <v>1.8007106713121255</v>
      </c>
      <c r="G14" s="17">
        <v>1.56117435331413E-6</v>
      </c>
      <c r="H14" s="17">
        <v>1.2452419644460901E-3</v>
      </c>
    </row>
    <row r="15" spans="1:8" x14ac:dyDescent="0.2">
      <c r="A15" s="18" t="s">
        <v>21</v>
      </c>
      <c r="B15" s="13" t="s">
        <v>308</v>
      </c>
      <c r="C15" s="13" t="s">
        <v>309</v>
      </c>
      <c r="D15" s="17">
        <v>132.21614925428099</v>
      </c>
      <c r="E15" s="17">
        <v>0.83689739604949298</v>
      </c>
      <c r="F15" s="17">
        <v>1.7862046659570616</v>
      </c>
      <c r="G15" s="17">
        <v>3.36471288673682E-7</v>
      </c>
      <c r="H15" s="19">
        <v>3.1870139874060299E-4</v>
      </c>
    </row>
    <row r="16" spans="1:8" x14ac:dyDescent="0.2">
      <c r="A16" s="18" t="s">
        <v>247</v>
      </c>
      <c r="B16" s="13" t="s">
        <v>729</v>
      </c>
      <c r="C16" s="13" t="s">
        <v>730</v>
      </c>
      <c r="D16" s="17">
        <v>24.895604457887</v>
      </c>
      <c r="E16" s="17">
        <v>0.96359661828830401</v>
      </c>
      <c r="F16" s="17">
        <v>1.950165574875661</v>
      </c>
      <c r="G16" s="17">
        <v>1.9597933688042298E-8</v>
      </c>
      <c r="H16" s="17">
        <v>3.3000742782475598E-5</v>
      </c>
    </row>
    <row r="17" spans="1:8" x14ac:dyDescent="0.2">
      <c r="A17" s="18" t="s">
        <v>175</v>
      </c>
      <c r="B17" s="13" t="s">
        <v>599</v>
      </c>
      <c r="C17" s="13" t="s">
        <v>600</v>
      </c>
      <c r="D17" s="17">
        <v>62.214211585654397</v>
      </c>
      <c r="E17" s="17">
        <v>0.82033735278723097</v>
      </c>
      <c r="F17" s="17">
        <v>1.7658188547959188</v>
      </c>
      <c r="G17" s="17">
        <v>4.0952100437877003E-6</v>
      </c>
      <c r="H17" s="22">
        <v>2.6983873136349002E-3</v>
      </c>
    </row>
    <row r="18" spans="1:8" x14ac:dyDescent="0.2">
      <c r="A18" s="18" t="s">
        <v>16</v>
      </c>
      <c r="B18" s="13" t="s">
        <v>300</v>
      </c>
      <c r="C18" s="13" t="s">
        <v>301</v>
      </c>
      <c r="D18" s="17">
        <v>37.911343875484903</v>
      </c>
      <c r="E18" s="17">
        <v>0.81149659384824402</v>
      </c>
      <c r="F18" s="17">
        <v>1.7550310973698593</v>
      </c>
      <c r="G18" s="17">
        <v>3.1942588467290701E-6</v>
      </c>
      <c r="H18" s="22">
        <v>2.3051901343894799E-3</v>
      </c>
    </row>
    <row r="19" spans="1:8" x14ac:dyDescent="0.2">
      <c r="A19" s="18" t="s">
        <v>191</v>
      </c>
      <c r="B19" s="13" t="s">
        <v>629</v>
      </c>
      <c r="C19" s="13" t="s">
        <v>630</v>
      </c>
      <c r="D19" s="17">
        <v>22.1647486447524</v>
      </c>
      <c r="E19" s="17">
        <v>0.73625457456528798</v>
      </c>
      <c r="F19" s="17">
        <v>1.6658454669909863</v>
      </c>
      <c r="G19" s="17">
        <v>2.81212354266283E-5</v>
      </c>
      <c r="H19" s="22">
        <v>1.33180413403298E-2</v>
      </c>
    </row>
    <row r="20" spans="1:8" x14ac:dyDescent="0.2">
      <c r="A20" s="18" t="s">
        <v>108</v>
      </c>
      <c r="B20" s="13" t="s">
        <v>476</v>
      </c>
      <c r="C20" s="13" t="s">
        <v>477</v>
      </c>
      <c r="D20" s="17">
        <v>175.00804375675901</v>
      </c>
      <c r="E20" s="17">
        <v>0.81017941329566601</v>
      </c>
      <c r="F20" s="17">
        <v>1.7534294852491676</v>
      </c>
      <c r="G20" s="17">
        <v>3.73043965986989E-6</v>
      </c>
      <c r="H20" s="19">
        <v>2.5697642293330998E-3</v>
      </c>
    </row>
    <row r="21" spans="1:8" x14ac:dyDescent="0.2">
      <c r="A21" s="18" t="s">
        <v>198</v>
      </c>
      <c r="B21" s="13" t="s">
        <v>642</v>
      </c>
      <c r="C21" s="13" t="s">
        <v>643</v>
      </c>
      <c r="D21" s="17">
        <v>207.040345284925</v>
      </c>
      <c r="E21" s="17">
        <v>0.96131612027847402</v>
      </c>
      <c r="F21" s="17">
        <v>1.9470853427895203</v>
      </c>
      <c r="G21" s="17">
        <v>4.53426022264447E-8</v>
      </c>
      <c r="H21" s="19">
        <v>5.7263928061814102E-5</v>
      </c>
    </row>
    <row r="22" spans="1:8" x14ac:dyDescent="0.2">
      <c r="A22" s="18" t="s">
        <v>183</v>
      </c>
      <c r="B22" s="13" t="s">
        <v>615</v>
      </c>
      <c r="C22" s="13" t="s">
        <v>616</v>
      </c>
      <c r="D22" s="17">
        <v>25.3200868074887</v>
      </c>
      <c r="E22" s="17">
        <v>0.97639008532184202</v>
      </c>
      <c r="F22" s="17">
        <v>1.9675360714094636</v>
      </c>
      <c r="G22" s="17">
        <v>4.0139579344389603E-8</v>
      </c>
      <c r="H22" s="19">
        <v>5.53013931785658E-5</v>
      </c>
    </row>
    <row r="23" spans="1:8" x14ac:dyDescent="0.2">
      <c r="A23" s="18" t="s">
        <v>212</v>
      </c>
      <c r="B23" s="13" t="s">
        <v>667</v>
      </c>
      <c r="C23" s="13" t="s">
        <v>668</v>
      </c>
      <c r="D23" s="17">
        <v>66.935147463327098</v>
      </c>
      <c r="E23" s="17">
        <v>0.68857199966296301</v>
      </c>
      <c r="F23" s="17">
        <v>1.6116874572068989</v>
      </c>
      <c r="G23" s="17">
        <v>2.73839391206058E-5</v>
      </c>
      <c r="H23" s="22">
        <v>1.33180413403298E-2</v>
      </c>
    </row>
    <row r="24" spans="1:8" x14ac:dyDescent="0.2">
      <c r="A24" s="18" t="s">
        <v>160</v>
      </c>
      <c r="B24" s="13" t="s">
        <v>573</v>
      </c>
      <c r="C24" s="13" t="s">
        <v>574</v>
      </c>
      <c r="D24" s="17">
        <v>123.835515786686</v>
      </c>
      <c r="E24" s="17">
        <v>0.81591555482737299</v>
      </c>
      <c r="F24" s="17">
        <v>1.7604149818578145</v>
      </c>
      <c r="G24" s="17">
        <v>7.7887610939426799E-9</v>
      </c>
      <c r="H24" s="19">
        <v>1.47548342973377E-5</v>
      </c>
    </row>
    <row r="25" spans="1:8" x14ac:dyDescent="0.2">
      <c r="A25" s="18" t="s">
        <v>13</v>
      </c>
      <c r="B25" s="13" t="s">
        <v>294</v>
      </c>
      <c r="C25" s="13" t="s">
        <v>295</v>
      </c>
      <c r="D25" s="17">
        <v>61.989954094919597</v>
      </c>
      <c r="E25" s="17">
        <v>0.66958247752690103</v>
      </c>
      <c r="F25" s="17">
        <v>1.5906125704170713</v>
      </c>
      <c r="G25" s="17">
        <v>7.0279699191765801E-5</v>
      </c>
      <c r="H25" s="17">
        <v>2.4206564573891101E-2</v>
      </c>
    </row>
    <row r="26" spans="1:8" x14ac:dyDescent="0.2">
      <c r="A26" s="18" t="s">
        <v>84</v>
      </c>
      <c r="B26" s="13" t="s">
        <v>430</v>
      </c>
      <c r="C26" s="13" t="s">
        <v>431</v>
      </c>
      <c r="D26" s="17">
        <v>90.872774613163301</v>
      </c>
      <c r="E26" s="17">
        <v>0.65242681916415601</v>
      </c>
      <c r="F26" s="17">
        <v>1.5718099821804561</v>
      </c>
      <c r="G26" s="17">
        <v>5.7393364947569102E-6</v>
      </c>
      <c r="H26" s="19">
        <v>3.4791857831216401E-3</v>
      </c>
    </row>
    <row r="27" spans="1:8" x14ac:dyDescent="0.2">
      <c r="A27" s="18" t="s">
        <v>99</v>
      </c>
      <c r="B27" s="13" t="s">
        <v>459</v>
      </c>
      <c r="C27" s="13" t="s">
        <v>460</v>
      </c>
      <c r="D27" s="17">
        <v>95.229716731513605</v>
      </c>
      <c r="E27" s="17">
        <v>0.85240689987902396</v>
      </c>
      <c r="F27" s="17">
        <v>1.8055106120481221</v>
      </c>
      <c r="G27" s="17">
        <v>3.9876846529402701E-7</v>
      </c>
      <c r="H27" s="17">
        <v>3.5549035832535103E-4</v>
      </c>
    </row>
    <row r="28" spans="1:8" x14ac:dyDescent="0.2">
      <c r="A28" s="18" t="s">
        <v>167</v>
      </c>
      <c r="B28" s="13" t="s">
        <v>584</v>
      </c>
      <c r="C28" s="13" t="s">
        <v>585</v>
      </c>
      <c r="D28" s="17">
        <v>243.666335131772</v>
      </c>
      <c r="E28" s="17">
        <v>0.93693842944526595</v>
      </c>
      <c r="F28" s="17">
        <v>1.9144612103122338</v>
      </c>
      <c r="G28" s="17">
        <v>8.2119544210350505E-8</v>
      </c>
      <c r="H28" s="19">
        <v>8.8894406607704395E-5</v>
      </c>
    </row>
    <row r="29" spans="1:8" x14ac:dyDescent="0.2">
      <c r="A29" s="18" t="s">
        <v>70</v>
      </c>
      <c r="B29" s="13" t="s">
        <v>402</v>
      </c>
      <c r="C29" s="13" t="s">
        <v>403</v>
      </c>
      <c r="D29" s="17">
        <v>438.95005684076</v>
      </c>
      <c r="E29" s="17">
        <v>0.75384352881235495</v>
      </c>
      <c r="F29" s="17">
        <v>1.6862793208370535</v>
      </c>
      <c r="G29" s="17">
        <v>7.6361649874459705E-8</v>
      </c>
      <c r="H29" s="17">
        <v>8.8894406607704395E-5</v>
      </c>
    </row>
    <row r="30" spans="1:8" x14ac:dyDescent="0.2">
      <c r="A30" s="18" t="s">
        <v>215</v>
      </c>
      <c r="B30" s="13" t="s">
        <v>673</v>
      </c>
      <c r="C30" s="13" t="s">
        <v>674</v>
      </c>
      <c r="D30" s="17">
        <v>25.620580006682001</v>
      </c>
      <c r="E30" s="17">
        <v>0.73069493171460198</v>
      </c>
      <c r="F30" s="17">
        <v>1.6594382338783056</v>
      </c>
      <c r="G30" s="17">
        <v>3.98374232252197E-5</v>
      </c>
      <c r="H30" s="17">
        <v>1.5901334372064601E-2</v>
      </c>
    </row>
    <row r="31" spans="1:8" x14ac:dyDescent="0.2">
      <c r="A31" s="18" t="s">
        <v>177</v>
      </c>
      <c r="B31" s="13" t="s">
        <v>603</v>
      </c>
      <c r="C31" s="13" t="s">
        <v>604</v>
      </c>
      <c r="D31" s="17">
        <v>84.734581805652596</v>
      </c>
      <c r="E31" s="17">
        <v>0.70299617701376405</v>
      </c>
      <c r="F31" s="17">
        <v>1.6278820564233025</v>
      </c>
      <c r="G31" s="17">
        <v>3.6103954636943798E-5</v>
      </c>
      <c r="H31" s="17">
        <v>1.5198762014524501E-2</v>
      </c>
    </row>
    <row r="32" spans="1:8" x14ac:dyDescent="0.2">
      <c r="A32" s="18" t="s">
        <v>172</v>
      </c>
      <c r="B32" s="13" t="s">
        <v>593</v>
      </c>
      <c r="C32" s="13" t="s">
        <v>594</v>
      </c>
      <c r="D32" s="17">
        <v>15.914099795847401</v>
      </c>
      <c r="E32" s="17">
        <v>0.70267416419488005</v>
      </c>
      <c r="F32" s="17">
        <v>1.6275187499877055</v>
      </c>
      <c r="G32" s="17">
        <v>6.1170281789064603E-6</v>
      </c>
      <c r="H32" s="17">
        <v>3.5655216173587499E-3</v>
      </c>
    </row>
    <row r="33" spans="1:8" x14ac:dyDescent="0.2">
      <c r="A33" s="18" t="s">
        <v>210</v>
      </c>
      <c r="B33" s="13" t="s">
        <v>664</v>
      </c>
      <c r="C33" s="13" t="s">
        <v>665</v>
      </c>
      <c r="D33" s="17">
        <v>13.699132884281701</v>
      </c>
      <c r="E33" s="17">
        <v>0.70182183765370199</v>
      </c>
      <c r="F33" s="17">
        <v>1.6265575158359615</v>
      </c>
      <c r="G33" s="17">
        <v>6.6794748639491095E-5</v>
      </c>
      <c r="H33" s="17">
        <v>2.35412654798021E-2</v>
      </c>
    </row>
    <row r="34" spans="1:8" x14ac:dyDescent="0.2">
      <c r="A34" s="18" t="s">
        <v>55</v>
      </c>
      <c r="B34" s="13" t="s">
        <v>374</v>
      </c>
      <c r="C34" s="13" t="s">
        <v>375</v>
      </c>
      <c r="D34" s="17">
        <v>5.9176713568569603</v>
      </c>
      <c r="E34" s="17">
        <v>0.69788306204303296</v>
      </c>
      <c r="F34" s="17">
        <v>1.6221228243107502</v>
      </c>
      <c r="G34" s="17">
        <v>6.9907509067918704E-6</v>
      </c>
      <c r="H34" s="17">
        <v>3.9238825923122497E-3</v>
      </c>
    </row>
    <row r="35" spans="1:8" x14ac:dyDescent="0.2">
      <c r="A35" s="18" t="s">
        <v>7</v>
      </c>
      <c r="B35" s="13" t="s">
        <v>282</v>
      </c>
      <c r="C35" s="13" t="s">
        <v>283</v>
      </c>
      <c r="D35" s="17">
        <v>62.038147214684102</v>
      </c>
      <c r="E35" s="17">
        <v>0.67598435883325503</v>
      </c>
      <c r="F35" s="17">
        <v>1.597686511277381</v>
      </c>
      <c r="G35" s="17">
        <v>8.6288012283458997E-5</v>
      </c>
      <c r="H35" s="17">
        <v>2.8200621526679501E-2</v>
      </c>
    </row>
    <row r="36" spans="1:8" x14ac:dyDescent="0.2">
      <c r="A36" s="18" t="s">
        <v>57</v>
      </c>
      <c r="B36" s="13" t="s">
        <v>378</v>
      </c>
      <c r="C36" s="13"/>
      <c r="D36" s="17">
        <v>8.7473231627020205</v>
      </c>
      <c r="E36" s="17">
        <v>0.67222822305067498</v>
      </c>
      <c r="F36" s="17">
        <v>1.5935322569496475</v>
      </c>
      <c r="G36" s="17">
        <v>7.5629474839335295E-5</v>
      </c>
      <c r="H36" s="17">
        <v>2.5470326470891699E-2</v>
      </c>
    </row>
    <row r="37" spans="1:8" x14ac:dyDescent="0.2">
      <c r="A37" s="18" t="s">
        <v>165</v>
      </c>
      <c r="B37" s="13" t="s">
        <v>581</v>
      </c>
      <c r="C37" s="13" t="s">
        <v>582</v>
      </c>
      <c r="D37" s="17">
        <v>362.01021541412302</v>
      </c>
      <c r="E37" s="17">
        <v>0.66853939555782305</v>
      </c>
      <c r="F37" s="17">
        <v>1.5894629583348792</v>
      </c>
      <c r="G37" s="17">
        <v>1.0263063516865E-5</v>
      </c>
      <c r="H37" s="17">
        <v>5.1845575866029401E-3</v>
      </c>
    </row>
    <row r="38" spans="1:8" x14ac:dyDescent="0.2">
      <c r="A38" s="18" t="s">
        <v>91</v>
      </c>
      <c r="B38" s="13" t="s">
        <v>444</v>
      </c>
      <c r="C38" s="13" t="s">
        <v>445</v>
      </c>
      <c r="D38" s="17">
        <v>159.44541755035701</v>
      </c>
      <c r="E38" s="17">
        <v>0.66642091070457099</v>
      </c>
      <c r="F38" s="17">
        <v>1.5871306690829352</v>
      </c>
      <c r="G38" s="17">
        <v>5.0842603255984702E-5</v>
      </c>
      <c r="H38" s="17">
        <v>1.9262991308611199E-2</v>
      </c>
    </row>
    <row r="39" spans="1:8" x14ac:dyDescent="0.2">
      <c r="A39" s="18" t="s">
        <v>116</v>
      </c>
      <c r="B39" s="13" t="s">
        <v>491</v>
      </c>
      <c r="C39" s="13" t="s">
        <v>492</v>
      </c>
      <c r="D39" s="17">
        <v>345.33507487625599</v>
      </c>
      <c r="E39" s="17">
        <v>0.66475853968915999</v>
      </c>
      <c r="F39" s="17">
        <v>1.5853029227753495</v>
      </c>
      <c r="G39" s="17">
        <v>4.3134933219816003E-6</v>
      </c>
      <c r="H39" s="17">
        <v>2.7237913039429599E-3</v>
      </c>
    </row>
    <row r="40" spans="1:8" x14ac:dyDescent="0.2">
      <c r="A40" s="18" t="s">
        <v>241</v>
      </c>
      <c r="B40" s="13" t="s">
        <v>721</v>
      </c>
      <c r="C40" s="13" t="s">
        <v>722</v>
      </c>
      <c r="D40" s="17">
        <v>113.768349152803</v>
      </c>
      <c r="E40" s="17">
        <v>0.63767410574849404</v>
      </c>
      <c r="F40" s="17">
        <v>1.5558188653175136</v>
      </c>
      <c r="G40" s="17">
        <v>1.35543719440426E-4</v>
      </c>
      <c r="H40" s="17">
        <v>4.1083301362393201E-2</v>
      </c>
    </row>
    <row r="41" spans="1:8" x14ac:dyDescent="0.2">
      <c r="A41" s="18" t="s">
        <v>227</v>
      </c>
      <c r="B41" s="13" t="s">
        <v>695</v>
      </c>
      <c r="C41" s="13" t="s">
        <v>696</v>
      </c>
      <c r="D41" s="17">
        <v>45.153271481607298</v>
      </c>
      <c r="E41" s="17">
        <v>0.63742752295204097</v>
      </c>
      <c r="F41" s="17">
        <v>1.5555529703277804</v>
      </c>
      <c r="G41" s="17">
        <v>1.46005945937169E-4</v>
      </c>
      <c r="H41" s="17">
        <v>4.3386668836819499E-2</v>
      </c>
    </row>
    <row r="42" spans="1:8" x14ac:dyDescent="0.2">
      <c r="A42" s="18" t="s">
        <v>250</v>
      </c>
      <c r="B42" s="13" t="s">
        <v>735</v>
      </c>
      <c r="C42" s="13" t="s">
        <v>736</v>
      </c>
      <c r="D42" s="17">
        <v>97.141222170068801</v>
      </c>
      <c r="E42" s="17">
        <v>0.59561395019003305</v>
      </c>
      <c r="F42" s="17">
        <v>1.5111155158108911</v>
      </c>
      <c r="G42" s="17">
        <v>3.1194053411710798E-5</v>
      </c>
      <c r="H42" s="17">
        <v>1.4325632710741699E-2</v>
      </c>
    </row>
    <row r="43" spans="1:8" x14ac:dyDescent="0.2">
      <c r="A43" s="18" t="s">
        <v>114</v>
      </c>
      <c r="B43" s="13" t="s">
        <v>488</v>
      </c>
      <c r="C43" s="13"/>
      <c r="D43" s="17">
        <v>45.627708712563901</v>
      </c>
      <c r="E43" s="17">
        <v>-0.72747834055943095</v>
      </c>
      <c r="F43" s="17">
        <v>-1.6557425198255937</v>
      </c>
      <c r="G43" s="17">
        <v>3.3802012693279702E-5</v>
      </c>
      <c r="H43" s="17">
        <v>1.50667500696074E-2</v>
      </c>
    </row>
    <row r="44" spans="1:8" x14ac:dyDescent="0.2">
      <c r="A44" s="18" t="s">
        <v>143</v>
      </c>
      <c r="B44" s="13" t="s">
        <v>540</v>
      </c>
      <c r="C44" s="13" t="s">
        <v>541</v>
      </c>
      <c r="D44" s="17">
        <v>189.03804205610501</v>
      </c>
      <c r="E44" s="17">
        <v>-0.76159752911563205</v>
      </c>
      <c r="F44" s="17">
        <v>-1.6953669041411716</v>
      </c>
      <c r="G44" s="17">
        <v>3.0380038276194699E-6</v>
      </c>
      <c r="H44" s="17">
        <v>2.3020474003786601E-3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workbookViewId="0">
      <selection activeCell="B3" sqref="B3"/>
    </sheetView>
  </sheetViews>
  <sheetFormatPr baseColWidth="10" defaultColWidth="8.83203125" defaultRowHeight="15" x14ac:dyDescent="0.2"/>
  <cols>
    <col min="1" max="1" width="19.1640625" customWidth="1"/>
    <col min="2" max="2" width="7.1640625" style="5" customWidth="1"/>
    <col min="4" max="4" width="13.33203125" customWidth="1"/>
  </cols>
  <sheetData>
    <row r="1" spans="1:4" x14ac:dyDescent="0.2">
      <c r="D1" t="s">
        <v>778</v>
      </c>
    </row>
    <row r="2" spans="1:4" x14ac:dyDescent="0.2">
      <c r="A2" t="s">
        <v>773</v>
      </c>
      <c r="B2" s="5">
        <v>75</v>
      </c>
      <c r="D2" t="s">
        <v>779</v>
      </c>
    </row>
    <row r="3" spans="1:4" x14ac:dyDescent="0.2">
      <c r="A3" t="s">
        <v>775</v>
      </c>
      <c r="B3" s="5">
        <v>229</v>
      </c>
      <c r="D3" t="s">
        <v>780</v>
      </c>
    </row>
    <row r="4" spans="1:4" x14ac:dyDescent="0.2">
      <c r="A4" t="s">
        <v>776</v>
      </c>
      <c r="B4" s="5">
        <v>42</v>
      </c>
    </row>
    <row r="5" spans="1:4" x14ac:dyDescent="0.2">
      <c r="A5" t="s">
        <v>777</v>
      </c>
      <c r="B5" s="5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7"/>
  <sheetViews>
    <sheetView tabSelected="1" workbookViewId="0">
      <selection activeCell="H38" sqref="H38"/>
    </sheetView>
  </sheetViews>
  <sheetFormatPr baseColWidth="10" defaultColWidth="8.83203125" defaultRowHeight="15" x14ac:dyDescent="0.2"/>
  <cols>
    <col min="1" max="1" width="20.83203125" customWidth="1"/>
    <col min="2" max="2" width="21.33203125" style="5" customWidth="1"/>
    <col min="5" max="5" width="14.33203125" style="5" customWidth="1"/>
  </cols>
  <sheetData>
    <row r="1" spans="1:6" ht="14" customHeight="1" x14ac:dyDescent="0.2">
      <c r="A1" s="11"/>
      <c r="B1" s="12" t="s">
        <v>122</v>
      </c>
      <c r="E1" s="6" t="s">
        <v>817</v>
      </c>
      <c r="F1" s="6" t="s">
        <v>818</v>
      </c>
    </row>
    <row r="2" spans="1:6" ht="14" customHeight="1" x14ac:dyDescent="0.2">
      <c r="A2" s="8" t="s">
        <v>781</v>
      </c>
      <c r="B2" s="10">
        <v>151.6482</v>
      </c>
      <c r="D2" t="s">
        <v>823</v>
      </c>
      <c r="E2" s="7">
        <f>AVERAGE(B26:B31)</f>
        <v>273.27981666666665</v>
      </c>
      <c r="F2" s="9">
        <f>STDEV(B26:B31)</f>
        <v>39.030609154581128</v>
      </c>
    </row>
    <row r="3" spans="1:6" ht="14" customHeight="1" x14ac:dyDescent="0.2">
      <c r="A3" s="8" t="s">
        <v>782</v>
      </c>
      <c r="B3" s="10">
        <v>42.691600000000001</v>
      </c>
      <c r="D3" t="s">
        <v>824</v>
      </c>
      <c r="E3" s="7">
        <f>AVERAGE(B32:B37)</f>
        <v>263.28626666666668</v>
      </c>
      <c r="F3" s="9">
        <f>STDEV(B32:B37)</f>
        <v>22.749706761157746</v>
      </c>
    </row>
    <row r="4" spans="1:6" ht="14" customHeight="1" x14ac:dyDescent="0.2">
      <c r="A4" s="8" t="s">
        <v>783</v>
      </c>
      <c r="B4" s="10">
        <v>158.81659999999999</v>
      </c>
      <c r="D4" t="s">
        <v>819</v>
      </c>
      <c r="E4" s="7">
        <f>AVERAGE(B2:B7)</f>
        <v>146.58811666666665</v>
      </c>
      <c r="F4" s="9">
        <f>STDEV(B2:B7)</f>
        <v>55.410605548050768</v>
      </c>
    </row>
    <row r="5" spans="1:6" ht="14" customHeight="1" x14ac:dyDescent="0.2">
      <c r="A5" s="8" t="s">
        <v>784</v>
      </c>
      <c r="B5" s="10">
        <v>151.89859999999999</v>
      </c>
      <c r="D5" t="s">
        <v>820</v>
      </c>
      <c r="E5" s="7">
        <f>AVERAGE(B8:B13)</f>
        <v>119.66848333333336</v>
      </c>
      <c r="F5" s="9">
        <f>STDEV(B8:B13)</f>
        <v>36.286019497950697</v>
      </c>
    </row>
    <row r="6" spans="1:6" ht="14" customHeight="1" x14ac:dyDescent="0.2">
      <c r="A6" s="8" t="s">
        <v>785</v>
      </c>
      <c r="B6" s="10">
        <v>210.14109999999999</v>
      </c>
      <c r="D6" t="s">
        <v>821</v>
      </c>
      <c r="E6" s="7">
        <f>AVERAGE(B14:B19)</f>
        <v>55.848100000000009</v>
      </c>
      <c r="F6" s="9">
        <f>STDEV(B14:B19)</f>
        <v>35.96820176116676</v>
      </c>
    </row>
    <row r="7" spans="1:6" ht="14" customHeight="1" x14ac:dyDescent="0.2">
      <c r="A7" s="8" t="s">
        <v>786</v>
      </c>
      <c r="B7" s="10">
        <v>164.33260000000001</v>
      </c>
      <c r="D7" t="s">
        <v>822</v>
      </c>
      <c r="E7" s="7">
        <f>AVERAGE(B20:B25)</f>
        <v>47.145100000000006</v>
      </c>
      <c r="F7" s="9">
        <f>STDEV(B20:B25)</f>
        <v>8.6905085531284971</v>
      </c>
    </row>
    <row r="8" spans="1:6" ht="14" customHeight="1" x14ac:dyDescent="0.2">
      <c r="A8" s="8" t="s">
        <v>787</v>
      </c>
      <c r="B8" s="10">
        <v>120.16419999999999</v>
      </c>
    </row>
    <row r="9" spans="1:6" ht="14" customHeight="1" x14ac:dyDescent="0.2">
      <c r="A9" s="8" t="s">
        <v>788</v>
      </c>
      <c r="B9" s="10">
        <v>130.08879999999999</v>
      </c>
    </row>
    <row r="10" spans="1:6" ht="14" customHeight="1" x14ac:dyDescent="0.2">
      <c r="A10" s="8" t="s">
        <v>789</v>
      </c>
      <c r="B10" s="10">
        <v>156.72069999999999</v>
      </c>
    </row>
    <row r="11" spans="1:6" ht="14" customHeight="1" x14ac:dyDescent="0.2">
      <c r="A11" s="8" t="s">
        <v>790</v>
      </c>
      <c r="B11" s="10">
        <v>51.838900000000002</v>
      </c>
    </row>
    <row r="12" spans="1:6" ht="14" customHeight="1" x14ac:dyDescent="0.2">
      <c r="A12" s="8" t="s">
        <v>791</v>
      </c>
      <c r="B12" s="10">
        <v>117.2786</v>
      </c>
    </row>
    <row r="13" spans="1:6" ht="14" customHeight="1" x14ac:dyDescent="0.2">
      <c r="A13" s="8" t="s">
        <v>792</v>
      </c>
      <c r="B13" s="10">
        <v>141.91970000000001</v>
      </c>
    </row>
    <row r="14" spans="1:6" ht="14" customHeight="1" x14ac:dyDescent="0.2">
      <c r="A14" s="8" t="s">
        <v>793</v>
      </c>
      <c r="B14" s="10">
        <v>40.322099999999999</v>
      </c>
    </row>
    <row r="15" spans="1:6" ht="14" customHeight="1" x14ac:dyDescent="0.2">
      <c r="A15" s="8" t="s">
        <v>794</v>
      </c>
      <c r="B15" s="10">
        <v>43.293100000000003</v>
      </c>
    </row>
    <row r="16" spans="1:6" ht="14" customHeight="1" x14ac:dyDescent="0.2">
      <c r="A16" s="8" t="s">
        <v>795</v>
      </c>
      <c r="B16" s="10">
        <v>43.164900000000003</v>
      </c>
    </row>
    <row r="17" spans="1:2" ht="14" customHeight="1" x14ac:dyDescent="0.2">
      <c r="A17" s="8" t="s">
        <v>796</v>
      </c>
      <c r="B17" s="10">
        <v>129.18620000000001</v>
      </c>
    </row>
    <row r="18" spans="1:2" ht="14" customHeight="1" x14ac:dyDescent="0.2">
      <c r="A18" s="8" t="s">
        <v>797</v>
      </c>
      <c r="B18" s="10">
        <v>39.600099999999998</v>
      </c>
    </row>
    <row r="19" spans="1:2" ht="14" customHeight="1" x14ac:dyDescent="0.2">
      <c r="A19" s="8" t="s">
        <v>798</v>
      </c>
      <c r="B19" s="10">
        <v>39.522199999999998</v>
      </c>
    </row>
    <row r="20" spans="1:2" ht="14" customHeight="1" x14ac:dyDescent="0.2">
      <c r="A20" s="8" t="s">
        <v>799</v>
      </c>
      <c r="B20" s="10">
        <v>55.552799999999998</v>
      </c>
    </row>
    <row r="21" spans="1:2" ht="14" customHeight="1" x14ac:dyDescent="0.2">
      <c r="A21" s="8" t="s">
        <v>800</v>
      </c>
      <c r="B21" s="10">
        <v>34.506500000000003</v>
      </c>
    </row>
    <row r="22" spans="1:2" ht="14" customHeight="1" x14ac:dyDescent="0.2">
      <c r="A22" s="8" t="s">
        <v>801</v>
      </c>
      <c r="B22" s="10">
        <v>54.412799999999997</v>
      </c>
    </row>
    <row r="23" spans="1:2" ht="14" customHeight="1" x14ac:dyDescent="0.2">
      <c r="A23" s="8" t="s">
        <v>802</v>
      </c>
      <c r="B23" s="10">
        <v>53.303100000000001</v>
      </c>
    </row>
    <row r="24" spans="1:2" ht="14" customHeight="1" x14ac:dyDescent="0.2">
      <c r="A24" s="8" t="s">
        <v>803</v>
      </c>
      <c r="B24" s="10">
        <v>45.211199999999998</v>
      </c>
    </row>
    <row r="25" spans="1:2" ht="14" customHeight="1" x14ac:dyDescent="0.2">
      <c r="A25" s="8" t="s">
        <v>804</v>
      </c>
      <c r="B25" s="10">
        <v>39.8842</v>
      </c>
    </row>
    <row r="26" spans="1:2" ht="14" customHeight="1" x14ac:dyDescent="0.2">
      <c r="A26" s="8" t="s">
        <v>805</v>
      </c>
      <c r="B26" s="10">
        <v>251.7012</v>
      </c>
    </row>
    <row r="27" spans="1:2" ht="14" customHeight="1" x14ac:dyDescent="0.2">
      <c r="A27" s="8" t="s">
        <v>806</v>
      </c>
      <c r="B27" s="10">
        <v>346.834</v>
      </c>
    </row>
    <row r="28" spans="1:2" ht="14" customHeight="1" x14ac:dyDescent="0.2">
      <c r="A28" s="8" t="s">
        <v>807</v>
      </c>
      <c r="B28" s="10">
        <v>244.3886</v>
      </c>
    </row>
    <row r="29" spans="1:2" ht="14" customHeight="1" x14ac:dyDescent="0.2">
      <c r="A29" s="8" t="s">
        <v>808</v>
      </c>
      <c r="B29" s="10">
        <v>281.46420000000001</v>
      </c>
    </row>
    <row r="30" spans="1:2" ht="14" customHeight="1" x14ac:dyDescent="0.2">
      <c r="A30" s="8" t="s">
        <v>809</v>
      </c>
      <c r="B30" s="10">
        <v>244.4066</v>
      </c>
    </row>
    <row r="31" spans="1:2" ht="14" customHeight="1" x14ac:dyDescent="0.2">
      <c r="A31" s="8" t="s">
        <v>810</v>
      </c>
      <c r="B31" s="10">
        <v>270.8843</v>
      </c>
    </row>
    <row r="32" spans="1:2" ht="14" customHeight="1" x14ac:dyDescent="0.2">
      <c r="A32" s="8" t="s">
        <v>811</v>
      </c>
      <c r="B32" s="10">
        <v>263.26979999999998</v>
      </c>
    </row>
    <row r="33" spans="1:2" ht="14" customHeight="1" x14ac:dyDescent="0.2">
      <c r="A33" s="8" t="s">
        <v>812</v>
      </c>
      <c r="B33" s="10">
        <v>256.38139999999999</v>
      </c>
    </row>
    <row r="34" spans="1:2" ht="14" customHeight="1" x14ac:dyDescent="0.2">
      <c r="A34" s="8" t="s">
        <v>813</v>
      </c>
      <c r="B34" s="10">
        <v>251.77340000000001</v>
      </c>
    </row>
    <row r="35" spans="1:2" ht="14" customHeight="1" x14ac:dyDescent="0.2">
      <c r="A35" s="8" t="s">
        <v>814</v>
      </c>
      <c r="B35" s="10">
        <v>230.32689999999999</v>
      </c>
    </row>
    <row r="36" spans="1:2" ht="14" customHeight="1" x14ac:dyDescent="0.2">
      <c r="A36" s="8" t="s">
        <v>815</v>
      </c>
      <c r="B36" s="10">
        <v>288.4572</v>
      </c>
    </row>
    <row r="37" spans="1:2" ht="14" customHeight="1" x14ac:dyDescent="0.2">
      <c r="A37" s="8" t="s">
        <v>816</v>
      </c>
      <c r="B37" s="10">
        <v>289.50889999999998</v>
      </c>
    </row>
    <row r="40" spans="1:2" x14ac:dyDescent="0.2">
      <c r="B40" s="3"/>
    </row>
    <row r="41" spans="1:2" x14ac:dyDescent="0.2">
      <c r="A41" s="2" t="s">
        <v>271</v>
      </c>
      <c r="B41" s="3" t="s">
        <v>825</v>
      </c>
    </row>
    <row r="42" spans="1:2" x14ac:dyDescent="0.2">
      <c r="A42" s="8" t="s">
        <v>781</v>
      </c>
      <c r="B42" s="3">
        <v>18.3201</v>
      </c>
    </row>
    <row r="43" spans="1:2" x14ac:dyDescent="0.2">
      <c r="A43" s="8" t="s">
        <v>782</v>
      </c>
      <c r="B43" s="3">
        <v>10.2212</v>
      </c>
    </row>
    <row r="44" spans="1:2" x14ac:dyDescent="0.2">
      <c r="A44" s="8" t="s">
        <v>783</v>
      </c>
      <c r="B44" s="3">
        <v>13.3101</v>
      </c>
    </row>
    <row r="45" spans="1:2" x14ac:dyDescent="0.2">
      <c r="A45" s="8" t="s">
        <v>784</v>
      </c>
      <c r="B45" s="3">
        <v>9.7937999999999992</v>
      </c>
    </row>
    <row r="46" spans="1:2" x14ac:dyDescent="0.2">
      <c r="A46" s="8" t="s">
        <v>785</v>
      </c>
      <c r="B46" s="3">
        <v>60.885599999999997</v>
      </c>
    </row>
    <row r="47" spans="1:2" x14ac:dyDescent="0.2">
      <c r="A47" s="8" t="s">
        <v>786</v>
      </c>
      <c r="B47" s="3">
        <v>13.203200000000001</v>
      </c>
    </row>
    <row r="48" spans="1:2" x14ac:dyDescent="0.2">
      <c r="A48" s="8" t="s">
        <v>787</v>
      </c>
      <c r="B48" s="3">
        <v>2.07E-2</v>
      </c>
    </row>
    <row r="49" spans="1:2" x14ac:dyDescent="0.2">
      <c r="A49" s="8" t="s">
        <v>788</v>
      </c>
      <c r="B49" s="3">
        <v>1.66E-2</v>
      </c>
    </row>
    <row r="50" spans="1:2" x14ac:dyDescent="0.2">
      <c r="A50" s="8" t="s">
        <v>789</v>
      </c>
      <c r="B50" s="3">
        <v>7.0000000000000001E-3</v>
      </c>
    </row>
    <row r="51" spans="1:2" x14ac:dyDescent="0.2">
      <c r="A51" s="8" t="s">
        <v>790</v>
      </c>
      <c r="B51" s="3">
        <v>0</v>
      </c>
    </row>
    <row r="52" spans="1:2" x14ac:dyDescent="0.2">
      <c r="A52" s="8" t="s">
        <v>791</v>
      </c>
      <c r="B52" s="3">
        <v>9.5999999999999992E-3</v>
      </c>
    </row>
    <row r="53" spans="1:2" x14ac:dyDescent="0.2">
      <c r="A53" s="8" t="s">
        <v>792</v>
      </c>
      <c r="B53" s="3">
        <v>1.4200000000000001E-2</v>
      </c>
    </row>
    <row r="54" spans="1:2" x14ac:dyDescent="0.2">
      <c r="A54" s="8" t="s">
        <v>793</v>
      </c>
      <c r="B54" s="3">
        <v>10.3559</v>
      </c>
    </row>
    <row r="55" spans="1:2" x14ac:dyDescent="0.2">
      <c r="A55" s="8" t="s">
        <v>794</v>
      </c>
      <c r="B55" s="3">
        <v>13.2258</v>
      </c>
    </row>
    <row r="56" spans="1:2" x14ac:dyDescent="0.2">
      <c r="A56" s="8" t="s">
        <v>795</v>
      </c>
      <c r="B56" s="3">
        <v>13.2181</v>
      </c>
    </row>
    <row r="57" spans="1:2" x14ac:dyDescent="0.2">
      <c r="A57" s="8" t="s">
        <v>796</v>
      </c>
      <c r="B57" s="3">
        <v>80.548199999999994</v>
      </c>
    </row>
    <row r="58" spans="1:2" x14ac:dyDescent="0.2">
      <c r="A58" s="8" t="s">
        <v>797</v>
      </c>
      <c r="B58" s="3">
        <v>16.085799999999999</v>
      </c>
    </row>
    <row r="59" spans="1:2" x14ac:dyDescent="0.2">
      <c r="A59" s="8" t="s">
        <v>798</v>
      </c>
      <c r="B59" s="3">
        <v>9.3036999999999992</v>
      </c>
    </row>
    <row r="60" spans="1:2" x14ac:dyDescent="0.2">
      <c r="A60" s="8" t="s">
        <v>799</v>
      </c>
      <c r="B60" s="3">
        <v>0</v>
      </c>
    </row>
    <row r="61" spans="1:2" x14ac:dyDescent="0.2">
      <c r="A61" s="8" t="s">
        <v>800</v>
      </c>
      <c r="B61" s="3">
        <v>3.61E-2</v>
      </c>
    </row>
    <row r="62" spans="1:2" x14ac:dyDescent="0.2">
      <c r="A62" s="8" t="s">
        <v>801</v>
      </c>
      <c r="B62" s="3">
        <v>3.2599999999999997E-2</v>
      </c>
    </row>
    <row r="63" spans="1:2" x14ac:dyDescent="0.2">
      <c r="A63" s="8" t="s">
        <v>802</v>
      </c>
      <c r="B63" s="3">
        <v>0</v>
      </c>
    </row>
    <row r="64" spans="1:2" x14ac:dyDescent="0.2">
      <c r="A64" s="8" t="s">
        <v>803</v>
      </c>
      <c r="B64" s="3">
        <v>0</v>
      </c>
    </row>
    <row r="65" spans="1:2" x14ac:dyDescent="0.2">
      <c r="A65" s="8" t="s">
        <v>804</v>
      </c>
      <c r="B65" s="3">
        <v>1.5900000000000001E-2</v>
      </c>
    </row>
    <row r="66" spans="1:2" x14ac:dyDescent="0.2">
      <c r="A66" s="8" t="s">
        <v>805</v>
      </c>
      <c r="B66" s="3">
        <v>9.3454999999999995</v>
      </c>
    </row>
    <row r="67" spans="1:2" x14ac:dyDescent="0.2">
      <c r="A67" s="8" t="s">
        <v>806</v>
      </c>
      <c r="B67" s="3">
        <v>144.81639999999999</v>
      </c>
    </row>
    <row r="68" spans="1:2" x14ac:dyDescent="0.2">
      <c r="A68" s="8" t="s">
        <v>807</v>
      </c>
      <c r="B68" s="3">
        <v>9.3442000000000007</v>
      </c>
    </row>
    <row r="69" spans="1:2" x14ac:dyDescent="0.2">
      <c r="A69" s="8" t="s">
        <v>808</v>
      </c>
      <c r="B69" s="3">
        <v>104.92749999999999</v>
      </c>
    </row>
    <row r="70" spans="1:2" x14ac:dyDescent="0.2">
      <c r="A70" s="8" t="s">
        <v>809</v>
      </c>
      <c r="B70" s="3">
        <v>12.3743</v>
      </c>
    </row>
    <row r="71" spans="1:2" x14ac:dyDescent="0.2">
      <c r="A71" s="8" t="s">
        <v>810</v>
      </c>
      <c r="B71" s="3">
        <v>9.5202000000000009</v>
      </c>
    </row>
    <row r="72" spans="1:2" x14ac:dyDescent="0.2">
      <c r="A72" s="8" t="s">
        <v>811</v>
      </c>
      <c r="B72" s="3">
        <v>1.1599999999999999E-2</v>
      </c>
    </row>
    <row r="73" spans="1:2" x14ac:dyDescent="0.2">
      <c r="A73" s="8" t="s">
        <v>812</v>
      </c>
      <c r="B73" s="3">
        <v>4.4000000000000003E-3</v>
      </c>
    </row>
    <row r="74" spans="1:2" x14ac:dyDescent="0.2">
      <c r="A74" s="8" t="s">
        <v>813</v>
      </c>
      <c r="B74" s="3">
        <v>0</v>
      </c>
    </row>
    <row r="75" spans="1:2" x14ac:dyDescent="0.2">
      <c r="A75" s="8" t="s">
        <v>814</v>
      </c>
      <c r="B75" s="3">
        <v>1.04E-2</v>
      </c>
    </row>
    <row r="76" spans="1:2" x14ac:dyDescent="0.2">
      <c r="A76" s="8" t="s">
        <v>815</v>
      </c>
      <c r="B76" s="3">
        <v>0.1082</v>
      </c>
    </row>
    <row r="77" spans="1:2" x14ac:dyDescent="0.2">
      <c r="A77" s="8" t="s">
        <v>816</v>
      </c>
      <c r="B77" s="3">
        <v>1.7100000000000001E-2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M_Homo vs Wt</vt:lpstr>
      <vt:lpstr>M_Het vs Wt</vt:lpstr>
      <vt:lpstr>F_Homo vs Wt</vt:lpstr>
      <vt:lpstr>F_Het vs Wt</vt:lpstr>
      <vt:lpstr>NumberDEGs</vt:lpstr>
      <vt:lpstr>BIN1_FPKM</vt:lpstr>
    </vt:vector>
  </TitlesOfParts>
  <Company>Biogen Idec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 Szak</dc:creator>
  <cp:lastModifiedBy>Andrea Crotti</cp:lastModifiedBy>
  <dcterms:created xsi:type="dcterms:W3CDTF">2016-11-30T20:52:22Z</dcterms:created>
  <dcterms:modified xsi:type="dcterms:W3CDTF">2019-01-11T19:18:30Z</dcterms:modified>
</cp:coreProperties>
</file>