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3"/>
  </bookViews>
  <sheets>
    <sheet name="Supplementary Table 1" sheetId="1" state="visible" r:id="rId2"/>
    <sheet name="Supplementary Table 2" sheetId="2" state="visible" r:id="rId3"/>
    <sheet name="Supplementary Table 3" sheetId="3" state="visible" r:id="rId4"/>
    <sheet name="Supplementary Table 4" sheetId="4" state="visible" r:id="rId5"/>
    <sheet name="Supplementary Table 5" sheetId="5" state="visible" r:id="rId6"/>
    <sheet name="Supplementary Table 6" sheetId="6" state="visible" r:id="rId7"/>
    <sheet name="Supplementary Table 7 " sheetId="7" state="visible" r:id="rId8"/>
  </sheets>
  <definedNames>
    <definedName function="false" hidden="false" localSheetId="0" name="_xlnm.Print_Area" vbProcedure="false">'Supplementary Table 1'!$A$1:$I$15</definedName>
    <definedName function="false" hidden="false" localSheetId="0" name="Print_Area_0" vbProcedure="false">'Supplementary Table 1'!$A$1:$I$15</definedName>
    <definedName function="false" hidden="false" localSheetId="0" name="Print_Area_0_0" vbProcedure="false">'Supplementary Table 1'!$A$1:$I$15</definedName>
    <definedName function="false" hidden="false" localSheetId="0" name="Print_Area_0_0_0" vbProcedure="false">'Supplementary Table 1'!$A$1:$I$15</definedName>
    <definedName function="false" hidden="false" localSheetId="0" name="_xlnm.Print_Area" vbProcedure="false">'Supplementary Table 1'!$A$1:$I$15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<sst xmlns="http://schemas.openxmlformats.org/spreadsheetml/2006/main" count="1630" uniqueCount="714">
  <si>
    <r>
      <rPr>
        <b val="true"/>
        <sz val="11"/>
        <rFont val="Cambria"/>
        <family val="1"/>
        <charset val="1"/>
      </rPr>
      <t xml:space="preserve">Supplementary Table 1. </t>
    </r>
    <r>
      <rPr>
        <sz val="11"/>
        <rFont val="Cambria"/>
        <family val="1"/>
        <charset val="1"/>
      </rPr>
      <t xml:space="preserve">Quantitative traits loci (QTL) identified in </t>
    </r>
    <r>
      <rPr>
        <i val="true"/>
        <sz val="11"/>
        <rFont val="Cambria"/>
        <family val="1"/>
        <charset val="1"/>
      </rPr>
      <t xml:space="preserve">Capsicum </t>
    </r>
    <r>
      <rPr>
        <sz val="11"/>
        <rFont val="Cambria"/>
        <family val="1"/>
        <charset val="1"/>
      </rPr>
      <t xml:space="preserve">spp. related to fruit size and shape</t>
    </r>
  </si>
  <si>
    <t xml:space="preserve">Mapping population</t>
  </si>
  <si>
    <t xml:space="preserve">Type of population</t>
  </si>
  <si>
    <t xml:space="preserve">N° of individuals</t>
  </si>
  <si>
    <t xml:space="preserve">Experiment</t>
  </si>
  <si>
    <t xml:space="preserve">Location(s)/Year</t>
  </si>
  <si>
    <t xml:space="preserve">Phenotipic analysis for fruit traits</t>
  </si>
  <si>
    <t xml:space="preserve">Type and number of markers</t>
  </si>
  <si>
    <t xml:space="preserve">QTLs (cM pos)</t>
  </si>
  <si>
    <t xml:space="preserve">Reference</t>
  </si>
  <si>
    <r>
      <rPr>
        <i val="true"/>
        <sz val="11"/>
        <color rgb="FF000000"/>
        <rFont val="Calibri"/>
        <family val="2"/>
        <charset val="1"/>
      </rPr>
      <t xml:space="preserve">C. annuum </t>
    </r>
    <r>
      <rPr>
        <sz val="11"/>
        <rFont val="Cambria"/>
        <family val="1"/>
        <charset val="1"/>
      </rPr>
      <t xml:space="preserve">'Maor'</t>
    </r>
    <r>
      <rPr>
        <i val="true"/>
        <sz val="11"/>
        <color rgb="FF000000"/>
        <rFont val="Calibri"/>
        <family val="2"/>
        <charset val="1"/>
      </rPr>
      <t xml:space="preserve"> x C. annuum </t>
    </r>
    <r>
      <rPr>
        <sz val="11"/>
        <rFont val="Cambria"/>
        <family val="1"/>
        <charset val="1"/>
      </rPr>
      <t xml:space="preserve">'Perennial'</t>
    </r>
  </si>
  <si>
    <t xml:space="preserve">F2:F3;  BC2S2</t>
  </si>
  <si>
    <t xml:space="preserve">F2:F3 (na);  BC2S2 (248)</t>
  </si>
  <si>
    <t xml:space="preserve">2 Years (2001-2002)</t>
  </si>
  <si>
    <t xml:space="preserve">manual (ruler)</t>
  </si>
  <si>
    <t xml:space="preserve">RFLP on ch 3 (&lt;20)</t>
  </si>
  <si>
    <r>
      <rPr>
        <i val="true"/>
        <sz val="11"/>
        <color rgb="FF000000"/>
        <rFont val="Calibri"/>
        <family val="2"/>
        <charset val="1"/>
      </rPr>
      <t xml:space="preserve">fs 3.1 </t>
    </r>
    <r>
      <rPr>
        <sz val="11"/>
        <rFont val="Cambria"/>
        <family val="1"/>
        <charset val="1"/>
      </rPr>
      <t xml:space="preserve">(TG248, TG558, TG130, TG66, TG22A, TG517)</t>
    </r>
  </si>
  <si>
    <t xml:space="preserve">Ben Chaim et al., 2003 (Genome)</t>
  </si>
  <si>
    <r>
      <rPr>
        <i val="true"/>
        <sz val="11"/>
        <color rgb="FF000000"/>
        <rFont val="Calibri"/>
        <family val="2"/>
        <charset val="1"/>
      </rPr>
      <t xml:space="preserve"> Capsicum annuum </t>
    </r>
    <r>
      <rPr>
        <sz val="11"/>
        <rFont val="Cambria"/>
        <family val="1"/>
        <charset val="1"/>
      </rPr>
      <t xml:space="preserve">'Maor' </t>
    </r>
    <r>
      <rPr>
        <i val="true"/>
        <sz val="11"/>
        <color rgb="FF000000"/>
        <rFont val="Calibri"/>
        <family val="2"/>
        <charset val="1"/>
      </rPr>
      <t xml:space="preserve">X C. frutescens </t>
    </r>
    <r>
      <rPr>
        <sz val="11"/>
        <rFont val="Cambria"/>
        <family val="1"/>
        <charset val="1"/>
      </rPr>
      <t xml:space="preserve">'BG 2816' </t>
    </r>
  </si>
  <si>
    <t xml:space="preserve">BC2</t>
  </si>
  <si>
    <t xml:space="preserve">2 (2001-2002)</t>
  </si>
  <si>
    <t xml:space="preserve">RFLP</t>
  </si>
  <si>
    <t xml:space="preserve">several QTLs</t>
  </si>
  <si>
    <t xml:space="preserve">Rao et al 2003 (TAG)</t>
  </si>
  <si>
    <r>
      <rPr>
        <i val="true"/>
        <sz val="11"/>
        <color rgb="FF000000"/>
        <rFont val="Calibri"/>
        <family val="2"/>
        <charset val="1"/>
      </rPr>
      <t xml:space="preserve"> C. annuum X C. chinense </t>
    </r>
    <r>
      <rPr>
        <sz val="11"/>
        <rFont val="Cambria"/>
        <family val="1"/>
        <charset val="1"/>
      </rPr>
      <t xml:space="preserve">'PI 152225'</t>
    </r>
  </si>
  <si>
    <t xml:space="preserve">F2 and BC pop</t>
  </si>
  <si>
    <t xml:space="preserve">na</t>
  </si>
  <si>
    <t xml:space="preserve">2 Years (2002-2003)</t>
  </si>
  <si>
    <r>
      <rPr>
        <sz val="11"/>
        <color rgb="FF000000"/>
        <rFont val="Calibri"/>
        <family val="2"/>
        <charset val="1"/>
      </rPr>
      <t xml:space="preserve">Fruit shape: ch2-fs2.1 (TG583), ch4-fs4.1 (T819-TG208), </t>
    </r>
    <r>
      <rPr>
        <i val="true"/>
        <sz val="11"/>
        <rFont val="Cambria"/>
        <family val="1"/>
        <charset val="1"/>
      </rPr>
      <t xml:space="preserve">fs4.2</t>
    </r>
    <r>
      <rPr>
        <sz val="11"/>
        <color rgb="FF000000"/>
        <rFont val="Calibri"/>
        <family val="2"/>
        <charset val="1"/>
      </rPr>
      <t xml:space="preserve"> ( TG500-TG22)</t>
    </r>
  </si>
  <si>
    <t xml:space="preserve">Zygier et al., 2005 (TAG)</t>
  </si>
  <si>
    <r>
      <rPr>
        <i val="true"/>
        <sz val="11"/>
        <color rgb="FF000000"/>
        <rFont val="Calibri"/>
        <family val="2"/>
        <charset val="1"/>
      </rPr>
      <t xml:space="preserve">Capsicum annuum</t>
    </r>
    <r>
      <rPr>
        <sz val="11"/>
        <rFont val="Cambria"/>
        <family val="1"/>
        <charset val="1"/>
      </rPr>
      <t xml:space="preserve"> ‘Yolo wonder’</t>
    </r>
    <r>
      <rPr>
        <i val="true"/>
        <sz val="11"/>
        <color rgb="FF000000"/>
        <rFont val="Calibri"/>
        <family val="2"/>
        <charset val="1"/>
      </rPr>
      <t xml:space="preserve"> X C. annuum </t>
    </r>
    <r>
      <rPr>
        <sz val="11"/>
        <rFont val="Cambria"/>
        <family val="1"/>
        <charset val="1"/>
      </rPr>
      <t xml:space="preserve">‘CM334’</t>
    </r>
  </si>
  <si>
    <t xml:space="preserve">F6 RIL</t>
  </si>
  <si>
    <t xml:space="preserve">~290</t>
  </si>
  <si>
    <t xml:space="preserve">1 year</t>
  </si>
  <si>
    <t xml:space="preserve">250 microsatellites</t>
  </si>
  <si>
    <t xml:space="preserve">Fruit diameter (Ch 2, 3, 4,8, 10, 11, 12) Fruit shape (ch 2,3,4,10,11</t>
  </si>
  <si>
    <t xml:space="preserve">Barchi et al., 2009 (TAG)</t>
  </si>
  <si>
    <r>
      <rPr>
        <i val="true"/>
        <sz val="11"/>
        <rFont val="Cambria"/>
        <family val="1"/>
        <charset val="1"/>
      </rPr>
      <t xml:space="preserve">C. annuum</t>
    </r>
    <r>
      <rPr>
        <sz val="11"/>
        <color rgb="FF000000"/>
        <rFont val="Calibri"/>
        <family val="2"/>
        <charset val="1"/>
      </rPr>
      <t xml:space="preserve"> NIL Line 5226 X </t>
    </r>
    <r>
      <rPr>
        <i val="true"/>
        <sz val="11"/>
        <rFont val="Cambria"/>
        <family val="1"/>
        <charset val="1"/>
      </rPr>
      <t xml:space="preserve">C. chinense </t>
    </r>
    <r>
      <rPr>
        <sz val="11"/>
        <color rgb="FF000000"/>
        <rFont val="Calibri"/>
        <family val="2"/>
        <charset val="1"/>
      </rPr>
      <t xml:space="preserve">'PI 159234'</t>
    </r>
  </si>
  <si>
    <t xml:space="preserve">BC4F2 and F2</t>
  </si>
  <si>
    <t xml:space="preserve">BC4F2 (na); F2 (182)</t>
  </si>
  <si>
    <t xml:space="preserve">2 Years (2007-2009)</t>
  </si>
  <si>
    <t xml:space="preserve">200 AFLP, RFLP, and COSII</t>
  </si>
  <si>
    <r>
      <rPr>
        <i val="true"/>
        <sz val="11"/>
        <color rgb="FF000000"/>
        <rFont val="Calibri"/>
        <family val="2"/>
        <charset val="1"/>
      </rPr>
      <t xml:space="preserve">fs1.1 </t>
    </r>
    <r>
      <rPr>
        <sz val="11"/>
        <rFont val="Cambria"/>
        <family val="1"/>
        <charset val="1"/>
      </rPr>
      <t xml:space="preserve">(TG19);</t>
    </r>
    <r>
      <rPr>
        <i val="true"/>
        <sz val="11"/>
        <color rgb="FF000000"/>
        <rFont val="Calibri"/>
        <family val="2"/>
        <charset val="1"/>
      </rPr>
      <t xml:space="preserve">   fs3.1; fs10.1</t>
    </r>
    <r>
      <rPr>
        <sz val="11"/>
        <rFont val="Cambria"/>
        <family val="1"/>
        <charset val="1"/>
      </rPr>
      <t xml:space="preserve"> (CT11-C2_At5g01990 )</t>
    </r>
  </si>
  <si>
    <t xml:space="preserve">Borovsky et al., 2011 (TAG)</t>
  </si>
  <si>
    <t xml:space="preserve">C. annuum Maor x C. annuum perennial</t>
  </si>
  <si>
    <t xml:space="preserve">F3</t>
  </si>
  <si>
    <t xml:space="preserve">3 years (1996-1997-1998)</t>
  </si>
  <si>
    <t xml:space="preserve">72 RFLP, 5 RAPD, 352 AFLP</t>
  </si>
  <si>
    <r>
      <rPr>
        <sz val="11"/>
        <color rgb="FF000000"/>
        <rFont val="Calibri"/>
        <family val="2"/>
        <charset val="1"/>
      </rPr>
      <t xml:space="preserve">Fruit diameter (</t>
    </r>
    <r>
      <rPr>
        <i val="true"/>
        <sz val="11"/>
        <rFont val="Cambria"/>
        <family val="1"/>
        <charset val="1"/>
      </rPr>
      <t xml:space="preserve">fd2.1, fd3.1,fd8.1,fd10.1</t>
    </r>
    <r>
      <rPr>
        <sz val="11"/>
        <color rgb="FF000000"/>
        <rFont val="Calibri"/>
        <family val="2"/>
        <charset val="1"/>
      </rPr>
      <t xml:space="preserve">); Fruit lenght (</t>
    </r>
    <r>
      <rPr>
        <i val="true"/>
        <sz val="11"/>
        <rFont val="Cambria"/>
        <family val="1"/>
        <charset val="1"/>
      </rPr>
      <t xml:space="preserve">fl2.1, fl3.1, fl3.2, fl6.1</t>
    </r>
    <r>
      <rPr>
        <sz val="11"/>
        <color rgb="FF000000"/>
        <rFont val="Calibri"/>
        <family val="2"/>
        <charset val="1"/>
      </rPr>
      <t xml:space="preserve">); Fruit shape </t>
    </r>
    <r>
      <rPr>
        <i val="true"/>
        <sz val="11"/>
        <rFont val="Cambria"/>
        <family val="1"/>
        <charset val="1"/>
      </rPr>
      <t xml:space="preserve">fs3.1, fs8.1, fs10.1</t>
    </r>
  </si>
  <si>
    <t xml:space="preserve">Ben Chaim et al., 2001 (TAG)</t>
  </si>
  <si>
    <r>
      <rPr>
        <i val="true"/>
        <sz val="11"/>
        <color rgb="FF000000"/>
        <rFont val="Calibri"/>
        <family val="2"/>
        <charset val="1"/>
      </rPr>
      <t xml:space="preserve">C. annuum</t>
    </r>
    <r>
      <rPr>
        <sz val="11"/>
        <rFont val="Cambria"/>
        <family val="1"/>
        <charset val="1"/>
      </rPr>
      <t xml:space="preserve"> 'LS2341'</t>
    </r>
    <r>
      <rPr>
        <i val="true"/>
        <sz val="11"/>
        <color rgb="FF000000"/>
        <rFont val="Calibri"/>
        <family val="2"/>
        <charset val="1"/>
      </rPr>
      <t xml:space="preserve"> X C. annuum</t>
    </r>
    <r>
      <rPr>
        <sz val="11"/>
        <rFont val="Cambria"/>
        <family val="1"/>
        <charset val="1"/>
      </rPr>
      <t xml:space="preserve"> 'California wonder'</t>
    </r>
  </si>
  <si>
    <t xml:space="preserve">Double Haploids</t>
  </si>
  <si>
    <t xml:space="preserve">2 (2007-2009)</t>
  </si>
  <si>
    <t xml:space="preserve">151 SSR, 90 AFLP, 10 CAPS/dCAPS and 2 STS </t>
  </si>
  <si>
    <t xml:space="preserve">Fruit lenght (ch2 and ch3), Fruit diameter (ch1, ch3, ch 8, ch 10), Fruit shape (ch3, ch 8)</t>
  </si>
  <si>
    <t xml:space="preserve">Mimura et al 2012 (Breeding Science)</t>
  </si>
  <si>
    <t xml:space="preserve">RIL</t>
  </si>
  <si>
    <t xml:space="preserve">1 (2010)</t>
  </si>
  <si>
    <t xml:space="preserve">HRM genotyping using SNPs from trascriptome</t>
  </si>
  <si>
    <t xml:space="preserve">Fruit lenght (ch4), Fruit width (ch 10)</t>
  </si>
  <si>
    <t xml:space="preserve">Lu et al 2012 (Mol and Cells)</t>
  </si>
  <si>
    <r>
      <rPr>
        <i val="true"/>
        <sz val="11"/>
        <color rgb="FF000000"/>
        <rFont val="Calibri"/>
        <family val="2"/>
        <charset val="1"/>
      </rPr>
      <t xml:space="preserve">C. frutescens</t>
    </r>
    <r>
      <rPr>
        <sz val="11"/>
        <rFont val="Cambria"/>
        <family val="1"/>
        <charset val="1"/>
      </rPr>
      <t xml:space="preserve"> '2814-6'</t>
    </r>
    <r>
      <rPr>
        <i val="true"/>
        <sz val="11"/>
        <color rgb="FF000000"/>
        <rFont val="Calibri"/>
        <family val="2"/>
        <charset val="1"/>
      </rPr>
      <t xml:space="preserve"> X C. annuum</t>
    </r>
    <r>
      <rPr>
        <sz val="11"/>
        <rFont val="Cambria"/>
        <family val="1"/>
        <charset val="1"/>
      </rPr>
      <t xml:space="preserve"> 'NuMexRNAKY'</t>
    </r>
  </si>
  <si>
    <t xml:space="preserve">Fruit Scans (Tomato analyzer)</t>
  </si>
  <si>
    <t xml:space="preserve">Pepper 30K unigene chip</t>
  </si>
  <si>
    <t xml:space="preserve">Yarnes et al., 2013 (Genome)</t>
  </si>
  <si>
    <r>
      <rPr>
        <i val="true"/>
        <sz val="11"/>
        <color rgb="FF000000"/>
        <rFont val="Calibri"/>
        <family val="2"/>
        <charset val="1"/>
      </rPr>
      <t xml:space="preserve">C. annuum</t>
    </r>
    <r>
      <rPr>
        <sz val="11"/>
        <rFont val="Cambria"/>
        <family val="1"/>
        <charset val="1"/>
      </rPr>
      <t xml:space="preserve"> ‘Perennial’</t>
    </r>
    <r>
      <rPr>
        <i val="true"/>
        <sz val="11"/>
        <color rgb="FF000000"/>
        <rFont val="Calibri"/>
        <family val="2"/>
        <charset val="1"/>
      </rPr>
      <t xml:space="preserve"> X C. annuum</t>
    </r>
    <r>
      <rPr>
        <sz val="11"/>
        <rFont val="Cambria"/>
        <family val="1"/>
        <charset val="1"/>
      </rPr>
      <t xml:space="preserve"> ‘Dempsey’</t>
    </r>
  </si>
  <si>
    <t xml:space="preserve">F7-F10 RIL</t>
  </si>
  <si>
    <t xml:space="preserve">3 years (2011/12/14) in greenhouse</t>
  </si>
  <si>
    <t xml:space="preserve">RILs sequenced 1X, Parent 18X. 1,431,214  SNPs</t>
  </si>
  <si>
    <t xml:space="preserve">Fruit shape [ch3 (47.9–51.8; 54.1–59.0); ch 8 (52.7–62.6); ch 11 (23.4–32.2 )]. Fruit lenght [ch3 (5 qtls from 40.6 to 106.0); ch 8 (51.9–63.8 )]. Fruit diameter [ch1 (108.8–121.3 ), ch2 (0.0–10.1 ); ch 3 (37.7-41-4; 47.2–59.1); ch 11 (21.5–24.6)]</t>
  </si>
  <si>
    <t xml:space="preserve">Han et al., 2016 (DNA Res)</t>
  </si>
  <si>
    <t xml:space="preserve">C annuum germplasm</t>
  </si>
  <si>
    <t xml:space="preserve">germplasm accessions</t>
  </si>
  <si>
    <t xml:space="preserve">Pepper 30K unigene chip: 6426 SNP</t>
  </si>
  <si>
    <t xml:space="preserve">Ch1, Ch3, Ch7, Ch9</t>
  </si>
  <si>
    <t xml:space="preserve">Hill et al., 2017 (Plant genome)</t>
  </si>
  <si>
    <r>
      <rPr>
        <i val="true"/>
        <sz val="11"/>
        <color rgb="FF000000"/>
        <rFont val="Calibri"/>
        <family val="2"/>
        <charset val="1"/>
      </rPr>
      <t xml:space="preserve">C. annuum</t>
    </r>
    <r>
      <rPr>
        <sz val="11"/>
        <rFont val="Cambria"/>
        <family val="1"/>
        <charset val="1"/>
      </rPr>
      <t xml:space="preserve"> 'Maor'</t>
    </r>
    <r>
      <rPr>
        <i val="true"/>
        <sz val="11"/>
        <color rgb="FF000000"/>
        <rFont val="Calibri"/>
        <family val="2"/>
        <charset val="1"/>
      </rPr>
      <t xml:space="preserve"> x C. annuum</t>
    </r>
    <r>
      <rPr>
        <sz val="11"/>
        <rFont val="Cambria"/>
        <family val="1"/>
        <charset val="1"/>
      </rPr>
      <t xml:space="preserve"> 'CM334'</t>
    </r>
  </si>
  <si>
    <t xml:space="preserve">1 (2013)</t>
  </si>
  <si>
    <t xml:space="preserve">RADseq: 1704 SNP</t>
  </si>
  <si>
    <t xml:space="preserve"> Chunthawodtiporn et al., 2018 (Plant genome)</t>
  </si>
  <si>
    <t xml:space="preserve">C. annuum x C. galapagoense</t>
  </si>
  <si>
    <t xml:space="preserve">F2</t>
  </si>
  <si>
    <t xml:space="preserve">1 (2015)</t>
  </si>
  <si>
    <t xml:space="preserve">visual classes (small, medium ecc)</t>
  </si>
  <si>
    <t xml:space="preserve">28 SSR</t>
  </si>
  <si>
    <t xml:space="preserve">Fruit lenght (ch2)</t>
  </si>
  <si>
    <t xml:space="preserve">Arijun et al., 2018 (Breeding Science)</t>
  </si>
  <si>
    <r>
      <rPr>
        <b val="true"/>
        <sz val="11"/>
        <rFont val="Calibri"/>
        <family val="2"/>
        <charset val="1"/>
      </rPr>
      <t xml:space="preserve">Supplementary Table 2.  </t>
    </r>
    <r>
      <rPr>
        <sz val="11"/>
        <rFont val="Cambria"/>
        <family val="1"/>
        <charset val="1"/>
      </rPr>
      <t xml:space="preserve">Geographical origin of the pepper species considered in the study.</t>
    </r>
  </si>
  <si>
    <t xml:space="preserve">Species</t>
  </si>
  <si>
    <t xml:space="preserve">Country of origin</t>
  </si>
  <si>
    <t xml:space="preserve">n° of accessions</t>
  </si>
  <si>
    <t xml:space="preserve">tot per species </t>
  </si>
  <si>
    <t xml:space="preserve">C. annuum</t>
  </si>
  <si>
    <t xml:space="preserve">Brazil</t>
  </si>
  <si>
    <t xml:space="preserve">Bulgaria</t>
  </si>
  <si>
    <t xml:space="preserve">Canary Island</t>
  </si>
  <si>
    <t xml:space="preserve">France</t>
  </si>
  <si>
    <t xml:space="preserve">Hungary</t>
  </si>
  <si>
    <t xml:space="preserve">India</t>
  </si>
  <si>
    <t xml:space="preserve">Italy</t>
  </si>
  <si>
    <t xml:space="preserve">Japan</t>
  </si>
  <si>
    <t xml:space="preserve">kosovo</t>
  </si>
  <si>
    <t xml:space="preserve">Madagascar</t>
  </si>
  <si>
    <t xml:space="preserve">Mauritius</t>
  </si>
  <si>
    <t xml:space="preserve">Mexico</t>
  </si>
  <si>
    <t xml:space="preserve">Nepal</t>
  </si>
  <si>
    <t xml:space="preserve">Pakistan</t>
  </si>
  <si>
    <t xml:space="preserve">Romania</t>
  </si>
  <si>
    <t xml:space="preserve">Serbia</t>
  </si>
  <si>
    <t xml:space="preserve">South Corea</t>
  </si>
  <si>
    <t xml:space="preserve">Spain</t>
  </si>
  <si>
    <t xml:space="preserve">Turkey</t>
  </si>
  <si>
    <t xml:space="preserve">Ukraine</t>
  </si>
  <si>
    <t xml:space="preserve">United States</t>
  </si>
  <si>
    <t xml:space="preserve">Vietnam</t>
  </si>
  <si>
    <t xml:space="preserve">Yemen</t>
  </si>
  <si>
    <r>
      <rPr>
        <i val="true"/>
        <sz val="11"/>
        <rFont val="Calibri"/>
        <family val="2"/>
        <charset val="1"/>
      </rPr>
      <t xml:space="preserve">C. annuum </t>
    </r>
    <r>
      <rPr>
        <sz val="11"/>
        <rFont val="Cambria"/>
        <family val="1"/>
        <charset val="1"/>
      </rPr>
      <t xml:space="preserve">var </t>
    </r>
    <r>
      <rPr>
        <i val="true"/>
        <sz val="11"/>
        <rFont val="Calibri"/>
        <family val="2"/>
        <charset val="1"/>
      </rPr>
      <t xml:space="preserve">glabriusculum</t>
    </r>
  </si>
  <si>
    <r>
      <rPr>
        <i val="true"/>
        <sz val="11"/>
        <rFont val="Calibri"/>
        <family val="2"/>
        <charset val="1"/>
      </rPr>
      <t xml:space="preserve">C baccatum </t>
    </r>
    <r>
      <rPr>
        <sz val="11"/>
        <rFont val="Cambria"/>
        <family val="1"/>
        <charset val="1"/>
      </rPr>
      <t xml:space="preserve">var </t>
    </r>
    <r>
      <rPr>
        <i val="true"/>
        <sz val="11"/>
        <rFont val="Calibri"/>
        <family val="2"/>
        <charset val="1"/>
      </rPr>
      <t xml:space="preserve">pendulum</t>
    </r>
  </si>
  <si>
    <t xml:space="preserve">Bolivia</t>
  </si>
  <si>
    <t xml:space="preserve">Chile</t>
  </si>
  <si>
    <t xml:space="preserve">Colombia</t>
  </si>
  <si>
    <t xml:space="preserve">Cuba</t>
  </si>
  <si>
    <t xml:space="preserve">Ethiopia</t>
  </si>
  <si>
    <t xml:space="preserve">Paraguay</t>
  </si>
  <si>
    <t xml:space="preserve">Perù</t>
  </si>
  <si>
    <t xml:space="preserve">Sweden</t>
  </si>
  <si>
    <r>
      <rPr>
        <i val="true"/>
        <sz val="11"/>
        <rFont val="Calibri"/>
        <family val="2"/>
        <charset val="1"/>
      </rPr>
      <t xml:space="preserve">C baccatum</t>
    </r>
    <r>
      <rPr>
        <sz val="11"/>
        <rFont val="Cambria"/>
        <family val="1"/>
        <charset val="1"/>
      </rPr>
      <t xml:space="preserve"> var</t>
    </r>
    <r>
      <rPr>
        <i val="true"/>
        <sz val="11"/>
        <rFont val="Calibri"/>
        <family val="2"/>
        <charset val="1"/>
      </rPr>
      <t xml:space="preserve"> pendulum</t>
    </r>
  </si>
  <si>
    <r>
      <rPr>
        <i val="true"/>
        <sz val="11"/>
        <rFont val="Calibri"/>
        <family val="2"/>
        <charset val="1"/>
      </rPr>
      <t xml:space="preserve">C. baccatum </t>
    </r>
    <r>
      <rPr>
        <sz val="11"/>
        <rFont val="Cambria"/>
        <family val="1"/>
        <charset val="1"/>
      </rPr>
      <t xml:space="preserve">var </t>
    </r>
    <r>
      <rPr>
        <i val="true"/>
        <sz val="11"/>
        <rFont val="Calibri"/>
        <family val="2"/>
        <charset val="1"/>
      </rPr>
      <t xml:space="preserve">baccatum</t>
    </r>
  </si>
  <si>
    <t xml:space="preserve">C. chacoense</t>
  </si>
  <si>
    <t xml:space="preserve">Argentina</t>
  </si>
  <si>
    <t xml:space="preserve">Netherlands</t>
  </si>
  <si>
    <t xml:space="preserve">C. chinense</t>
  </si>
  <si>
    <t xml:space="preserve">Bagladesh</t>
  </si>
  <si>
    <t xml:space="preserve">Bali</t>
  </si>
  <si>
    <t xml:space="preserve">Barbados</t>
  </si>
  <si>
    <t xml:space="preserve">Burkina Faso</t>
  </si>
  <si>
    <t xml:space="preserve">Caribbean</t>
  </si>
  <si>
    <t xml:space="preserve">centralafricanrepublic</t>
  </si>
  <si>
    <t xml:space="preserve">Costarica</t>
  </si>
  <si>
    <t xml:space="preserve">Guatemala</t>
  </si>
  <si>
    <t xml:space="preserve">Jamaica</t>
  </si>
  <si>
    <t xml:space="preserve">Maldives</t>
  </si>
  <si>
    <t xml:space="preserve">Trinidad</t>
  </si>
  <si>
    <t xml:space="preserve">vanatu</t>
  </si>
  <si>
    <t xml:space="preserve">C. eximium</t>
  </si>
  <si>
    <t xml:space="preserve">C. frutescens</t>
  </si>
  <si>
    <t xml:space="preserve">Bahamas</t>
  </si>
  <si>
    <t xml:space="preserve">Equador</t>
  </si>
  <si>
    <t xml:space="preserve">Ghana</t>
  </si>
  <si>
    <t xml:space="preserve">Kenia</t>
  </si>
  <si>
    <t xml:space="preserve">Philippines</t>
  </si>
  <si>
    <t xml:space="preserve">Portugal</t>
  </si>
  <si>
    <t xml:space="preserve">C. galapagoense</t>
  </si>
  <si>
    <t xml:space="preserve">C. praetermissum</t>
  </si>
  <si>
    <t xml:space="preserve">C.pubescens</t>
  </si>
  <si>
    <t xml:space="preserve">Total accessions</t>
  </si>
  <si>
    <t xml:space="preserve">na: not available</t>
  </si>
  <si>
    <r>
      <rPr>
        <b val="true"/>
        <sz val="11"/>
        <rFont val="Calibri"/>
        <family val="2"/>
        <charset val="1"/>
      </rPr>
      <t xml:space="preserve">Supplementary Table 3. </t>
    </r>
    <r>
      <rPr>
        <sz val="11"/>
        <rFont val="Cambria"/>
        <family val="1"/>
        <charset val="1"/>
      </rPr>
      <t xml:space="preserve">Description of the phenotypes</t>
    </r>
  </si>
  <si>
    <t xml:space="preserve">Category </t>
  </si>
  <si>
    <t xml:space="preserve">Class</t>
  </si>
  <si>
    <t xml:space="preserve">Traits</t>
  </si>
  <si>
    <t xml:space="preserve">Description</t>
  </si>
  <si>
    <t xml:space="preserve">Reference to Figure 4 in the main paper</t>
  </si>
  <si>
    <t xml:space="preserve">Fruit Size </t>
  </si>
  <si>
    <t xml:space="preserve">Size</t>
  </si>
  <si>
    <t xml:space="preserve">Perimeter</t>
  </si>
  <si>
    <t xml:space="preserve">Perimeter length (cm)</t>
  </si>
  <si>
    <t xml:space="preserve">Area</t>
  </si>
  <si>
    <t xml:space="preserve">Fruit area (cm2)</t>
  </si>
  <si>
    <t xml:space="preserve">WidthMidHeight</t>
  </si>
  <si>
    <t xml:space="preserve">Width measured at ½ of the fruit’s height (cm)</t>
  </si>
  <si>
    <t xml:space="preserve">MaximumWidth</t>
  </si>
  <si>
    <t xml:space="preserve">Maximum horizontal distance of the fruit (cm)</t>
  </si>
  <si>
    <t xml:space="preserve">HeightMidWidth</t>
  </si>
  <si>
    <t xml:space="preserve">Height measured at ½ of the fruit’s width (cm)</t>
  </si>
  <si>
    <t xml:space="preserve">MaximumHeight</t>
  </si>
  <si>
    <t xml:space="preserve">Maximum vertical distance of the fruit (cm)</t>
  </si>
  <si>
    <t xml:space="preserve">CurvedHeight</t>
  </si>
  <si>
    <t xml:space="preserve">Height measured along a curved line through the fruit (cm)</t>
  </si>
  <si>
    <t xml:space="preserve">Fruit shape </t>
  </si>
  <si>
    <t xml:space="preserve">Shape index</t>
  </si>
  <si>
    <t xml:space="preserve">FruitShapeIndexExternalI</t>
  </si>
  <si>
    <t xml:space="preserve">Ratio of the maximum height to maximum width (a/b)</t>
  </si>
  <si>
    <t xml:space="preserve">FruitShapeIndexExternalII</t>
  </si>
  <si>
    <t xml:space="preserve">Ratio of height mid-width to width mid-height (a/b)</t>
  </si>
  <si>
    <t xml:space="preserve">CurvedFruitShapeIndex</t>
  </si>
  <si>
    <t xml:space="preserve">Ratio of curved height to the width of the fruit at mid-curved-height (a/b)</t>
  </si>
  <si>
    <t xml:space="preserve">Blockiness</t>
  </si>
  <si>
    <t xml:space="preserve">ProximalFruitBlockiness</t>
  </si>
  <si>
    <t xml:space="preserve">Ratio of the width at the upper blockiness position to width mid-height (a/b)</t>
  </si>
  <si>
    <t xml:space="preserve">DistalFruitBlockiness</t>
  </si>
  <si>
    <t xml:space="preserve">Ratio of the width at the lower blockiness position to width mid-height (b/c)</t>
  </si>
  <si>
    <t xml:space="preserve">FruitShapeTriangle</t>
  </si>
  <si>
    <t xml:space="preserve">Ratio of the width at the upper blockiness position to the width at the lower blockiness position (a/c)</t>
  </si>
  <si>
    <t xml:space="preserve">Homogeneity</t>
  </si>
  <si>
    <t xml:space="preserve">Ellipsoid</t>
  </si>
  <si>
    <t xml:space="preserve">Fitting precision of the actual shape of the fruit to an ellipse; smaller values indicate ellipsoidal fruits</t>
  </si>
  <si>
    <t xml:space="preserve">Circular</t>
  </si>
  <si>
    <t xml:space="preserve">Fitting precision of the actual shape of the fruit to a circle; smaller values indicate circular fruits</t>
  </si>
  <si>
    <t xml:space="preserve">Rectangular</t>
  </si>
  <si>
    <t xml:space="preserve">Ratio of the rectangle bounding the fruit to the rectangle bounded by the fruit</t>
  </si>
  <si>
    <t xml:space="preserve">Proximal fruit-end shape</t>
  </si>
  <si>
    <t xml:space="preserve">ShoulderHeight</t>
  </si>
  <si>
    <t xml:space="preserve">Ratio of the average height of the shoulder points above the proximal end point to max height [(a+b)/2]/c</t>
  </si>
  <si>
    <t xml:space="preserve">ProximalAngleMicro</t>
  </si>
  <si>
    <t xml:space="preserve">Angle between best-fit lines drawn through the fruit perimeter on either side of the proximal end point. The points comprising 1% of the perimeter on either side of that center point are used in the regression. </t>
  </si>
  <si>
    <t xml:space="preserve">ProximalAngleMacro</t>
  </si>
  <si>
    <t xml:space="preserve">Angle between best-fit lines drawn through the fruit perimeter on either side of the proximal end point. The points comprising 5% of the perimeter on either side of that center point are used in the regression. </t>
  </si>
  <si>
    <t xml:space="preserve">ProximalIndentationArea</t>
  </si>
  <si>
    <t xml:space="preserve">Area of the proximal indentation at fruit shoulder/total area of the fruit, multiplied by 10</t>
  </si>
  <si>
    <t xml:space="preserve">Distal fruit-end shape</t>
  </si>
  <si>
    <t xml:space="preserve">DistalAngleMicro</t>
  </si>
  <si>
    <t xml:space="preserve">Angle between best-fit lines drawn through the fruit perimeter on either side of the distal end point.  The points comprising 1% of the perimeter on either side of that center point are used in the regression.</t>
  </si>
  <si>
    <t xml:space="preserve">DistalAngleMacro</t>
  </si>
  <si>
    <t xml:space="preserve">Angle between best-fit lines drawn through the fruit perimeter on either side of the distal end point. The points comprising 5% of the perimeter on either side of that center point are used in the regression.</t>
  </si>
  <si>
    <t xml:space="preserve">DistalIndentationArea</t>
  </si>
  <si>
    <t xml:space="preserve">Area of the distal indentation of the fruit/total area of the fruit, multiplied by 10</t>
  </si>
  <si>
    <t xml:space="preserve">DistalEndProtrusion</t>
  </si>
  <si>
    <t xml:space="preserve">Area of the distal protrusion of the fruit/total area of the fruit, multiplied by 10</t>
  </si>
  <si>
    <t xml:space="preserve">Asymmetry</t>
  </si>
  <si>
    <t xml:space="preserve">Obovoid</t>
  </si>
  <si>
    <t xml:space="preserve">Area of the fruit  above and below mid-height (a2/b2). Higher values indicate a greater area of the fruit below mid-height (a/b&gt;1)</t>
  </si>
  <si>
    <t xml:space="preserve">Ovoid</t>
  </si>
  <si>
    <t xml:space="preserve">Area of the fruit above and below mid-height (b2/a2). Higher values indicate a greater area of the fruit above mid-height (b/a&gt;1)</t>
  </si>
  <si>
    <t xml:space="preserve">VAsymmetry</t>
  </si>
  <si>
    <t xml:space="preserve">Average distance between a vertical line through the fruit at mid-width and the midpoint of the fruit’s width at each height</t>
  </si>
  <si>
    <t xml:space="preserve">HAsymmetryOb</t>
  </si>
  <si>
    <t xml:space="preserve">If the area of the fruit is greater below mid-height than above it: average distance between a horizontal line through the fruit at mid-height and the midpoint of the fruit’s height at each width</t>
  </si>
  <si>
    <t xml:space="preserve">HAsymmetryOv</t>
  </si>
  <si>
    <t xml:space="preserve">If the area of the fruit is greater above mid-height than above it: average distance between a horizontal line through the fruit at mid-height and the midpoint of the fruit’s height at each width</t>
  </si>
  <si>
    <t xml:space="preserve">WidthWidestPos</t>
  </si>
  <si>
    <t xml:space="preserve">Ratio of the height at which the MaximumWidth occurs to the MaximumHeight</t>
  </si>
  <si>
    <t xml:space="preserve">Internal eccentricity</t>
  </si>
  <si>
    <t xml:space="preserve">Eccentricity</t>
  </si>
  <si>
    <t xml:space="preserve">Ratio of the height of the internal ellipse to the MaximumHeight (a/b)</t>
  </si>
  <si>
    <t xml:space="preserve">ProximalEccentricity</t>
  </si>
  <si>
    <t xml:space="preserve">ratio of the height of the internal ellipse to the distance between the bottom of the ellipse and the top of the fruit</t>
  </si>
  <si>
    <t xml:space="preserve">DistalEccentricity</t>
  </si>
  <si>
    <t xml:space="preserve">ratio of the height of the internal ellipse to the distance between the top of the ellipse and the bottom of the fruit
</t>
  </si>
  <si>
    <t xml:space="preserve">FruitShapeIndexInternal</t>
  </si>
  <si>
    <t xml:space="preserve">Ratio of the internal ellipse’s height to its width (a/b)</t>
  </si>
  <si>
    <t xml:space="preserve">EccentricityAreaIndex</t>
  </si>
  <si>
    <t xml:space="preserve">Ratio of the area of the fruit outside the ellipse to the total area of the fruit</t>
  </si>
  <si>
    <t xml:space="preserve">Latitudinal section</t>
  </si>
  <si>
    <t xml:space="preserve">LobednessDegree</t>
  </si>
  <si>
    <t xml:space="preserve">Standard deviation of distances from the center of weight to the perimeter, multiplied by 100
</t>
  </si>
  <si>
    <t xml:space="preserve">PericarpArea</t>
  </si>
  <si>
    <t xml:space="preserve">Ratio of the area within the pericarp boundary  to the area of the fruit.</t>
  </si>
  <si>
    <t xml:space="preserve">PericarpThickness</t>
  </si>
  <si>
    <t xml:space="preserve">Ratio of the average length of pericarp along horizontal and vertical lines and average of the MaximumHeight and MaximumWidth</t>
  </si>
  <si>
    <r>
      <rPr>
        <b val="true"/>
        <sz val="11"/>
        <rFont val="Cambria"/>
        <family val="1"/>
        <charset val="1"/>
      </rPr>
      <t xml:space="preserve">Supplementary Table 4.</t>
    </r>
    <r>
      <rPr>
        <sz val="11"/>
        <rFont val="Calibri"/>
        <family val="2"/>
        <charset val="1"/>
      </rPr>
      <t xml:space="preserve"> Spearman correlations between pairs of phenotypes. p-values in the upper-right corner,</t>
    </r>
    <r>
      <rPr>
        <sz val="11"/>
        <color rgb="FF000000"/>
        <rFont val="Calibri"/>
        <family val="2"/>
        <charset val="1"/>
      </rPr>
      <t xml:space="preserve"> rho</t>
    </r>
    <r>
      <rPr>
        <sz val="11"/>
        <color rgb="FFFF0000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values in the bottom-left corner.  </t>
    </r>
  </si>
  <si>
    <r>
      <rPr>
        <b val="true"/>
        <sz val="11"/>
        <rFont val="Cambria"/>
        <family val="1"/>
        <charset val="1"/>
      </rPr>
      <t xml:space="preserve">Supplementary Table 5. </t>
    </r>
    <r>
      <rPr>
        <sz val="11"/>
        <rFont val="Cambria"/>
        <family val="1"/>
        <charset val="1"/>
      </rPr>
      <t xml:space="preserve">Reported GWAS hits in PC-based selection scans. Marker 10:51243481 not included as it is not diallelic.</t>
    </r>
  </si>
  <si>
    <t xml:space="preserve">Marker</t>
  </si>
  <si>
    <t xml:space="preserve">PC</t>
  </si>
  <si>
    <t xml:space="preserve">P-value</t>
  </si>
  <si>
    <t xml:space="preserve">Statistic ranking</t>
  </si>
  <si>
    <t xml:space="preserve">Top 2.2%</t>
  </si>
  <si>
    <t xml:space="preserve">Top 13.9%</t>
  </si>
  <si>
    <t xml:space="preserve">Top 14.7%</t>
  </si>
  <si>
    <t xml:space="preserve">Top 41.2%</t>
  </si>
  <si>
    <t xml:space="preserve">Top 62.9%</t>
  </si>
  <si>
    <t xml:space="preserve">Top 12.1%</t>
  </si>
  <si>
    <r>
      <rPr>
        <b val="true"/>
        <sz val="11"/>
        <rFont val="Cambria"/>
        <family val="1"/>
        <charset val="1"/>
      </rPr>
      <t xml:space="preserve">Supplementary Table 6. </t>
    </r>
    <r>
      <rPr>
        <sz val="11"/>
        <rFont val="Cambria"/>
        <family val="1"/>
        <charset val="1"/>
      </rPr>
      <t xml:space="preserve">Names and geographical origin of the accessions</t>
    </r>
  </si>
  <si>
    <t xml:space="preserve">Accession Name</t>
  </si>
  <si>
    <r>
      <rPr>
        <b val="true"/>
        <i val="true"/>
        <sz val="10"/>
        <color rgb="FF000000"/>
        <rFont val="Calibri"/>
        <family val="2"/>
        <charset val="1"/>
      </rPr>
      <t xml:space="preserve">Capsicum</t>
    </r>
    <r>
      <rPr>
        <b val="true"/>
        <sz val="10"/>
        <color rgb="FF000000"/>
        <rFont val="Calibri"/>
        <family val="2"/>
        <charset val="1"/>
      </rPr>
      <t xml:space="preserve"> Species</t>
    </r>
  </si>
  <si>
    <t xml:space="preserve">PORT005</t>
  </si>
  <si>
    <t xml:space="preserve">Piccante buccia sottile</t>
  </si>
  <si>
    <t xml:space="preserve">n.a.#</t>
  </si>
  <si>
    <t xml:space="preserve">Minispadino</t>
  </si>
  <si>
    <t xml:space="preserve">Piccante 52</t>
  </si>
  <si>
    <t xml:space="preserve">Miniconico</t>
  </si>
  <si>
    <t xml:space="preserve">Peperoncino Piccante 1 </t>
  </si>
  <si>
    <t xml:space="preserve">n.a.</t>
  </si>
  <si>
    <t xml:space="preserve">Cornetto</t>
  </si>
  <si>
    <t xml:space="preserve">Cerasiforme</t>
  </si>
  <si>
    <t xml:space="preserve">Pimiento de Pilatos</t>
  </si>
  <si>
    <t xml:space="preserve">Pimiento de Padron</t>
  </si>
  <si>
    <t xml:space="preserve">Naso di cane </t>
  </si>
  <si>
    <t xml:space="preserve">Papaccelle </t>
  </si>
  <si>
    <t xml:space="preserve">Guindilla </t>
  </si>
  <si>
    <t xml:space="preserve">Canary Islands (Spain)</t>
  </si>
  <si>
    <t xml:space="preserve">Akabare</t>
  </si>
  <si>
    <t xml:space="preserve">Pimento puta la madre</t>
  </si>
  <si>
    <t xml:space="preserve">Pimiento canario  </t>
  </si>
  <si>
    <t xml:space="preserve">Fish</t>
  </si>
  <si>
    <t xml:space="preserve">Soverato</t>
  </si>
  <si>
    <t xml:space="preserve">Cuneo Giallo </t>
  </si>
  <si>
    <t xml:space="preserve">Corno Rosso</t>
  </si>
  <si>
    <t xml:space="preserve">Cuneo Rosso</t>
  </si>
  <si>
    <t xml:space="preserve">Chiokiera</t>
  </si>
  <si>
    <t xml:space="preserve">Trottolino Amoroso</t>
  </si>
  <si>
    <t xml:space="preserve">Friariello Nocerese</t>
  </si>
  <si>
    <t xml:space="preserve">Carmagnola Rosso</t>
  </si>
  <si>
    <t xml:space="preserve">Peperone di Senise </t>
  </si>
  <si>
    <t xml:space="preserve">Nocera Giallo </t>
  </si>
  <si>
    <t xml:space="preserve">Mocheto </t>
  </si>
  <si>
    <t xml:space="preserve">Nocera Rosso</t>
  </si>
  <si>
    <t xml:space="preserve">Bottonazzo</t>
  </si>
  <si>
    <t xml:space="preserve">Puparurillo</t>
  </si>
  <si>
    <t xml:space="preserve">Local Ukrainan</t>
  </si>
  <si>
    <t xml:space="preserve">Papecchia</t>
  </si>
  <si>
    <t xml:space="preserve">Mazzetto Italiano</t>
  </si>
  <si>
    <t xml:space="preserve">Pizzullo</t>
  </si>
  <si>
    <t xml:space="preserve">Papaccelle</t>
  </si>
  <si>
    <t xml:space="preserve">Rogianiello</t>
  </si>
  <si>
    <t xml:space="preserve">Padron</t>
  </si>
  <si>
    <t xml:space="preserve">Sigaretta di Diamante</t>
  </si>
  <si>
    <t xml:space="preserve">Tondo Calabrese</t>
  </si>
  <si>
    <t xml:space="preserve">Corno di Teggiano</t>
  </si>
  <si>
    <t xml:space="preserve">Trevigiano Rosso</t>
  </si>
  <si>
    <t xml:space="preserve">Cornetto di Frosinone</t>
  </si>
  <si>
    <t xml:space="preserve">Piccante Buccia Spessa</t>
  </si>
  <si>
    <t xml:space="preserve">Ciliegia di Diamante</t>
  </si>
  <si>
    <t xml:space="preserve">Cornetto Cilentano</t>
  </si>
  <si>
    <t xml:space="preserve">Bianco Lombardo</t>
  </si>
  <si>
    <t xml:space="preserve">Nostrano Piacentino</t>
  </si>
  <si>
    <t xml:space="preserve">Corno Laziale</t>
  </si>
  <si>
    <t xml:space="preserve">Sigaretta di Scalea</t>
  </si>
  <si>
    <t xml:space="preserve">Corno di Bue Carmagnola</t>
  </si>
  <si>
    <t xml:space="preserve">Corno di Capra Pescarese</t>
  </si>
  <si>
    <t xml:space="preserve">Vogherese</t>
  </si>
  <si>
    <t xml:space="preserve">Papazzo Quagliettano</t>
  </si>
  <si>
    <t xml:space="preserve">Cornetto di Diamante</t>
  </si>
  <si>
    <t xml:space="preserve">Corno di Capra Giallo</t>
  </si>
  <si>
    <t xml:space="preserve">Peperone Giallo di Capriglio</t>
  </si>
  <si>
    <t xml:space="preserve">Asti Rosso</t>
  </si>
  <si>
    <t xml:space="preserve">Sigaretta di Verbicara</t>
  </si>
  <si>
    <t xml:space="preserve">Friariello Nocera</t>
  </si>
  <si>
    <t xml:space="preserve">Pavese Oltrepò</t>
  </si>
  <si>
    <t xml:space="preserve">Peperone Rosso di Asti</t>
  </si>
  <si>
    <t xml:space="preserve">Asti Giallo</t>
  </si>
  <si>
    <t xml:space="preserve">Ciliegino di Diamante</t>
  </si>
  <si>
    <t xml:space="preserve">Senise</t>
  </si>
  <si>
    <t xml:space="preserve">Spingulicchio</t>
  </si>
  <si>
    <t xml:space="preserve">Corno piemontese Rosso</t>
  </si>
  <si>
    <t xml:space="preserve">Sigaretta di Buonvicino</t>
  </si>
  <si>
    <t xml:space="preserve">Calabrese a Sigaretta</t>
  </si>
  <si>
    <t xml:space="preserve">Papaccella Gialla</t>
  </si>
  <si>
    <t xml:space="preserve">Corno piemontese Giallo</t>
  </si>
  <si>
    <t xml:space="preserve">Friariello Torre</t>
  </si>
  <si>
    <t xml:space="preserve">Lanterna de Foc </t>
  </si>
  <si>
    <t xml:space="preserve">Kosovo</t>
  </si>
  <si>
    <t xml:space="preserve">Diavolicchio di Diamante</t>
  </si>
  <si>
    <t xml:space="preserve">Ciliegino di Scalea</t>
  </si>
  <si>
    <t xml:space="preserve">Trevigiano Giallo</t>
  </si>
  <si>
    <t xml:space="preserve">Corno di Capra Rosso</t>
  </si>
  <si>
    <t xml:space="preserve">Serrano criollo de morelos</t>
  </si>
  <si>
    <t xml:space="preserve">Quadrato d'Asti Rosso</t>
  </si>
  <si>
    <t xml:space="preserve">Papaccia Gialla</t>
  </si>
  <si>
    <t xml:space="preserve">Corno di Capra di Mieri</t>
  </si>
  <si>
    <t xml:space="preserve">Cornetto di Grisolia</t>
  </si>
  <si>
    <t xml:space="preserve">Sigaretta cosentina</t>
  </si>
  <si>
    <t xml:space="preserve">Cornetto Calabrese</t>
  </si>
  <si>
    <t xml:space="preserve">Sciuscillone</t>
  </si>
  <si>
    <t xml:space="preserve">Cornetto Dolce Sala</t>
  </si>
  <si>
    <t xml:space="preserve">Sigaretta Calabrese</t>
  </si>
  <si>
    <t xml:space="preserve">Sigaretta cirella</t>
  </si>
  <si>
    <t xml:space="preserve">Cornetto di S. Maria del Cedro</t>
  </si>
  <si>
    <t xml:space="preserve">Marconi Giallo</t>
  </si>
  <si>
    <t xml:space="preserve">Cornetto Buccinese </t>
  </si>
  <si>
    <t xml:space="preserve">Tondo Dolce sala</t>
  </si>
  <si>
    <t xml:space="preserve">Diavolicchio Calabrese</t>
  </si>
  <si>
    <t xml:space="preserve">Cornetto di Cirella</t>
  </si>
  <si>
    <t xml:space="preserve">Tondino di Cirella</t>
  </si>
  <si>
    <t xml:space="preserve">Cornetto Campano</t>
  </si>
  <si>
    <t xml:space="preserve">Diavolicchio Cosentino</t>
  </si>
  <si>
    <t xml:space="preserve">Cornetto di Soverato</t>
  </si>
  <si>
    <t xml:space="preserve">Tondo Grisolia</t>
  </si>
  <si>
    <t xml:space="preserve">Pupanetto di Teggiano</t>
  </si>
  <si>
    <t xml:space="preserve">Papaccella</t>
  </si>
  <si>
    <t xml:space="preserve">Sigaretta di Cetraro</t>
  </si>
  <si>
    <t xml:space="preserve">Sigaretta di Amantea</t>
  </si>
  <si>
    <t xml:space="preserve">Baffi Rosso</t>
  </si>
  <si>
    <t xml:space="preserve">Conico Rosso</t>
  </si>
  <si>
    <t xml:space="preserve">Pupanetto </t>
  </si>
  <si>
    <t xml:space="preserve">Friariello</t>
  </si>
  <si>
    <t xml:space="preserve">Cornetto di Scalea</t>
  </si>
  <si>
    <t xml:space="preserve">Corno di Toro Rosso</t>
  </si>
  <si>
    <t xml:space="preserve">Corno di Capra castelcivita</t>
  </si>
  <si>
    <t xml:space="preserve">Ciliegia di Scalea</t>
  </si>
  <si>
    <t xml:space="preserve">Ciliegino di Cetraro</t>
  </si>
  <si>
    <t xml:space="preserve">Quadrato d'Asti Giallo</t>
  </si>
  <si>
    <t xml:space="preserve">Corno di Capra controne</t>
  </si>
  <si>
    <t xml:space="preserve">Peperone melanzana grippo</t>
  </si>
  <si>
    <t xml:space="preserve">Ciliegia di Buonvicino</t>
  </si>
  <si>
    <t xml:space="preserve">Ciliegino di Amantea</t>
  </si>
  <si>
    <t xml:space="preserve">Chichimeca </t>
  </si>
  <si>
    <t xml:space="preserve">Colorfull</t>
  </si>
  <si>
    <t xml:space="preserve">Boni</t>
  </si>
  <si>
    <t xml:space="preserve">Kalorez</t>
  </si>
  <si>
    <t xml:space="preserve">Szegedi-178 </t>
  </si>
  <si>
    <t xml:space="preserve">Jubileum</t>
  </si>
  <si>
    <t xml:space="preserve">Century</t>
  </si>
  <si>
    <t xml:space="preserve">Palotas</t>
  </si>
  <si>
    <t xml:space="preserve">PORT166</t>
  </si>
  <si>
    <t xml:space="preserve">Minerva</t>
  </si>
  <si>
    <t xml:space="preserve">Apollo</t>
  </si>
  <si>
    <t xml:space="preserve">Partner F1</t>
  </si>
  <si>
    <t xml:space="preserve">Round Hybrid</t>
  </si>
  <si>
    <t xml:space="preserve">JalaHybrid</t>
  </si>
  <si>
    <t xml:space="preserve">Blocky Hybrid</t>
  </si>
  <si>
    <t xml:space="preserve">Numex twilight</t>
  </si>
  <si>
    <t xml:space="preserve">Variegato</t>
  </si>
  <si>
    <t xml:space="preserve">Small Blue</t>
  </si>
  <si>
    <t xml:space="preserve">Brazilian Purple</t>
  </si>
  <si>
    <t xml:space="preserve">CAP1142  </t>
  </si>
  <si>
    <t xml:space="preserve">Masquerade</t>
  </si>
  <si>
    <t xml:space="preserve">CAP1546</t>
  </si>
  <si>
    <t xml:space="preserve">Fluorescent Purple</t>
  </si>
  <si>
    <t xml:space="preserve">Chil Tepin-A98</t>
  </si>
  <si>
    <t xml:space="preserve">Black pearl </t>
  </si>
  <si>
    <t xml:space="preserve">Tetracolor</t>
  </si>
  <si>
    <t xml:space="preserve">Bailey Piquin </t>
  </si>
  <si>
    <t xml:space="preserve">United States (New Mexico SU)</t>
  </si>
  <si>
    <t xml:space="preserve">Japanese Purple</t>
  </si>
  <si>
    <t xml:space="preserve">Peter Pepper </t>
  </si>
  <si>
    <t xml:space="preserve">Hungarian Red</t>
  </si>
  <si>
    <t xml:space="preserve">Ttaengcho</t>
  </si>
  <si>
    <t xml:space="preserve">Vietnamese Red</t>
  </si>
  <si>
    <t xml:space="preserve">Mistery Pakistan </t>
  </si>
  <si>
    <t xml:space="preserve">Korubo </t>
  </si>
  <si>
    <t xml:space="preserve">Palmera</t>
  </si>
  <si>
    <t xml:space="preserve">Sakaibe </t>
  </si>
  <si>
    <t xml:space="preserve">Yemen Red</t>
  </si>
  <si>
    <t xml:space="preserve">Jaloro </t>
  </si>
  <si>
    <t xml:space="preserve">Yemen Orange</t>
  </si>
  <si>
    <t xml:space="preserve">Tsilandilmila</t>
  </si>
  <si>
    <t xml:space="preserve">Yemen large</t>
  </si>
  <si>
    <t xml:space="preserve">Cayenna Vietnam</t>
  </si>
  <si>
    <t xml:space="preserve">Mauritius </t>
  </si>
  <si>
    <t xml:space="preserve">Mauritius Island</t>
  </si>
  <si>
    <t xml:space="preserve">Hungarian Orange</t>
  </si>
  <si>
    <t xml:space="preserve">Cheyenne </t>
  </si>
  <si>
    <t xml:space="preserve">Big Vietnamese</t>
  </si>
  <si>
    <t xml:space="preserve">Hungarian Yellow cheers</t>
  </si>
  <si>
    <t xml:space="preserve">Sangcho </t>
  </si>
  <si>
    <t xml:space="preserve">Conico Vietnam  </t>
  </si>
  <si>
    <t xml:space="preserve">Kil Siuri tatli </t>
  </si>
  <si>
    <t xml:space="preserve">Cobra</t>
  </si>
  <si>
    <t xml:space="preserve">Demre sivri </t>
  </si>
  <si>
    <t xml:space="preserve">Cuore Piccante</t>
  </si>
  <si>
    <t xml:space="preserve">Feherozon</t>
  </si>
  <si>
    <t xml:space="preserve">Uc Burun</t>
  </si>
  <si>
    <t xml:space="preserve">Orange Lanterna </t>
  </si>
  <si>
    <t xml:space="preserve">Kaldom </t>
  </si>
  <si>
    <t xml:space="preserve">Demre Siuri </t>
  </si>
  <si>
    <t xml:space="preserve">Yalova Charleston</t>
  </si>
  <si>
    <t xml:space="preserve">Cornetto Giallo mirto crosia</t>
  </si>
  <si>
    <t xml:space="preserve">Carmagnola Giallo</t>
  </si>
  <si>
    <t xml:space="preserve">Numex bailey pequin </t>
  </si>
  <si>
    <t xml:space="preserve">Elephant Ear </t>
  </si>
  <si>
    <t xml:space="preserve">Sweet Ukrainan</t>
  </si>
  <si>
    <t xml:space="preserve">Ciliegia Piccante </t>
  </si>
  <si>
    <t xml:space="preserve">Cornetto Piccante</t>
  </si>
  <si>
    <t xml:space="preserve">Tollis Sweet </t>
  </si>
  <si>
    <t xml:space="preserve">Kandil dolma</t>
  </si>
  <si>
    <t xml:space="preserve">kaloz</t>
  </si>
  <si>
    <t xml:space="preserve">Romanian Sweet</t>
  </si>
  <si>
    <t xml:space="preserve">Red Kapia</t>
  </si>
  <si>
    <t xml:space="preserve">Czechoslovakia</t>
  </si>
  <si>
    <t xml:space="preserve">Peperoncino Piccante2</t>
  </si>
  <si>
    <t xml:space="preserve">Kil Siuri</t>
  </si>
  <si>
    <t xml:space="preserve">Nagykuti</t>
  </si>
  <si>
    <t xml:space="preserve">Marconi Rosso </t>
  </si>
  <si>
    <t xml:space="preserve">Hungarian Yellow Waxy</t>
  </si>
  <si>
    <t xml:space="preserve">Shakira</t>
  </si>
  <si>
    <t xml:space="preserve">Gorria a Mazzetto</t>
  </si>
  <si>
    <t xml:space="preserve">Anaheim</t>
  </si>
  <si>
    <t xml:space="preserve">Hungarian Yellow Waxy hot</t>
  </si>
  <si>
    <t xml:space="preserve">Corno uro Rosso</t>
  </si>
  <si>
    <t xml:space="preserve">Topepo Rosso</t>
  </si>
  <si>
    <t xml:space="preserve">Donor</t>
  </si>
  <si>
    <t xml:space="preserve">Rumeno</t>
  </si>
  <si>
    <t xml:space="preserve">Peperone Cosentino</t>
  </si>
  <si>
    <t xml:space="preserve">Sweet Chocolate </t>
  </si>
  <si>
    <t xml:space="preserve">PI264281</t>
  </si>
  <si>
    <t xml:space="preserve">Yolo Wonder</t>
  </si>
  <si>
    <t xml:space="preserve">Chile de Arbol</t>
  </si>
  <si>
    <t xml:space="preserve">RCAT077114</t>
  </si>
  <si>
    <t xml:space="preserve">Poblano</t>
  </si>
  <si>
    <t xml:space="preserve"> California Wonder Early</t>
  </si>
  <si>
    <t xml:space="preserve">Cayenna</t>
  </si>
  <si>
    <t xml:space="preserve">Bruinsma Wonder</t>
  </si>
  <si>
    <t xml:space="preserve">n.a. </t>
  </si>
  <si>
    <t xml:space="preserve">Yolo Y</t>
  </si>
  <si>
    <t xml:space="preserve">Milord</t>
  </si>
  <si>
    <t xml:space="preserve">Dzuljunska Sipka</t>
  </si>
  <si>
    <t xml:space="preserve">CGN21526</t>
  </si>
  <si>
    <t xml:space="preserve">Piccante di Cayenna</t>
  </si>
  <si>
    <t xml:space="preserve">Jalapeno</t>
  </si>
  <si>
    <t xml:space="preserve">Marrone Grosso</t>
  </si>
  <si>
    <t xml:space="preserve">Chiltepin</t>
  </si>
  <si>
    <r>
      <rPr>
        <i val="true"/>
        <sz val="10"/>
        <color rgb="FF000000"/>
        <rFont val="Calibri"/>
        <family val="2"/>
        <charset val="1"/>
      </rPr>
      <t xml:space="preserve">C. annuum </t>
    </r>
    <r>
      <rPr>
        <sz val="10"/>
        <color rgb="FF000000"/>
        <rFont val="Calibri"/>
        <family val="2"/>
        <charset val="1"/>
      </rPr>
      <t xml:space="preserve">var</t>
    </r>
    <r>
      <rPr>
        <i val="true"/>
        <sz val="10"/>
        <color rgb="FF000000"/>
        <rFont val="Calibri"/>
        <family val="2"/>
        <charset val="1"/>
      </rPr>
      <t xml:space="preserve"> glabriusculum</t>
    </r>
  </si>
  <si>
    <t xml:space="preserve">Strana</t>
  </si>
  <si>
    <t xml:space="preserve">Chilitepine</t>
  </si>
  <si>
    <t xml:space="preserve">CAP539</t>
  </si>
  <si>
    <r>
      <rPr>
        <i val="true"/>
        <sz val="10"/>
        <rFont val="Calibri"/>
        <family val="2"/>
        <charset val="1"/>
      </rPr>
      <t xml:space="preserve">C. annuum </t>
    </r>
    <r>
      <rPr>
        <sz val="10"/>
        <rFont val="Calibri"/>
        <family val="2"/>
        <charset val="1"/>
      </rPr>
      <t xml:space="preserve">var</t>
    </r>
    <r>
      <rPr>
        <i val="true"/>
        <sz val="10"/>
        <rFont val="Calibri"/>
        <family val="2"/>
        <charset val="1"/>
      </rPr>
      <t xml:space="preserve"> glabriusculum</t>
    </r>
  </si>
  <si>
    <t xml:space="preserve">Tepin</t>
  </si>
  <si>
    <t xml:space="preserve">Peruviano </t>
  </si>
  <si>
    <r>
      <rPr>
        <i val="true"/>
        <sz val="10"/>
        <color rgb="FF000000"/>
        <rFont val="Calibri"/>
        <family val="2"/>
        <charset val="1"/>
      </rPr>
      <t xml:space="preserve">C. baccatum </t>
    </r>
    <r>
      <rPr>
        <sz val="10"/>
        <color rgb="FF000000"/>
        <rFont val="Calibri"/>
        <family val="2"/>
        <charset val="1"/>
      </rPr>
      <t xml:space="preserve">var. pendulum</t>
    </r>
  </si>
  <si>
    <t xml:space="preserve">Cambuci </t>
  </si>
  <si>
    <t xml:space="preserve">Brasile</t>
  </si>
  <si>
    <t xml:space="preserve">Pimentabarra </t>
  </si>
  <si>
    <t xml:space="preserve">Blondie</t>
  </si>
  <si>
    <t xml:space="preserve">Svezia</t>
  </si>
  <si>
    <t xml:space="preserve">Kaleidoskop</t>
  </si>
  <si>
    <t xml:space="preserve">IPK</t>
  </si>
  <si>
    <t xml:space="preserve">Aji Amarillo </t>
  </si>
  <si>
    <t xml:space="preserve">Perù (costa)</t>
  </si>
  <si>
    <t xml:space="preserve">Aji Norteno  </t>
  </si>
  <si>
    <t xml:space="preserve">Perù (nord)</t>
  </si>
  <si>
    <t xml:space="preserve">Aji Cristal</t>
  </si>
  <si>
    <t xml:space="preserve">Aji Santa Rosa</t>
  </si>
  <si>
    <t xml:space="preserve">Aji Angelo</t>
  </si>
  <si>
    <t xml:space="preserve">Aji cito</t>
  </si>
  <si>
    <t xml:space="preserve">Peru</t>
  </si>
  <si>
    <t xml:space="preserve">Aji Ethiopian Fire</t>
  </si>
  <si>
    <t xml:space="preserve">Aji Golden</t>
  </si>
  <si>
    <t xml:space="preserve">Aji Peruvian</t>
  </si>
  <si>
    <t xml:space="preserve">Wild</t>
  </si>
  <si>
    <t xml:space="preserve">AjiGinger</t>
  </si>
  <si>
    <t xml:space="preserve">Amarillo</t>
  </si>
  <si>
    <t xml:space="preserve">Yellow Bouquet</t>
  </si>
  <si>
    <t xml:space="preserve">Pen 3.4</t>
  </si>
  <si>
    <t xml:space="preserve">PI 260561</t>
  </si>
  <si>
    <r>
      <rPr>
        <i val="true"/>
        <sz val="10"/>
        <color rgb="FF000000"/>
        <rFont val="Calibri"/>
        <family val="2"/>
        <charset val="1"/>
      </rPr>
      <t xml:space="preserve">C. baccatum </t>
    </r>
    <r>
      <rPr>
        <sz val="10"/>
        <color rgb="FF000000"/>
        <rFont val="Calibri"/>
        <family val="2"/>
        <charset val="1"/>
      </rPr>
      <t xml:space="preserve">var. </t>
    </r>
    <r>
      <rPr>
        <i val="true"/>
        <sz val="10"/>
        <color rgb="FF000000"/>
        <rFont val="Calibri"/>
        <family val="2"/>
        <charset val="1"/>
      </rPr>
      <t xml:space="preserve">pendulum</t>
    </r>
  </si>
  <si>
    <t xml:space="preserve">RU 72-48</t>
  </si>
  <si>
    <t xml:space="preserve">RU 72-48 acc. 2</t>
  </si>
  <si>
    <t xml:space="preserve">RU 72-48 acc. 3</t>
  </si>
  <si>
    <t xml:space="preserve">PI 159249</t>
  </si>
  <si>
    <t xml:space="preserve">PM 593</t>
  </si>
  <si>
    <t xml:space="preserve">RU 72-51</t>
  </si>
  <si>
    <t xml:space="preserve">CAP 219</t>
  </si>
  <si>
    <t xml:space="preserve">CAP 271</t>
  </si>
  <si>
    <t xml:space="preserve">CAP 476</t>
  </si>
  <si>
    <t xml:space="preserve">Omnicolor</t>
  </si>
  <si>
    <t xml:space="preserve">CAP 831</t>
  </si>
  <si>
    <t xml:space="preserve">Ají de Cocina</t>
  </si>
  <si>
    <t xml:space="preserve">Ají Colorado Pepper</t>
  </si>
  <si>
    <t xml:space="preserve">Ají Colorado</t>
  </si>
  <si>
    <t xml:space="preserve">CAP 1476</t>
  </si>
  <si>
    <t xml:space="preserve">CAP 455</t>
  </si>
  <si>
    <t xml:space="preserve">PI439361 </t>
  </si>
  <si>
    <r>
      <rPr>
        <i val="true"/>
        <sz val="10"/>
        <color rgb="FF000000"/>
        <rFont val="Calibri"/>
        <family val="2"/>
        <charset val="1"/>
      </rPr>
      <t xml:space="preserve">C. baccatum </t>
    </r>
    <r>
      <rPr>
        <sz val="10"/>
        <color rgb="FF000000"/>
        <rFont val="Calibri"/>
        <family val="2"/>
        <charset val="1"/>
      </rPr>
      <t xml:space="preserve">var baccatum</t>
    </r>
  </si>
  <si>
    <t xml:space="preserve">Spicy 1 </t>
  </si>
  <si>
    <t xml:space="preserve">W6600 </t>
  </si>
  <si>
    <t xml:space="preserve">Boliva</t>
  </si>
  <si>
    <t xml:space="preserve">W6601 </t>
  </si>
  <si>
    <t xml:space="preserve">W6608</t>
  </si>
  <si>
    <t xml:space="preserve">n.a</t>
  </si>
  <si>
    <t xml:space="preserve">PI560944</t>
  </si>
  <si>
    <t xml:space="preserve">CAP 212</t>
  </si>
  <si>
    <t xml:space="preserve">CAP 499</t>
  </si>
  <si>
    <t xml:space="preserve">CAP 1446</t>
  </si>
  <si>
    <t xml:space="preserve">CAP 1445</t>
  </si>
  <si>
    <t xml:space="preserve">CAP 1153</t>
  </si>
  <si>
    <t xml:space="preserve">PI 260429 Selection</t>
  </si>
  <si>
    <t xml:space="preserve">SA 185</t>
  </si>
  <si>
    <t xml:space="preserve">Naga Morich</t>
  </si>
  <si>
    <t xml:space="preserve">Bangladesh</t>
  </si>
  <si>
    <t xml:space="preserve">Bombay Morich </t>
  </si>
  <si>
    <t xml:space="preserve">Bombay (India)</t>
  </si>
  <si>
    <t xml:space="preserve">Bih Jolokia  </t>
  </si>
  <si>
    <t xml:space="preserve">Nord Est India</t>
  </si>
  <si>
    <t xml:space="preserve">Bhut Jolokia Chocholate</t>
  </si>
  <si>
    <t xml:space="preserve">Trinidad Scorpion Butch </t>
  </si>
  <si>
    <t xml:space="preserve">Trinidad Scorpion Chocolate</t>
  </si>
  <si>
    <t xml:space="preserve">Seven Pod Congo </t>
  </si>
  <si>
    <t xml:space="preserve">Caraibi</t>
  </si>
  <si>
    <t xml:space="preserve">Scorpion Morouga </t>
  </si>
  <si>
    <t xml:space="preserve">Habolokia  </t>
  </si>
  <si>
    <t xml:space="preserve">Bhut Neyde1  </t>
  </si>
  <si>
    <t xml:space="preserve">Bhut Neyde2</t>
  </si>
  <si>
    <t xml:space="preserve">Pimenta de Neyde </t>
  </si>
  <si>
    <t xml:space="preserve">Yellow Pear</t>
  </si>
  <si>
    <t xml:space="preserve">Caiamarca </t>
  </si>
  <si>
    <t xml:space="preserve">Bih Orange  </t>
  </si>
  <si>
    <t xml:space="preserve">Assam (India)</t>
  </si>
  <si>
    <t xml:space="preserve">Jamaican Hot </t>
  </si>
  <si>
    <t xml:space="preserve">Burkina Yellow </t>
  </si>
  <si>
    <t xml:space="preserve">Burkina faso</t>
  </si>
  <si>
    <t xml:space="preserve">Jaguar  </t>
  </si>
  <si>
    <t xml:space="preserve">Habaner Orange  </t>
  </si>
  <si>
    <t xml:space="preserve">Habanero Red</t>
  </si>
  <si>
    <t xml:space="preserve">Limon</t>
  </si>
  <si>
    <t xml:space="preserve">Biquiño </t>
  </si>
  <si>
    <t xml:space="preserve">Bode Special</t>
  </si>
  <si>
    <t xml:space="preserve">Wild Bode</t>
  </si>
  <si>
    <t xml:space="preserve">Habanero White </t>
  </si>
  <si>
    <t xml:space="preserve">Pimenta kathumby </t>
  </si>
  <si>
    <t xml:space="preserve">Mata Frade</t>
  </si>
  <si>
    <t xml:space="preserve">Mistery Maldivian </t>
  </si>
  <si>
    <t xml:space="preserve">Isole maldive</t>
  </si>
  <si>
    <t xml:space="preserve">Maldivian Pink</t>
  </si>
  <si>
    <t xml:space="preserve">Beni Highlands</t>
  </si>
  <si>
    <t xml:space="preserve">Mili </t>
  </si>
  <si>
    <t xml:space="preserve">Vanuatu</t>
  </si>
  <si>
    <t xml:space="preserve">Isola di Vanuatu</t>
  </si>
  <si>
    <t xml:space="preserve">Aji Panca </t>
  </si>
  <si>
    <t xml:space="preserve">Barbados  </t>
  </si>
  <si>
    <t xml:space="preserve">Isole Barbados</t>
  </si>
  <si>
    <t xml:space="preserve">Jamaican Scotch</t>
  </si>
  <si>
    <t xml:space="preserve">Chinense Blank</t>
  </si>
  <si>
    <t xml:space="preserve">Lantern</t>
  </si>
  <si>
    <t xml:space="preserve">Sara Pears </t>
  </si>
  <si>
    <t xml:space="preserve">Aji Dulce Long</t>
  </si>
  <si>
    <t xml:space="preserve">Bhut Jolokia lemon</t>
  </si>
  <si>
    <t xml:space="preserve">Careja de Amapa</t>
  </si>
  <si>
    <t xml:space="preserve">Brazil (North-East)</t>
  </si>
  <si>
    <t xml:space="preserve">Pimenta de Cheiro</t>
  </si>
  <si>
    <t xml:space="preserve">Brazil </t>
  </si>
  <si>
    <t xml:space="preserve">Red Fire</t>
  </si>
  <si>
    <t xml:space="preserve">Tangerine Bell</t>
  </si>
  <si>
    <t xml:space="preserve">Costa Rica</t>
  </si>
  <si>
    <t xml:space="preserve">Orange Bell</t>
  </si>
  <si>
    <t xml:space="preserve">Chile Habanero</t>
  </si>
  <si>
    <t xml:space="preserve">Pasilla</t>
  </si>
  <si>
    <t xml:space="preserve">CAP1360</t>
  </si>
  <si>
    <t xml:space="preserve">CAP1146</t>
  </si>
  <si>
    <t xml:space="preserve">Bali, Singaraja</t>
  </si>
  <si>
    <t xml:space="preserve">Yellow Hot</t>
  </si>
  <si>
    <t xml:space="preserve">CAP1702</t>
  </si>
  <si>
    <t xml:space="preserve">Ají Cuerno </t>
  </si>
  <si>
    <t xml:space="preserve">Bhut Jolokia </t>
  </si>
  <si>
    <t xml:space="preserve">Fatalii </t>
  </si>
  <si>
    <t xml:space="preserve">Central African Republic</t>
  </si>
  <si>
    <t xml:space="preserve">Miscicho Colorado</t>
  </si>
  <si>
    <t xml:space="preserve">Scarlet Lantern</t>
  </si>
  <si>
    <t xml:space="preserve">Local</t>
  </si>
  <si>
    <t xml:space="preserve">Guatemala </t>
  </si>
  <si>
    <t xml:space="preserve">PI 213917</t>
  </si>
  <si>
    <t xml:space="preserve">AC 2142</t>
  </si>
  <si>
    <t xml:space="preserve">C97</t>
  </si>
  <si>
    <t xml:space="preserve">Red Cherry</t>
  </si>
  <si>
    <t xml:space="preserve">Red Hot</t>
  </si>
  <si>
    <t xml:space="preserve">Buforum</t>
  </si>
  <si>
    <t xml:space="preserve">Malagueta </t>
  </si>
  <si>
    <t xml:space="preserve">Kenya </t>
  </si>
  <si>
    <t xml:space="preserve">Kenya</t>
  </si>
  <si>
    <t xml:space="preserve">Bradleys Bahamian </t>
  </si>
  <si>
    <t xml:space="preserve">Hairy Frutescens</t>
  </si>
  <si>
    <t xml:space="preserve">Filippine</t>
  </si>
  <si>
    <t xml:space="preserve">Una de Pavo </t>
  </si>
  <si>
    <t xml:space="preserve">Ecuador</t>
  </si>
  <si>
    <t xml:space="preserve">Benno </t>
  </si>
  <si>
    <t xml:space="preserve">Ghana  </t>
  </si>
  <si>
    <t xml:space="preserve">Jindungo</t>
  </si>
  <si>
    <t xml:space="preserve">RU 72-327</t>
  </si>
  <si>
    <t xml:space="preserve">SA 252</t>
  </si>
  <si>
    <t xml:space="preserve">CGN 22793</t>
  </si>
  <si>
    <t xml:space="preserve">CGN 22793 sel 2</t>
  </si>
  <si>
    <t xml:space="preserve">RCAT077650</t>
  </si>
  <si>
    <t xml:space="preserve">Tabasco</t>
  </si>
  <si>
    <t xml:space="preserve">AC 1501</t>
  </si>
  <si>
    <t xml:space="preserve">PI 260596</t>
  </si>
  <si>
    <t xml:space="preserve">PI 260595</t>
  </si>
  <si>
    <t xml:space="preserve">W6991 </t>
  </si>
  <si>
    <t xml:space="preserve">PI501417 </t>
  </si>
  <si>
    <t xml:space="preserve">C. pubescens</t>
  </si>
  <si>
    <t xml:space="preserve">Andean region</t>
  </si>
  <si>
    <t xml:space="preserve">P501818 </t>
  </si>
  <si>
    <t xml:space="preserve">Ají de Jardin </t>
  </si>
  <si>
    <t xml:space="preserve">CAP 1242</t>
  </si>
  <si>
    <t xml:space="preserve">CAP 1479</t>
  </si>
  <si>
    <t xml:space="preserve">CAP 1481</t>
  </si>
  <si>
    <t xml:space="preserve">CAP 1486</t>
  </si>
  <si>
    <t xml:space="preserve">Belen Rocuto</t>
  </si>
  <si>
    <t xml:space="preserve">Rocoto Costa Red</t>
  </si>
  <si>
    <t xml:space="preserve">PI 260601</t>
  </si>
  <si>
    <t xml:space="preserve">CGN 22796</t>
  </si>
  <si>
    <t xml:space="preserve">PI555612</t>
  </si>
  <si>
    <t xml:space="preserve">Rocoto Peròn Rojo</t>
  </si>
  <si>
    <r>
      <rPr>
        <i val="true"/>
        <vertAlign val="superscript"/>
        <sz val="10"/>
        <color rgb="FF000000"/>
        <rFont val="Calibri"/>
        <family val="2"/>
        <charset val="1"/>
      </rPr>
      <t xml:space="preserve">#</t>
    </r>
    <r>
      <rPr>
        <i val="true"/>
        <sz val="10"/>
        <color rgb="FF000000"/>
        <rFont val="Calibri"/>
        <family val="2"/>
        <charset val="1"/>
      </rPr>
      <t xml:space="preserve"> n.a. = not available</t>
    </r>
  </si>
  <si>
    <r>
      <rPr>
        <b val="true"/>
        <sz val="11"/>
        <rFont val="Cambria"/>
        <family val="1"/>
        <charset val="1"/>
      </rPr>
      <t xml:space="preserve">Supplementary Table 7. </t>
    </r>
    <r>
      <rPr>
        <sz val="11"/>
        <rFont val="Cambria"/>
        <family val="1"/>
        <charset val="1"/>
      </rPr>
      <t xml:space="preserve">Heritability values for fruit size and shape traits</t>
    </r>
  </si>
  <si>
    <t xml:space="preserve">Trait</t>
  </si>
  <si>
    <t xml:space="preserve">h2</t>
  </si>
  <si>
    <t xml:space="preserve"> Perimeter</t>
  </si>
  <si>
    <t xml:space="preserve">  Area</t>
  </si>
  <si>
    <t xml:space="preserve">  Width Mid-height</t>
  </si>
  <si>
    <t xml:space="preserve">  Maximum Width</t>
  </si>
  <si>
    <t xml:space="preserve">  Height Mid-width</t>
  </si>
  <si>
    <t xml:space="preserve">  Maximum Height</t>
  </si>
  <si>
    <t xml:space="preserve">  Curved Height</t>
  </si>
  <si>
    <t xml:space="preserve">  Fruit Shape Index External I</t>
  </si>
  <si>
    <t xml:space="preserve">  Fruit Shape Index External II</t>
  </si>
  <si>
    <t xml:space="preserve">  Curved Fruit Shape Index</t>
  </si>
  <si>
    <t xml:space="preserve">  Proximal Fruit Blockiness</t>
  </si>
  <si>
    <t xml:space="preserve">  Distal Fruit Blockiness</t>
  </si>
  <si>
    <t xml:space="preserve">  Fruit Shape Triangle</t>
  </si>
  <si>
    <t xml:space="preserve">  Ellipsoid</t>
  </si>
  <si>
    <t xml:space="preserve">  Circular</t>
  </si>
  <si>
    <t xml:space="preserve">  Rectangular</t>
  </si>
  <si>
    <t xml:space="preserve">  Shoulder Height</t>
  </si>
  <si>
    <t xml:space="preserve">  Proximal Angle Micro</t>
  </si>
  <si>
    <t xml:space="preserve">  Proximal Angle Macro</t>
  </si>
  <si>
    <t xml:space="preserve">  Proximal Indentation Area</t>
  </si>
  <si>
    <t xml:space="preserve">  Distal Angle Micro</t>
  </si>
  <si>
    <t xml:space="preserve">  Distal Angle Macro</t>
  </si>
  <si>
    <t xml:space="preserve">  Distal Indentation Area</t>
  </si>
  <si>
    <t xml:space="preserve">  Distal End Protrusion</t>
  </si>
  <si>
    <t xml:space="preserve">  Obovoid</t>
  </si>
  <si>
    <t xml:space="preserve">  Ovoid</t>
  </si>
  <si>
    <t xml:space="preserve">  V. Asymmetry</t>
  </si>
  <si>
    <t xml:space="preserve">  H. Asymmetry.ob</t>
  </si>
  <si>
    <t xml:space="preserve">  H. Asymmetry.ov</t>
  </si>
  <si>
    <t xml:space="preserve">  Width Widest Pos</t>
  </si>
  <si>
    <t xml:space="preserve">  Eccentricity</t>
  </si>
  <si>
    <t xml:space="preserve">  Proximal Eccentricity</t>
  </si>
  <si>
    <t xml:space="preserve">  Distal Eccentricity</t>
  </si>
  <si>
    <t xml:space="preserve">  Fruit Shape Index Internal</t>
  </si>
  <si>
    <t xml:space="preserve">  Eccentricity Area Index</t>
  </si>
  <si>
    <t xml:space="preserve">  Lobedness Degree</t>
  </si>
  <si>
    <t xml:space="preserve">  Pericarp Area</t>
  </si>
  <si>
    <t xml:space="preserve">  Pericarp Thickness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</si>
</sst>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[H]:MM:SS"/>
  </numFmts>
  <fonts count="23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1"/>
      <charset val="1"/>
    </font>
    <font>
      <sz val="11"/>
      <name val="Cambria"/>
      <family val="1"/>
      <charset val="1"/>
    </font>
    <font>
      <i val="true"/>
      <sz val="11"/>
      <name val="Cambria"/>
      <family val="1"/>
      <charset val="1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i val="true"/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i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10"/>
      <name val="Calibri"/>
      <family val="2"/>
      <charset val="1"/>
    </font>
    <font>
      <sz val="10"/>
      <name val="Calibri"/>
      <family val="2"/>
      <charset val="1"/>
    </font>
    <font>
      <i val="true"/>
      <vertAlign val="superscript"/>
      <sz val="10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F2F2F2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double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9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9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368280</xdr:colOff>
      <xdr:row>1</xdr:row>
      <xdr:rowOff>142920</xdr:rowOff>
    </xdr:from>
    <xdr:to>
      <xdr:col>7</xdr:col>
      <xdr:colOff>762840</xdr:colOff>
      <xdr:row>8</xdr:row>
      <xdr:rowOff>19080</xdr:rowOff>
    </xdr:to>
    <xdr:sp>
      <xdr:nvSpPr>
        <xdr:cNvPr id="0" name="CustomShape 1"/>
        <xdr:cNvSpPr/>
      </xdr:nvSpPr>
      <xdr:spPr>
        <a:xfrm>
          <a:off x="5607000" y="533160"/>
          <a:ext cx="2794680" cy="10382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1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RowHeight="12.75"/>
  <cols>
    <col collapsed="false" hidden="false" max="4" min="1" style="0" width="28.6173469387755"/>
    <col collapsed="false" hidden="false" max="5" min="5" style="0" width="14.3112244897959"/>
    <col collapsed="false" hidden="false" max="6" min="6" style="0" width="19.3061224489796"/>
    <col collapsed="false" hidden="false" max="7" min="7" style="0" width="28.6173469387755"/>
    <col collapsed="false" hidden="false" max="8" min="8" style="0" width="37.2602040816326"/>
    <col collapsed="false" hidden="false" max="26" min="9" style="0" width="28.6173469387755"/>
    <col collapsed="false" hidden="false" max="1025" min="27" style="0" width="8.50510204081633"/>
  </cols>
  <sheetData>
    <row r="1" customFormat="false" ht="15.75" hidden="false" customHeight="true" outlineLevel="0" collapsed="false">
      <c r="A1" s="1" t="s">
        <v>0</v>
      </c>
    </row>
    <row r="2" customFormat="false" ht="73.5" hidden="false" customHeight="tru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73.5" hidden="false" customHeight="true" outlineLevel="0" collapsed="false">
      <c r="A3" s="6" t="s">
        <v>10</v>
      </c>
      <c r="B3" s="7" t="s">
        <v>11</v>
      </c>
      <c r="C3" s="8" t="s">
        <v>12</v>
      </c>
      <c r="D3" s="8" t="s">
        <v>13</v>
      </c>
      <c r="E3" s="7" t="n">
        <v>2</v>
      </c>
      <c r="F3" s="7" t="s">
        <v>14</v>
      </c>
      <c r="G3" s="8" t="s">
        <v>15</v>
      </c>
      <c r="H3" s="6" t="s">
        <v>16</v>
      </c>
      <c r="I3" s="8" t="s">
        <v>17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73.5" hidden="false" customHeight="true" outlineLevel="0" collapsed="false">
      <c r="A4" s="6" t="s">
        <v>18</v>
      </c>
      <c r="B4" s="7" t="s">
        <v>19</v>
      </c>
      <c r="C4" s="7" t="n">
        <v>248</v>
      </c>
      <c r="D4" s="7" t="s">
        <v>20</v>
      </c>
      <c r="E4" s="7" t="n">
        <v>1</v>
      </c>
      <c r="F4" s="7" t="s">
        <v>14</v>
      </c>
      <c r="G4" s="8" t="s">
        <v>21</v>
      </c>
      <c r="H4" s="7" t="s">
        <v>22</v>
      </c>
      <c r="I4" s="8" t="s">
        <v>23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customFormat="false" ht="73.5" hidden="false" customHeight="true" outlineLevel="0" collapsed="false">
      <c r="A5" s="6" t="s">
        <v>24</v>
      </c>
      <c r="B5" s="8" t="s">
        <v>25</v>
      </c>
      <c r="C5" s="7" t="s">
        <v>26</v>
      </c>
      <c r="D5" s="8" t="s">
        <v>27</v>
      </c>
      <c r="E5" s="7" t="n">
        <v>1</v>
      </c>
      <c r="F5" s="7" t="s">
        <v>14</v>
      </c>
      <c r="G5" s="7" t="s">
        <v>21</v>
      </c>
      <c r="H5" s="8" t="s">
        <v>28</v>
      </c>
      <c r="I5" s="7" t="s">
        <v>29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customFormat="false" ht="73.5" hidden="false" customHeight="true" outlineLevel="0" collapsed="false">
      <c r="A6" s="6" t="s">
        <v>30</v>
      </c>
      <c r="B6" s="7" t="s">
        <v>31</v>
      </c>
      <c r="C6" s="7" t="s">
        <v>32</v>
      </c>
      <c r="D6" s="7" t="s">
        <v>33</v>
      </c>
      <c r="E6" s="7" t="n">
        <v>1</v>
      </c>
      <c r="F6" s="7" t="s">
        <v>14</v>
      </c>
      <c r="G6" s="7" t="s">
        <v>34</v>
      </c>
      <c r="H6" s="8" t="s">
        <v>35</v>
      </c>
      <c r="I6" s="7" t="s">
        <v>36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Format="false" ht="73.5" hidden="false" customHeight="true" outlineLevel="0" collapsed="false">
      <c r="A7" s="9" t="s">
        <v>37</v>
      </c>
      <c r="B7" s="7" t="s">
        <v>38</v>
      </c>
      <c r="C7" s="8" t="s">
        <v>39</v>
      </c>
      <c r="D7" s="8" t="s">
        <v>40</v>
      </c>
      <c r="E7" s="7" t="n">
        <v>1</v>
      </c>
      <c r="F7" s="7" t="s">
        <v>14</v>
      </c>
      <c r="G7" s="8" t="s">
        <v>41</v>
      </c>
      <c r="H7" s="6" t="s">
        <v>42</v>
      </c>
      <c r="I7" s="7" t="s">
        <v>43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customFormat="false" ht="73.5" hidden="false" customHeight="true" outlineLevel="0" collapsed="false">
      <c r="A8" s="6" t="s">
        <v>44</v>
      </c>
      <c r="B8" s="7" t="s">
        <v>45</v>
      </c>
      <c r="C8" s="7" t="n">
        <v>180</v>
      </c>
      <c r="D8" s="8" t="s">
        <v>46</v>
      </c>
      <c r="E8" s="7" t="n">
        <v>1</v>
      </c>
      <c r="F8" s="7" t="s">
        <v>14</v>
      </c>
      <c r="G8" s="8" t="s">
        <v>47</v>
      </c>
      <c r="H8" s="8" t="s">
        <v>48</v>
      </c>
      <c r="I8" s="8" t="s">
        <v>49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Format="false" ht="73.5" hidden="false" customHeight="true" outlineLevel="0" collapsed="false">
      <c r="A9" s="6" t="s">
        <v>50</v>
      </c>
      <c r="B9" s="8" t="s">
        <v>51</v>
      </c>
      <c r="C9" s="7" t="n">
        <v>94</v>
      </c>
      <c r="D9" s="7" t="s">
        <v>52</v>
      </c>
      <c r="E9" s="7" t="n">
        <v>1</v>
      </c>
      <c r="F9" s="7" t="s">
        <v>14</v>
      </c>
      <c r="G9" s="8" t="s">
        <v>53</v>
      </c>
      <c r="H9" s="8" t="s">
        <v>54</v>
      </c>
      <c r="I9" s="8" t="s">
        <v>55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Format="false" ht="73.5" hidden="false" customHeight="true" outlineLevel="0" collapsed="false">
      <c r="A10" s="6" t="s">
        <v>30</v>
      </c>
      <c r="B10" s="7" t="s">
        <v>56</v>
      </c>
      <c r="C10" s="7" t="n">
        <v>126</v>
      </c>
      <c r="D10" s="7" t="s">
        <v>57</v>
      </c>
      <c r="E10" s="7" t="n">
        <v>1</v>
      </c>
      <c r="F10" s="7" t="s">
        <v>14</v>
      </c>
      <c r="G10" s="8" t="s">
        <v>58</v>
      </c>
      <c r="H10" s="8" t="s">
        <v>59</v>
      </c>
      <c r="I10" s="8" t="s">
        <v>60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customFormat="false" ht="73.5" hidden="false" customHeight="true" outlineLevel="0" collapsed="false">
      <c r="A11" s="6" t="s">
        <v>61</v>
      </c>
      <c r="B11" s="7" t="s">
        <v>56</v>
      </c>
      <c r="C11" s="7" t="n">
        <v>105</v>
      </c>
      <c r="D11" s="7" t="s">
        <v>57</v>
      </c>
      <c r="E11" s="7" t="n">
        <v>2</v>
      </c>
      <c r="F11" s="8" t="s">
        <v>62</v>
      </c>
      <c r="G11" s="8" t="s">
        <v>63</v>
      </c>
      <c r="H11" s="7" t="s">
        <v>22</v>
      </c>
      <c r="I11" s="8" t="s">
        <v>64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customFormat="false" ht="115.5" hidden="false" customHeight="true" outlineLevel="0" collapsed="false">
      <c r="A12" s="6" t="s">
        <v>65</v>
      </c>
      <c r="B12" s="8" t="s">
        <v>66</v>
      </c>
      <c r="C12" s="7" t="n">
        <v>120</v>
      </c>
      <c r="D12" s="8" t="s">
        <v>67</v>
      </c>
      <c r="E12" s="7" t="n">
        <v>2</v>
      </c>
      <c r="F12" s="7" t="s">
        <v>14</v>
      </c>
      <c r="G12" s="8" t="s">
        <v>68</v>
      </c>
      <c r="H12" s="8" t="s">
        <v>69</v>
      </c>
      <c r="I12" s="7" t="s">
        <v>70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customFormat="false" ht="73.5" hidden="false" customHeight="true" outlineLevel="0" collapsed="false">
      <c r="A13" s="6" t="s">
        <v>71</v>
      </c>
      <c r="B13" s="8" t="s">
        <v>72</v>
      </c>
      <c r="C13" s="7" t="n">
        <v>40</v>
      </c>
      <c r="D13" s="7" t="n">
        <v>1</v>
      </c>
      <c r="E13" s="7" t="n">
        <v>1</v>
      </c>
      <c r="F13" s="8" t="s">
        <v>62</v>
      </c>
      <c r="G13" s="8" t="s">
        <v>73</v>
      </c>
      <c r="H13" s="7" t="s">
        <v>74</v>
      </c>
      <c r="I13" s="8" t="s">
        <v>75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customFormat="false" ht="73.5" hidden="false" customHeight="true" outlineLevel="0" collapsed="false">
      <c r="A14" s="6" t="s">
        <v>76</v>
      </c>
      <c r="B14" s="7" t="s">
        <v>56</v>
      </c>
      <c r="C14" s="7" t="n">
        <v>120</v>
      </c>
      <c r="D14" s="7" t="s">
        <v>77</v>
      </c>
      <c r="E14" s="7" t="n">
        <v>1</v>
      </c>
      <c r="F14" s="8" t="s">
        <v>62</v>
      </c>
      <c r="G14" s="8" t="s">
        <v>78</v>
      </c>
      <c r="H14" s="7" t="s">
        <v>22</v>
      </c>
      <c r="I14" s="8" t="s">
        <v>79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Format="false" ht="73.5" hidden="false" customHeight="true" outlineLevel="0" collapsed="false">
      <c r="A15" s="10" t="s">
        <v>80</v>
      </c>
      <c r="B15" s="11" t="s">
        <v>81</v>
      </c>
      <c r="C15" s="11" t="n">
        <v>210</v>
      </c>
      <c r="D15" s="11" t="s">
        <v>82</v>
      </c>
      <c r="E15" s="11" t="n">
        <v>1</v>
      </c>
      <c r="F15" s="12" t="s">
        <v>83</v>
      </c>
      <c r="G15" s="12" t="s">
        <v>84</v>
      </c>
      <c r="H15" s="11" t="s">
        <v>85</v>
      </c>
      <c r="I15" s="12" t="s">
        <v>86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9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37.2602040816326"/>
    <col collapsed="false" hidden="false" max="2" min="2" style="0" width="18.4948979591837"/>
    <col collapsed="false" hidden="false" max="3" min="3" style="0" width="16.7397959183673"/>
    <col collapsed="false" hidden="false" max="1025" min="4" style="0" width="8.50510204081633"/>
  </cols>
  <sheetData>
    <row r="1" customFormat="false" ht="15" hidden="false" customHeight="false" outlineLevel="0" collapsed="false">
      <c r="A1" s="13" t="s">
        <v>87</v>
      </c>
      <c r="B1" s="14"/>
      <c r="C1" s="15"/>
      <c r="D1" s="14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customFormat="false" ht="15" hidden="false" customHeight="false" outlineLevel="0" collapsed="false">
      <c r="A2" s="17" t="s">
        <v>88</v>
      </c>
      <c r="B2" s="17" t="s">
        <v>89</v>
      </c>
      <c r="C2" s="18" t="s">
        <v>90</v>
      </c>
      <c r="D2" s="17" t="s">
        <v>91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customFormat="false" ht="15" hidden="false" customHeight="false" outlineLevel="0" collapsed="false">
      <c r="A3" s="19" t="s">
        <v>92</v>
      </c>
      <c r="B3" s="20" t="s">
        <v>93</v>
      </c>
      <c r="C3" s="21" t="n">
        <v>1</v>
      </c>
      <c r="D3" s="20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customFormat="false" ht="15" hidden="false" customHeight="false" outlineLevel="0" collapsed="false">
      <c r="A4" s="19" t="s">
        <v>92</v>
      </c>
      <c r="B4" s="20" t="s">
        <v>94</v>
      </c>
      <c r="C4" s="21" t="n">
        <v>1</v>
      </c>
      <c r="D4" s="20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customFormat="false" ht="15" hidden="false" customHeight="false" outlineLevel="0" collapsed="false">
      <c r="A5" s="19" t="s">
        <v>92</v>
      </c>
      <c r="B5" s="20" t="s">
        <v>95</v>
      </c>
      <c r="C5" s="21" t="n">
        <v>3</v>
      </c>
      <c r="D5" s="20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customFormat="false" ht="15" hidden="false" customHeight="false" outlineLevel="0" collapsed="false">
      <c r="A6" s="19" t="s">
        <v>92</v>
      </c>
      <c r="B6" s="20" t="s">
        <v>96</v>
      </c>
      <c r="C6" s="21" t="n">
        <v>1</v>
      </c>
      <c r="D6" s="20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customFormat="false" ht="15" hidden="false" customHeight="false" outlineLevel="0" collapsed="false">
      <c r="A7" s="19" t="s">
        <v>92</v>
      </c>
      <c r="B7" s="20" t="s">
        <v>97</v>
      </c>
      <c r="C7" s="21" t="n">
        <v>12</v>
      </c>
      <c r="D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customFormat="false" ht="15" hidden="false" customHeight="false" outlineLevel="0" collapsed="false">
      <c r="A8" s="19" t="s">
        <v>92</v>
      </c>
      <c r="B8" s="20" t="s">
        <v>98</v>
      </c>
      <c r="C8" s="21" t="n">
        <v>1</v>
      </c>
      <c r="D8" s="20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customFormat="false" ht="15" hidden="false" customHeight="false" outlineLevel="0" collapsed="false">
      <c r="A9" s="19" t="s">
        <v>92</v>
      </c>
      <c r="B9" s="20" t="s">
        <v>99</v>
      </c>
      <c r="C9" s="21" t="n">
        <v>127</v>
      </c>
      <c r="D9" s="20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customFormat="false" ht="15" hidden="false" customHeight="false" outlineLevel="0" collapsed="false">
      <c r="A10" s="19" t="s">
        <v>92</v>
      </c>
      <c r="B10" s="20" t="s">
        <v>100</v>
      </c>
      <c r="C10" s="21" t="n">
        <v>1</v>
      </c>
      <c r="D10" s="20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customFormat="false" ht="15" hidden="false" customHeight="false" outlineLevel="0" collapsed="false">
      <c r="A11" s="19" t="s">
        <v>92</v>
      </c>
      <c r="B11" s="20" t="s">
        <v>101</v>
      </c>
      <c r="C11" s="21" t="n">
        <v>2</v>
      </c>
      <c r="D11" s="20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customFormat="false" ht="15" hidden="false" customHeight="false" outlineLevel="0" collapsed="false">
      <c r="A12" s="19" t="s">
        <v>92</v>
      </c>
      <c r="B12" s="20" t="s">
        <v>102</v>
      </c>
      <c r="C12" s="21" t="n">
        <v>2</v>
      </c>
      <c r="D12" s="20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customFormat="false" ht="15" hidden="false" customHeight="false" outlineLevel="0" collapsed="false">
      <c r="A13" s="19" t="s">
        <v>92</v>
      </c>
      <c r="B13" s="20" t="s">
        <v>103</v>
      </c>
      <c r="C13" s="21" t="n">
        <v>1</v>
      </c>
      <c r="D13" s="20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customFormat="false" ht="15" hidden="false" customHeight="false" outlineLevel="0" collapsed="false">
      <c r="A14" s="19" t="s">
        <v>92</v>
      </c>
      <c r="B14" s="20" t="s">
        <v>104</v>
      </c>
      <c r="C14" s="21" t="n">
        <v>11</v>
      </c>
      <c r="D14" s="20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customFormat="false" ht="15" hidden="false" customHeight="false" outlineLevel="0" collapsed="false">
      <c r="A15" s="19" t="s">
        <v>92</v>
      </c>
      <c r="B15" s="19" t="s">
        <v>26</v>
      </c>
      <c r="C15" s="21" t="n">
        <v>14</v>
      </c>
      <c r="D15" s="20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customFormat="false" ht="15" hidden="false" customHeight="false" outlineLevel="0" collapsed="false">
      <c r="A16" s="19" t="s">
        <v>92</v>
      </c>
      <c r="B16" s="20" t="s">
        <v>105</v>
      </c>
      <c r="C16" s="21" t="n">
        <v>1</v>
      </c>
      <c r="D16" s="20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customFormat="false" ht="15" hidden="false" customHeight="false" outlineLevel="0" collapsed="false">
      <c r="A17" s="19" t="s">
        <v>92</v>
      </c>
      <c r="B17" s="20" t="s">
        <v>106</v>
      </c>
      <c r="C17" s="21" t="n">
        <v>1</v>
      </c>
      <c r="D17" s="20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customFormat="false" ht="15" hidden="false" customHeight="false" outlineLevel="0" collapsed="false">
      <c r="A18" s="19" t="s">
        <v>92</v>
      </c>
      <c r="B18" s="20" t="s">
        <v>107</v>
      </c>
      <c r="C18" s="21" t="n">
        <v>3</v>
      </c>
      <c r="D18" s="20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customFormat="false" ht="15" hidden="false" customHeight="false" outlineLevel="0" collapsed="false">
      <c r="A19" s="19" t="s">
        <v>92</v>
      </c>
      <c r="B19" s="20" t="s">
        <v>108</v>
      </c>
      <c r="C19" s="21" t="n">
        <v>1</v>
      </c>
      <c r="D19" s="20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customFormat="false" ht="15" hidden="false" customHeight="false" outlineLevel="0" collapsed="false">
      <c r="A20" s="19" t="s">
        <v>92</v>
      </c>
      <c r="B20" s="20" t="s">
        <v>109</v>
      </c>
      <c r="C20" s="21" t="n">
        <v>2</v>
      </c>
      <c r="D20" s="20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customFormat="false" ht="15" hidden="false" customHeight="false" outlineLevel="0" collapsed="false">
      <c r="A21" s="19" t="s">
        <v>92</v>
      </c>
      <c r="B21" s="20" t="s">
        <v>110</v>
      </c>
      <c r="C21" s="21" t="n">
        <v>3</v>
      </c>
      <c r="D21" s="20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customFormat="false" ht="15" hidden="false" customHeight="false" outlineLevel="0" collapsed="false">
      <c r="A22" s="19" t="s">
        <v>92</v>
      </c>
      <c r="B22" s="20" t="s">
        <v>111</v>
      </c>
      <c r="C22" s="21" t="n">
        <v>11</v>
      </c>
      <c r="D22" s="20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customFormat="false" ht="15" hidden="false" customHeight="false" outlineLevel="0" collapsed="false">
      <c r="A23" s="19" t="s">
        <v>92</v>
      </c>
      <c r="B23" s="20" t="s">
        <v>112</v>
      </c>
      <c r="C23" s="21" t="n">
        <v>2</v>
      </c>
      <c r="D23" s="20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customFormat="false" ht="15" hidden="false" customHeight="false" outlineLevel="0" collapsed="false">
      <c r="A24" s="19" t="s">
        <v>92</v>
      </c>
      <c r="B24" s="20" t="s">
        <v>113</v>
      </c>
      <c r="C24" s="21" t="n">
        <v>12</v>
      </c>
      <c r="D24" s="20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customFormat="false" ht="15" hidden="false" customHeight="false" outlineLevel="0" collapsed="false">
      <c r="A25" s="19" t="s">
        <v>92</v>
      </c>
      <c r="B25" s="20" t="s">
        <v>114</v>
      </c>
      <c r="C25" s="21" t="n">
        <v>4</v>
      </c>
      <c r="D25" s="20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customFormat="false" ht="15" hidden="false" customHeight="false" outlineLevel="0" collapsed="false">
      <c r="A26" s="22" t="s">
        <v>92</v>
      </c>
      <c r="B26" s="23" t="s">
        <v>115</v>
      </c>
      <c r="C26" s="24" t="n">
        <v>3</v>
      </c>
      <c r="D26" s="25" t="n">
        <f aca="false">SUM(C3:C26)</f>
        <v>220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customFormat="false" ht="15" hidden="false" customHeight="false" outlineLevel="0" collapsed="false">
      <c r="A27" s="22" t="s">
        <v>116</v>
      </c>
      <c r="B27" s="22" t="s">
        <v>26</v>
      </c>
      <c r="C27" s="24" t="n">
        <v>5</v>
      </c>
      <c r="D27" s="25" t="n">
        <f aca="false">SUM(C27)</f>
        <v>5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customFormat="false" ht="15" hidden="false" customHeight="false" outlineLevel="0" collapsed="false">
      <c r="A28" s="19" t="s">
        <v>117</v>
      </c>
      <c r="B28" s="20" t="s">
        <v>118</v>
      </c>
      <c r="C28" s="21" t="n">
        <v>2</v>
      </c>
      <c r="D28" s="20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customFormat="false" ht="15" hidden="false" customHeight="false" outlineLevel="0" collapsed="false">
      <c r="A29" s="19" t="s">
        <v>117</v>
      </c>
      <c r="B29" s="20" t="s">
        <v>93</v>
      </c>
      <c r="C29" s="21" t="n">
        <v>4</v>
      </c>
      <c r="D29" s="20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customFormat="false" ht="15" hidden="false" customHeight="false" outlineLevel="0" collapsed="false">
      <c r="A30" s="19" t="s">
        <v>117</v>
      </c>
      <c r="B30" s="20" t="s">
        <v>119</v>
      </c>
      <c r="C30" s="21" t="n">
        <v>1</v>
      </c>
      <c r="D30" s="20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customFormat="false" ht="15" hidden="false" customHeight="false" outlineLevel="0" collapsed="false">
      <c r="A31" s="19" t="s">
        <v>117</v>
      </c>
      <c r="B31" s="20" t="s">
        <v>120</v>
      </c>
      <c r="C31" s="21" t="n">
        <v>1</v>
      </c>
      <c r="D31" s="20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customFormat="false" ht="15" hidden="false" customHeight="false" outlineLevel="0" collapsed="false">
      <c r="A32" s="19" t="s">
        <v>117</v>
      </c>
      <c r="B32" s="20" t="s">
        <v>121</v>
      </c>
      <c r="C32" s="21" t="n">
        <v>1</v>
      </c>
      <c r="D32" s="20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customFormat="false" ht="15" hidden="false" customHeight="false" outlineLevel="0" collapsed="false">
      <c r="A33" s="19" t="s">
        <v>117</v>
      </c>
      <c r="B33" s="20" t="s">
        <v>122</v>
      </c>
      <c r="C33" s="21" t="n">
        <v>1</v>
      </c>
      <c r="D33" s="20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customFormat="false" ht="15" hidden="false" customHeight="false" outlineLevel="0" collapsed="false">
      <c r="A34" s="19" t="s">
        <v>117</v>
      </c>
      <c r="B34" s="20" t="s">
        <v>104</v>
      </c>
      <c r="C34" s="21" t="n">
        <v>1</v>
      </c>
      <c r="D34" s="20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customFormat="false" ht="15" hidden="false" customHeight="false" outlineLevel="0" collapsed="false">
      <c r="A35" s="19" t="s">
        <v>117</v>
      </c>
      <c r="B35" s="19" t="s">
        <v>26</v>
      </c>
      <c r="C35" s="21" t="n">
        <v>8</v>
      </c>
      <c r="D35" s="20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customFormat="false" ht="15" hidden="false" customHeight="false" outlineLevel="0" collapsed="false">
      <c r="A36" s="19" t="s">
        <v>117</v>
      </c>
      <c r="B36" s="20" t="s">
        <v>123</v>
      </c>
      <c r="C36" s="21" t="n">
        <v>1</v>
      </c>
      <c r="D36" s="20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customFormat="false" ht="15" hidden="false" customHeight="false" outlineLevel="0" collapsed="false">
      <c r="A37" s="19" t="s">
        <v>117</v>
      </c>
      <c r="B37" s="20" t="s">
        <v>124</v>
      </c>
      <c r="C37" s="21" t="n">
        <v>17</v>
      </c>
      <c r="D37" s="20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customFormat="false" ht="15" hidden="false" customHeight="false" outlineLevel="0" collapsed="false">
      <c r="A38" s="19" t="s">
        <v>117</v>
      </c>
      <c r="B38" s="20" t="s">
        <v>125</v>
      </c>
      <c r="C38" s="21" t="n">
        <v>1</v>
      </c>
      <c r="D38" s="20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customFormat="false" ht="15" hidden="false" customHeight="false" outlineLevel="0" collapsed="false">
      <c r="A39" s="22" t="s">
        <v>126</v>
      </c>
      <c r="B39" s="23" t="s">
        <v>113</v>
      </c>
      <c r="C39" s="24" t="n">
        <v>1</v>
      </c>
      <c r="D39" s="25" t="n">
        <f aca="false">SUM(C28:C39)</f>
        <v>39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customFormat="false" ht="15" hidden="false" customHeight="false" outlineLevel="0" collapsed="false">
      <c r="A40" s="19" t="s">
        <v>127</v>
      </c>
      <c r="B40" s="20" t="s">
        <v>118</v>
      </c>
      <c r="C40" s="21" t="n">
        <v>1</v>
      </c>
      <c r="D40" s="20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customFormat="false" ht="15" hidden="false" customHeight="false" outlineLevel="0" collapsed="false">
      <c r="A41" s="22" t="s">
        <v>127</v>
      </c>
      <c r="B41" s="22" t="s">
        <v>26</v>
      </c>
      <c r="C41" s="24" t="n">
        <v>1</v>
      </c>
      <c r="D41" s="25" t="n">
        <f aca="false">SUM(C40:C41)</f>
        <v>2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customFormat="false" ht="15" hidden="false" customHeight="false" outlineLevel="0" collapsed="false">
      <c r="A42" s="19" t="s">
        <v>128</v>
      </c>
      <c r="B42" s="20" t="s">
        <v>129</v>
      </c>
      <c r="C42" s="21" t="n">
        <v>2</v>
      </c>
      <c r="D42" s="20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customFormat="false" ht="15" hidden="false" customHeight="false" outlineLevel="0" collapsed="false">
      <c r="A43" s="19" t="s">
        <v>128</v>
      </c>
      <c r="B43" s="20" t="s">
        <v>118</v>
      </c>
      <c r="C43" s="21" t="n">
        <v>8</v>
      </c>
      <c r="D43" s="20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customFormat="false" ht="15" hidden="false" customHeight="false" outlineLevel="0" collapsed="false">
      <c r="A44" s="19" t="s">
        <v>128</v>
      </c>
      <c r="B44" s="20" t="s">
        <v>104</v>
      </c>
      <c r="C44" s="21" t="n">
        <v>1</v>
      </c>
      <c r="D44" s="20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customFormat="false" ht="15" hidden="false" customHeight="false" outlineLevel="0" collapsed="false">
      <c r="A45" s="19" t="s">
        <v>128</v>
      </c>
      <c r="B45" s="19" t="s">
        <v>26</v>
      </c>
      <c r="C45" s="21" t="n">
        <v>1</v>
      </c>
      <c r="D45" s="20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customFormat="false" ht="15" hidden="false" customHeight="false" outlineLevel="0" collapsed="false">
      <c r="A46" s="22" t="s">
        <v>128</v>
      </c>
      <c r="B46" s="23" t="s">
        <v>130</v>
      </c>
      <c r="C46" s="24" t="n">
        <v>1</v>
      </c>
      <c r="D46" s="25" t="n">
        <f aca="false">SUM(C42:C46)</f>
        <v>13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customFormat="false" ht="15" hidden="false" customHeight="false" outlineLevel="0" collapsed="false">
      <c r="A47" s="19" t="s">
        <v>131</v>
      </c>
      <c r="B47" s="20" t="s">
        <v>132</v>
      </c>
      <c r="C47" s="21" t="n">
        <v>1</v>
      </c>
      <c r="D47" s="20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customFormat="false" ht="15" hidden="false" customHeight="false" outlineLevel="0" collapsed="false">
      <c r="A48" s="19" t="s">
        <v>131</v>
      </c>
      <c r="B48" s="20" t="s">
        <v>133</v>
      </c>
      <c r="C48" s="21" t="n">
        <v>1</v>
      </c>
      <c r="D48" s="20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customFormat="false" ht="15" hidden="false" customHeight="false" outlineLevel="0" collapsed="false">
      <c r="A49" s="19" t="s">
        <v>131</v>
      </c>
      <c r="B49" s="20" t="s">
        <v>134</v>
      </c>
      <c r="C49" s="21" t="n">
        <v>1</v>
      </c>
      <c r="D49" s="20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customFormat="false" ht="15" hidden="false" customHeight="false" outlineLevel="0" collapsed="false">
      <c r="A50" s="19" t="s">
        <v>131</v>
      </c>
      <c r="B50" s="20" t="s">
        <v>118</v>
      </c>
      <c r="C50" s="21" t="n">
        <v>2</v>
      </c>
      <c r="D50" s="20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customFormat="false" ht="15" hidden="false" customHeight="false" outlineLevel="0" collapsed="false">
      <c r="A51" s="19" t="s">
        <v>131</v>
      </c>
      <c r="B51" s="20" t="s">
        <v>93</v>
      </c>
      <c r="C51" s="21" t="n">
        <v>8</v>
      </c>
      <c r="D51" s="20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customFormat="false" ht="15" hidden="false" customHeight="false" outlineLevel="0" collapsed="false">
      <c r="A52" s="19" t="s">
        <v>131</v>
      </c>
      <c r="B52" s="20" t="s">
        <v>135</v>
      </c>
      <c r="C52" s="21" t="n">
        <v>1</v>
      </c>
      <c r="D52" s="20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customFormat="false" ht="15" hidden="false" customHeight="false" outlineLevel="0" collapsed="false">
      <c r="A53" s="19" t="s">
        <v>131</v>
      </c>
      <c r="B53" s="20" t="s">
        <v>136</v>
      </c>
      <c r="C53" s="21" t="n">
        <v>5</v>
      </c>
      <c r="D53" s="20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customFormat="false" ht="15" hidden="false" customHeight="false" outlineLevel="0" collapsed="false">
      <c r="A54" s="19" t="s">
        <v>131</v>
      </c>
      <c r="B54" s="20" t="s">
        <v>137</v>
      </c>
      <c r="C54" s="21" t="n">
        <v>1</v>
      </c>
      <c r="D54" s="20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customFormat="false" ht="15" hidden="false" customHeight="false" outlineLevel="0" collapsed="false">
      <c r="A55" s="19" t="s">
        <v>131</v>
      </c>
      <c r="B55" s="20" t="s">
        <v>119</v>
      </c>
      <c r="C55" s="21" t="n">
        <v>1</v>
      </c>
      <c r="D55" s="20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customFormat="false" ht="15" hidden="false" customHeight="false" outlineLevel="0" collapsed="false">
      <c r="A56" s="19" t="s">
        <v>131</v>
      </c>
      <c r="B56" s="20" t="s">
        <v>138</v>
      </c>
      <c r="C56" s="21" t="n">
        <v>2</v>
      </c>
      <c r="D56" s="20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customFormat="false" ht="15" hidden="false" customHeight="false" outlineLevel="0" collapsed="false">
      <c r="A57" s="19" t="s">
        <v>131</v>
      </c>
      <c r="B57" s="20" t="s">
        <v>139</v>
      </c>
      <c r="C57" s="21" t="n">
        <v>1</v>
      </c>
      <c r="D57" s="20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customFormat="false" ht="15" hidden="false" customHeight="false" outlineLevel="0" collapsed="false">
      <c r="A58" s="19" t="s">
        <v>131</v>
      </c>
      <c r="B58" s="20" t="s">
        <v>98</v>
      </c>
      <c r="C58" s="21" t="n">
        <v>5</v>
      </c>
      <c r="D58" s="20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customFormat="false" ht="15" hidden="false" customHeight="false" outlineLevel="0" collapsed="false">
      <c r="A59" s="19" t="s">
        <v>131</v>
      </c>
      <c r="B59" s="20" t="s">
        <v>99</v>
      </c>
      <c r="C59" s="21" t="n">
        <v>1</v>
      </c>
      <c r="D59" s="20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customFormat="false" ht="15" hidden="false" customHeight="false" outlineLevel="0" collapsed="false">
      <c r="A60" s="19" t="s">
        <v>131</v>
      </c>
      <c r="B60" s="20" t="s">
        <v>140</v>
      </c>
      <c r="C60" s="21" t="n">
        <v>2</v>
      </c>
      <c r="D60" s="20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customFormat="false" ht="15" hidden="false" customHeight="false" outlineLevel="0" collapsed="false">
      <c r="A61" s="19" t="s">
        <v>131</v>
      </c>
      <c r="B61" s="20" t="s">
        <v>141</v>
      </c>
      <c r="C61" s="21" t="n">
        <v>2</v>
      </c>
      <c r="D61" s="20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customFormat="false" ht="15" hidden="false" customHeight="false" outlineLevel="0" collapsed="false">
      <c r="A62" s="19" t="s">
        <v>131</v>
      </c>
      <c r="B62" s="20" t="s">
        <v>104</v>
      </c>
      <c r="C62" s="21" t="n">
        <v>3</v>
      </c>
      <c r="D62" s="20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customFormat="false" ht="15" hidden="false" customHeight="false" outlineLevel="0" collapsed="false">
      <c r="A63" s="19" t="s">
        <v>131</v>
      </c>
      <c r="B63" s="19" t="s">
        <v>26</v>
      </c>
      <c r="C63" s="21" t="n">
        <v>11</v>
      </c>
      <c r="D63" s="20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customFormat="false" ht="15" hidden="false" customHeight="false" outlineLevel="0" collapsed="false">
      <c r="A64" s="19" t="s">
        <v>131</v>
      </c>
      <c r="B64" s="20" t="s">
        <v>124</v>
      </c>
      <c r="C64" s="21" t="n">
        <v>7</v>
      </c>
      <c r="D64" s="20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customFormat="false" ht="15" hidden="false" customHeight="false" outlineLevel="0" collapsed="false">
      <c r="A65" s="19" t="s">
        <v>131</v>
      </c>
      <c r="B65" s="20" t="s">
        <v>142</v>
      </c>
      <c r="C65" s="21" t="n">
        <v>3</v>
      </c>
      <c r="D65" s="20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customFormat="false" ht="15" hidden="false" customHeight="false" outlineLevel="0" collapsed="false">
      <c r="A66" s="19" t="s">
        <v>131</v>
      </c>
      <c r="B66" s="20" t="s">
        <v>113</v>
      </c>
      <c r="C66" s="21" t="n">
        <v>2</v>
      </c>
      <c r="D66" s="20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customFormat="false" ht="15" hidden="false" customHeight="false" outlineLevel="0" collapsed="false">
      <c r="A67" s="19" t="s">
        <v>131</v>
      </c>
      <c r="B67" s="20" t="s">
        <v>143</v>
      </c>
      <c r="C67" s="21" t="n">
        <v>1</v>
      </c>
      <c r="D67" s="20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customFormat="false" ht="15" hidden="false" customHeight="false" outlineLevel="0" collapsed="false">
      <c r="A68" s="22" t="s">
        <v>131</v>
      </c>
      <c r="B68" s="23" t="s">
        <v>115</v>
      </c>
      <c r="C68" s="24" t="n">
        <v>1</v>
      </c>
      <c r="D68" s="25" t="n">
        <f aca="false">SUM(C47:C68)</f>
        <v>62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customFormat="false" ht="15" hidden="false" customHeight="false" outlineLevel="0" collapsed="false">
      <c r="A69" s="22" t="s">
        <v>144</v>
      </c>
      <c r="B69" s="23" t="s">
        <v>98</v>
      </c>
      <c r="C69" s="24" t="n">
        <v>1</v>
      </c>
      <c r="D69" s="25" t="n">
        <v>1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customFormat="false" ht="15" hidden="false" customHeight="false" outlineLevel="0" collapsed="false">
      <c r="A70" s="19" t="s">
        <v>145</v>
      </c>
      <c r="B70" s="20" t="s">
        <v>146</v>
      </c>
      <c r="C70" s="21" t="n">
        <v>1</v>
      </c>
      <c r="D70" s="20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customFormat="false" ht="15" hidden="false" customHeight="false" outlineLevel="0" collapsed="false">
      <c r="A71" s="19" t="s">
        <v>145</v>
      </c>
      <c r="B71" s="20" t="s">
        <v>93</v>
      </c>
      <c r="C71" s="21" t="n">
        <v>2</v>
      </c>
      <c r="D71" s="20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customFormat="false" ht="15" hidden="false" customHeight="false" outlineLevel="0" collapsed="false">
      <c r="A72" s="19" t="s">
        <v>145</v>
      </c>
      <c r="B72" s="20" t="s">
        <v>147</v>
      </c>
      <c r="C72" s="21" t="n">
        <v>1</v>
      </c>
      <c r="D72" s="20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customFormat="false" ht="15" hidden="false" customHeight="false" outlineLevel="0" collapsed="false">
      <c r="A73" s="19" t="s">
        <v>145</v>
      </c>
      <c r="B73" s="20" t="s">
        <v>148</v>
      </c>
      <c r="C73" s="21" t="n">
        <v>1</v>
      </c>
      <c r="D73" s="20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customFormat="false" ht="15" hidden="false" customHeight="false" outlineLevel="0" collapsed="false">
      <c r="A74" s="19" t="s">
        <v>145</v>
      </c>
      <c r="B74" s="20" t="s">
        <v>97</v>
      </c>
      <c r="C74" s="21" t="n">
        <v>1</v>
      </c>
      <c r="D74" s="20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customFormat="false" ht="15" hidden="false" customHeight="false" outlineLevel="0" collapsed="false">
      <c r="A75" s="19" t="s">
        <v>145</v>
      </c>
      <c r="B75" s="20" t="s">
        <v>149</v>
      </c>
      <c r="C75" s="21" t="n">
        <v>1</v>
      </c>
      <c r="D75" s="20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customFormat="false" ht="15" hidden="false" customHeight="false" outlineLevel="0" collapsed="false">
      <c r="A76" s="19" t="s">
        <v>145</v>
      </c>
      <c r="B76" s="19" t="s">
        <v>26</v>
      </c>
      <c r="C76" s="21" t="n">
        <v>3</v>
      </c>
      <c r="D76" s="20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customFormat="false" ht="15" hidden="false" customHeight="false" outlineLevel="0" collapsed="false">
      <c r="A77" s="19" t="s">
        <v>145</v>
      </c>
      <c r="B77" s="20" t="s">
        <v>124</v>
      </c>
      <c r="C77" s="21" t="n">
        <v>1</v>
      </c>
      <c r="D77" s="20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customFormat="false" ht="15" hidden="false" customHeight="false" outlineLevel="0" collapsed="false">
      <c r="A78" s="19" t="s">
        <v>145</v>
      </c>
      <c r="B78" s="20" t="s">
        <v>150</v>
      </c>
      <c r="C78" s="21" t="n">
        <v>1</v>
      </c>
      <c r="D78" s="20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customFormat="false" ht="15" hidden="false" customHeight="false" outlineLevel="0" collapsed="false">
      <c r="A79" s="19" t="s">
        <v>145</v>
      </c>
      <c r="B79" s="20" t="s">
        <v>151</v>
      </c>
      <c r="C79" s="21" t="n">
        <v>1</v>
      </c>
      <c r="D79" s="20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customFormat="false" ht="15" hidden="false" customHeight="false" outlineLevel="0" collapsed="false">
      <c r="A80" s="22" t="s">
        <v>145</v>
      </c>
      <c r="B80" s="23" t="s">
        <v>113</v>
      </c>
      <c r="C80" s="24" t="n">
        <v>1</v>
      </c>
      <c r="D80" s="25" t="n">
        <f aca="false">SUM(C70:C80)</f>
        <v>14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customFormat="false" ht="15" hidden="false" customHeight="false" outlineLevel="0" collapsed="false">
      <c r="A81" s="22" t="s">
        <v>152</v>
      </c>
      <c r="B81" s="23" t="s">
        <v>147</v>
      </c>
      <c r="C81" s="24" t="n">
        <v>1</v>
      </c>
      <c r="D81" s="25" t="n">
        <v>1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customFormat="false" ht="15" hidden="false" customHeight="false" outlineLevel="0" collapsed="false">
      <c r="A82" s="19" t="s">
        <v>153</v>
      </c>
      <c r="B82" s="20" t="s">
        <v>93</v>
      </c>
      <c r="C82" s="21" t="n">
        <v>2</v>
      </c>
      <c r="D82" s="20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customFormat="false" ht="15" hidden="false" customHeight="false" outlineLevel="0" collapsed="false">
      <c r="A83" s="22" t="s">
        <v>153</v>
      </c>
      <c r="B83" s="22" t="s">
        <v>26</v>
      </c>
      <c r="C83" s="24" t="n">
        <v>1</v>
      </c>
      <c r="D83" s="25" t="n">
        <f aca="false">SUM(C82:C83)</f>
        <v>3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customFormat="false" ht="15" hidden="false" customHeight="false" outlineLevel="0" collapsed="false">
      <c r="A84" s="19" t="s">
        <v>154</v>
      </c>
      <c r="B84" s="20" t="s">
        <v>118</v>
      </c>
      <c r="C84" s="21" t="n">
        <v>2</v>
      </c>
      <c r="D84" s="20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customFormat="false" ht="15" hidden="false" customHeight="false" outlineLevel="0" collapsed="false">
      <c r="A85" s="19" t="s">
        <v>154</v>
      </c>
      <c r="B85" s="20" t="s">
        <v>138</v>
      </c>
      <c r="C85" s="21" t="n">
        <v>1</v>
      </c>
      <c r="D85" s="20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customFormat="false" ht="15" hidden="false" customHeight="false" outlineLevel="0" collapsed="false">
      <c r="A86" s="19" t="s">
        <v>154</v>
      </c>
      <c r="B86" s="20" t="s">
        <v>121</v>
      </c>
      <c r="C86" s="21" t="n">
        <v>1</v>
      </c>
      <c r="D86" s="20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customFormat="false" ht="15" hidden="false" customHeight="false" outlineLevel="0" collapsed="false">
      <c r="A87" s="19" t="s">
        <v>154</v>
      </c>
      <c r="B87" s="20" t="s">
        <v>147</v>
      </c>
      <c r="C87" s="21" t="n">
        <v>1</v>
      </c>
      <c r="D87" s="20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customFormat="false" ht="15" hidden="false" customHeight="false" outlineLevel="0" collapsed="false">
      <c r="A88" s="19" t="s">
        <v>154</v>
      </c>
      <c r="B88" s="20" t="s">
        <v>139</v>
      </c>
      <c r="C88" s="21" t="n">
        <v>2</v>
      </c>
      <c r="D88" s="20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customFormat="false" ht="15" hidden="false" customHeight="false" outlineLevel="0" collapsed="false">
      <c r="A89" s="19" t="s">
        <v>154</v>
      </c>
      <c r="B89" s="19" t="s">
        <v>26</v>
      </c>
      <c r="C89" s="21" t="n">
        <v>4</v>
      </c>
      <c r="D89" s="20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customFormat="false" ht="15" hidden="false" customHeight="false" outlineLevel="0" collapsed="false">
      <c r="A90" s="22" t="s">
        <v>154</v>
      </c>
      <c r="B90" s="23" t="s">
        <v>124</v>
      </c>
      <c r="C90" s="24" t="n">
        <v>2</v>
      </c>
      <c r="D90" s="25" t="n">
        <f aca="false">SUM(C84:C90)</f>
        <v>13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customFormat="false" ht="15" hidden="false" customHeight="false" outlineLevel="0" collapsed="false">
      <c r="A91" s="26"/>
      <c r="B91" s="26"/>
      <c r="C91" s="27" t="s">
        <v>155</v>
      </c>
      <c r="D91" s="28" t="n">
        <f aca="false">SUM(D2:D90)</f>
        <v>373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customFormat="false" ht="15" hidden="false" customHeight="false" outlineLevel="0" collapsed="false">
      <c r="A92" s="20" t="s">
        <v>156</v>
      </c>
      <c r="B92" s="20"/>
      <c r="C92" s="20"/>
      <c r="D92" s="20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12.75"/>
  <cols>
    <col collapsed="false" hidden="false" max="1" min="1" style="0" width="8.50510204081633"/>
    <col collapsed="false" hidden="false" max="2" min="2" style="0" width="28.0765306122449"/>
    <col collapsed="false" hidden="false" max="3" min="3" style="0" width="27.5408163265306"/>
    <col collapsed="false" hidden="false" max="4" min="4" style="0" width="64.2551020408163"/>
    <col collapsed="false" hidden="false" max="5" min="5" style="0" width="37.3928571428571"/>
    <col collapsed="false" hidden="false" max="1025" min="6" style="0" width="8.50510204081633"/>
  </cols>
  <sheetData>
    <row r="1" customFormat="false" ht="15.75" hidden="false" customHeight="true" outlineLevel="0" collapsed="false">
      <c r="A1" s="29" t="s">
        <v>157</v>
      </c>
      <c r="B1" s="29"/>
      <c r="C1" s="29"/>
      <c r="D1" s="29"/>
      <c r="E1" s="29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customFormat="false" ht="44.25" hidden="false" customHeight="true" outlineLevel="0" collapsed="false">
      <c r="A2" s="30" t="s">
        <v>158</v>
      </c>
      <c r="B2" s="30" t="s">
        <v>159</v>
      </c>
      <c r="C2" s="31" t="s">
        <v>160</v>
      </c>
      <c r="D2" s="32" t="s">
        <v>161</v>
      </c>
      <c r="E2" s="31" t="s">
        <v>162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customFormat="false" ht="44.25" hidden="false" customHeight="true" outlineLevel="0" collapsed="false">
      <c r="A3" s="33" t="s">
        <v>163</v>
      </c>
      <c r="B3" s="33" t="s">
        <v>164</v>
      </c>
      <c r="C3" s="34" t="s">
        <v>165</v>
      </c>
      <c r="D3" s="34" t="s">
        <v>166</v>
      </c>
      <c r="E3" s="35" t="n">
        <v>1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customFormat="false" ht="44.25" hidden="false" customHeight="true" outlineLevel="0" collapsed="false">
      <c r="A4" s="16"/>
      <c r="B4" s="16"/>
      <c r="C4" s="34" t="s">
        <v>167</v>
      </c>
      <c r="D4" s="34" t="s">
        <v>168</v>
      </c>
      <c r="E4" s="35" t="n">
        <v>2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customFormat="false" ht="44.25" hidden="false" customHeight="true" outlineLevel="0" collapsed="false">
      <c r="A5" s="16"/>
      <c r="B5" s="16"/>
      <c r="C5" s="34" t="s">
        <v>169</v>
      </c>
      <c r="D5" s="34" t="s">
        <v>170</v>
      </c>
      <c r="E5" s="35" t="n">
        <v>3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customFormat="false" ht="44.25" hidden="false" customHeight="true" outlineLevel="0" collapsed="false">
      <c r="A6" s="16"/>
      <c r="B6" s="16"/>
      <c r="C6" s="34" t="s">
        <v>171</v>
      </c>
      <c r="D6" s="34" t="s">
        <v>172</v>
      </c>
      <c r="E6" s="35" t="n">
        <v>4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customFormat="false" ht="44.25" hidden="false" customHeight="true" outlineLevel="0" collapsed="false">
      <c r="A7" s="16"/>
      <c r="B7" s="16"/>
      <c r="C7" s="34" t="s">
        <v>173</v>
      </c>
      <c r="D7" s="34" t="s">
        <v>174</v>
      </c>
      <c r="E7" s="35" t="n">
        <v>5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customFormat="false" ht="44.25" hidden="false" customHeight="true" outlineLevel="0" collapsed="false">
      <c r="A8" s="16"/>
      <c r="B8" s="16"/>
      <c r="C8" s="34" t="s">
        <v>175</v>
      </c>
      <c r="D8" s="34" t="s">
        <v>176</v>
      </c>
      <c r="E8" s="35" t="n">
        <v>6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customFormat="false" ht="44.25" hidden="false" customHeight="true" outlineLevel="0" collapsed="false">
      <c r="A9" s="15"/>
      <c r="B9" s="15"/>
      <c r="C9" s="36" t="s">
        <v>177</v>
      </c>
      <c r="D9" s="15" t="s">
        <v>178</v>
      </c>
      <c r="E9" s="37" t="n">
        <v>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customFormat="false" ht="44.25" hidden="false" customHeight="true" outlineLevel="0" collapsed="false">
      <c r="A10" s="33" t="s">
        <v>179</v>
      </c>
      <c r="B10" s="33" t="s">
        <v>180</v>
      </c>
      <c r="C10" s="34" t="s">
        <v>181</v>
      </c>
      <c r="D10" s="34" t="s">
        <v>182</v>
      </c>
      <c r="E10" s="35" t="n">
        <v>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customFormat="false" ht="44.25" hidden="false" customHeight="true" outlineLevel="0" collapsed="false">
      <c r="A11" s="16"/>
      <c r="B11" s="16"/>
      <c r="C11" s="34" t="s">
        <v>183</v>
      </c>
      <c r="D11" s="34" t="s">
        <v>184</v>
      </c>
      <c r="E11" s="35" t="n">
        <v>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customFormat="false" ht="44.25" hidden="false" customHeight="true" outlineLevel="0" collapsed="false">
      <c r="A12" s="16"/>
      <c r="B12" s="15"/>
      <c r="C12" s="36" t="s">
        <v>185</v>
      </c>
      <c r="D12" s="38" t="s">
        <v>186</v>
      </c>
      <c r="E12" s="37" t="n">
        <v>10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customFormat="false" ht="44.25" hidden="false" customHeight="true" outlineLevel="0" collapsed="false">
      <c r="A13" s="33"/>
      <c r="B13" s="33" t="s">
        <v>187</v>
      </c>
      <c r="C13" s="34" t="s">
        <v>188</v>
      </c>
      <c r="D13" s="34" t="s">
        <v>189</v>
      </c>
      <c r="E13" s="35" t="n">
        <v>11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customFormat="false" ht="44.25" hidden="false" customHeight="true" outlineLevel="0" collapsed="false">
      <c r="A14" s="16"/>
      <c r="B14" s="16"/>
      <c r="C14" s="34" t="s">
        <v>190</v>
      </c>
      <c r="D14" s="34" t="s">
        <v>191</v>
      </c>
      <c r="E14" s="35" t="n">
        <v>12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customFormat="false" ht="44.25" hidden="false" customHeight="true" outlineLevel="0" collapsed="false">
      <c r="A15" s="16"/>
      <c r="B15" s="39"/>
      <c r="C15" s="40" t="s">
        <v>192</v>
      </c>
      <c r="D15" s="40" t="s">
        <v>193</v>
      </c>
      <c r="E15" s="41" t="n">
        <v>13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customFormat="false" ht="44.25" hidden="false" customHeight="true" outlineLevel="0" collapsed="false">
      <c r="A16" s="33"/>
      <c r="B16" s="33" t="s">
        <v>194</v>
      </c>
      <c r="C16" s="34" t="s">
        <v>195</v>
      </c>
      <c r="D16" s="34" t="s">
        <v>196</v>
      </c>
      <c r="E16" s="35" t="n">
        <v>14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customFormat="false" ht="44.25" hidden="false" customHeight="true" outlineLevel="0" collapsed="false">
      <c r="A17" s="16"/>
      <c r="B17" s="16"/>
      <c r="C17" s="34" t="s">
        <v>197</v>
      </c>
      <c r="D17" s="34" t="s">
        <v>198</v>
      </c>
      <c r="E17" s="35" t="n">
        <v>15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customFormat="false" ht="44.25" hidden="false" customHeight="true" outlineLevel="0" collapsed="false">
      <c r="A18" s="16"/>
      <c r="B18" s="39"/>
      <c r="C18" s="40" t="s">
        <v>199</v>
      </c>
      <c r="D18" s="40" t="s">
        <v>200</v>
      </c>
      <c r="E18" s="41" t="n">
        <v>16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customFormat="false" ht="44.25" hidden="false" customHeight="true" outlineLevel="0" collapsed="false">
      <c r="A19" s="33"/>
      <c r="B19" s="33" t="s">
        <v>201</v>
      </c>
      <c r="C19" s="34" t="s">
        <v>202</v>
      </c>
      <c r="D19" s="34" t="s">
        <v>203</v>
      </c>
      <c r="E19" s="35" t="n">
        <v>17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customFormat="false" ht="44.25" hidden="false" customHeight="true" outlineLevel="0" collapsed="false">
      <c r="A20" s="16"/>
      <c r="B20" s="16"/>
      <c r="C20" s="34" t="s">
        <v>204</v>
      </c>
      <c r="D20" s="34" t="s">
        <v>205</v>
      </c>
      <c r="E20" s="35" t="n">
        <v>18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customFormat="false" ht="44.25" hidden="false" customHeight="true" outlineLevel="0" collapsed="false">
      <c r="A21" s="16"/>
      <c r="B21" s="16"/>
      <c r="C21" s="34" t="s">
        <v>206</v>
      </c>
      <c r="D21" s="34" t="s">
        <v>207</v>
      </c>
      <c r="E21" s="35" t="n">
        <v>19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customFormat="false" ht="44.25" hidden="false" customHeight="true" outlineLevel="0" collapsed="false">
      <c r="A22" s="16"/>
      <c r="B22" s="39"/>
      <c r="C22" s="40" t="s">
        <v>208</v>
      </c>
      <c r="D22" s="40" t="s">
        <v>209</v>
      </c>
      <c r="E22" s="41" t="n">
        <v>20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customFormat="false" ht="44.25" hidden="false" customHeight="true" outlineLevel="0" collapsed="false">
      <c r="A23" s="33"/>
      <c r="B23" s="33" t="s">
        <v>210</v>
      </c>
      <c r="C23" s="34" t="s">
        <v>211</v>
      </c>
      <c r="D23" s="34" t="s">
        <v>212</v>
      </c>
      <c r="E23" s="35" t="n">
        <v>21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customFormat="false" ht="44.25" hidden="false" customHeight="true" outlineLevel="0" collapsed="false">
      <c r="A24" s="16"/>
      <c r="B24" s="16"/>
      <c r="C24" s="34" t="s">
        <v>213</v>
      </c>
      <c r="D24" s="34" t="s">
        <v>214</v>
      </c>
      <c r="E24" s="35" t="n">
        <v>22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customFormat="false" ht="44.25" hidden="false" customHeight="true" outlineLevel="0" collapsed="false">
      <c r="A25" s="16"/>
      <c r="B25" s="16"/>
      <c r="C25" s="34" t="s">
        <v>215</v>
      </c>
      <c r="D25" s="34" t="s">
        <v>216</v>
      </c>
      <c r="E25" s="35" t="n">
        <v>23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customFormat="false" ht="44.25" hidden="false" customHeight="true" outlineLevel="0" collapsed="false">
      <c r="A26" s="16"/>
      <c r="B26" s="39"/>
      <c r="C26" s="40" t="s">
        <v>217</v>
      </c>
      <c r="D26" s="40" t="s">
        <v>218</v>
      </c>
      <c r="E26" s="41" t="n">
        <v>24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customFormat="false" ht="44.25" hidden="false" customHeight="true" outlineLevel="0" collapsed="false">
      <c r="A27" s="33"/>
      <c r="B27" s="33" t="s">
        <v>219</v>
      </c>
      <c r="C27" s="34" t="s">
        <v>220</v>
      </c>
      <c r="D27" s="34" t="s">
        <v>221</v>
      </c>
      <c r="E27" s="35" t="n">
        <v>25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customFormat="false" ht="44.25" hidden="false" customHeight="true" outlineLevel="0" collapsed="false">
      <c r="A28" s="33"/>
      <c r="B28" s="33"/>
      <c r="C28" s="34" t="s">
        <v>222</v>
      </c>
      <c r="D28" s="34" t="s">
        <v>223</v>
      </c>
      <c r="E28" s="35" t="n">
        <v>26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customFormat="false" ht="44.25" hidden="false" customHeight="true" outlineLevel="0" collapsed="false">
      <c r="A29" s="16"/>
      <c r="B29" s="16"/>
      <c r="C29" s="34" t="s">
        <v>224</v>
      </c>
      <c r="D29" s="34" t="s">
        <v>225</v>
      </c>
      <c r="E29" s="35" t="n">
        <v>27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customFormat="false" ht="44.25" hidden="false" customHeight="true" outlineLevel="0" collapsed="false">
      <c r="A30" s="16"/>
      <c r="B30" s="16"/>
      <c r="C30" s="34" t="s">
        <v>226</v>
      </c>
      <c r="D30" s="34" t="s">
        <v>227</v>
      </c>
      <c r="E30" s="35" t="n">
        <v>28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customFormat="false" ht="44.25" hidden="false" customHeight="true" outlineLevel="0" collapsed="false">
      <c r="A31" s="16"/>
      <c r="B31" s="16"/>
      <c r="C31" s="34" t="s">
        <v>228</v>
      </c>
      <c r="D31" s="34" t="s">
        <v>229</v>
      </c>
      <c r="E31" s="35" t="n">
        <v>29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customFormat="false" ht="44.25" hidden="false" customHeight="true" outlineLevel="0" collapsed="false">
      <c r="A32" s="39"/>
      <c r="B32" s="39"/>
      <c r="C32" s="40" t="s">
        <v>230</v>
      </c>
      <c r="D32" s="40" t="s">
        <v>231</v>
      </c>
      <c r="E32" s="41" t="n">
        <v>30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customFormat="false" ht="44.25" hidden="false" customHeight="true" outlineLevel="0" collapsed="false">
      <c r="A33" s="33"/>
      <c r="B33" s="33" t="s">
        <v>232</v>
      </c>
      <c r="C33" s="34" t="s">
        <v>233</v>
      </c>
      <c r="D33" s="34" t="s">
        <v>234</v>
      </c>
      <c r="E33" s="35" t="n">
        <v>31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customFormat="false" ht="44.25" hidden="false" customHeight="true" outlineLevel="0" collapsed="false">
      <c r="A34" s="16"/>
      <c r="B34" s="16"/>
      <c r="C34" s="34" t="s">
        <v>235</v>
      </c>
      <c r="D34" s="34" t="s">
        <v>236</v>
      </c>
      <c r="E34" s="35" t="n">
        <v>32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customFormat="false" ht="44.25" hidden="false" customHeight="true" outlineLevel="0" collapsed="false">
      <c r="A35" s="16"/>
      <c r="B35" s="16"/>
      <c r="C35" s="34" t="s">
        <v>237</v>
      </c>
      <c r="D35" s="34" t="s">
        <v>238</v>
      </c>
      <c r="E35" s="35" t="n">
        <v>33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customFormat="false" ht="44.25" hidden="false" customHeight="true" outlineLevel="0" collapsed="false">
      <c r="A36" s="16"/>
      <c r="B36" s="16"/>
      <c r="C36" s="34" t="s">
        <v>239</v>
      </c>
      <c r="D36" s="34" t="s">
        <v>240</v>
      </c>
      <c r="E36" s="35" t="n">
        <v>34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customFormat="false" ht="44.25" hidden="false" customHeight="true" outlineLevel="0" collapsed="false">
      <c r="A37" s="39"/>
      <c r="B37" s="39"/>
      <c r="C37" s="40" t="s">
        <v>241</v>
      </c>
      <c r="D37" s="40" t="s">
        <v>242</v>
      </c>
      <c r="E37" s="41" t="n">
        <v>35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customFormat="false" ht="44.25" hidden="false" customHeight="true" outlineLevel="0" collapsed="false">
      <c r="A38" s="33"/>
      <c r="B38" s="33" t="s">
        <v>243</v>
      </c>
      <c r="C38" s="34" t="s">
        <v>244</v>
      </c>
      <c r="D38" s="34" t="s">
        <v>245</v>
      </c>
      <c r="E38" s="35" t="n">
        <v>36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customFormat="false" ht="44.25" hidden="false" customHeight="true" outlineLevel="0" collapsed="false">
      <c r="A39" s="16"/>
      <c r="B39" s="16"/>
      <c r="C39" s="34" t="s">
        <v>246</v>
      </c>
      <c r="D39" s="34" t="s">
        <v>247</v>
      </c>
      <c r="E39" s="35" t="n">
        <v>37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customFormat="false" ht="44.25" hidden="false" customHeight="true" outlineLevel="0" collapsed="false">
      <c r="A40" s="42"/>
      <c r="B40" s="42"/>
      <c r="C40" s="43" t="s">
        <v>248</v>
      </c>
      <c r="D40" s="43" t="s">
        <v>249</v>
      </c>
      <c r="E40" s="44" t="n">
        <v>38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</sheetData>
  <mergeCells count="1">
    <mergeCell ref="A1:E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RowHeight="12.75"/>
  <cols>
    <col collapsed="false" hidden="false" max="1" min="1" style="0" width="21.8673469387755"/>
    <col collapsed="false" hidden="false" max="39" min="2" style="0" width="9.31632653061224"/>
    <col collapsed="false" hidden="false" max="1025" min="40" style="0" width="8.50510204081633"/>
  </cols>
  <sheetData>
    <row r="1" customFormat="false" ht="19.5" hidden="false" customHeight="true" outlineLevel="0" collapsed="false">
      <c r="A1" s="45" t="s">
        <v>250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</row>
    <row r="2" customFormat="false" ht="108.75" hidden="false" customHeight="true" outlineLevel="0" collapsed="false">
      <c r="A2" s="47"/>
      <c r="B2" s="48" t="s">
        <v>165</v>
      </c>
      <c r="C2" s="48" t="s">
        <v>167</v>
      </c>
      <c r="D2" s="48" t="s">
        <v>169</v>
      </c>
      <c r="E2" s="48" t="s">
        <v>171</v>
      </c>
      <c r="F2" s="48" t="s">
        <v>173</v>
      </c>
      <c r="G2" s="48" t="s">
        <v>222</v>
      </c>
      <c r="H2" s="48" t="s">
        <v>195</v>
      </c>
      <c r="I2" s="48" t="s">
        <v>197</v>
      </c>
      <c r="J2" s="48" t="s">
        <v>188</v>
      </c>
      <c r="K2" s="48" t="s">
        <v>181</v>
      </c>
      <c r="L2" s="48" t="s">
        <v>244</v>
      </c>
      <c r="M2" s="48" t="s">
        <v>213</v>
      </c>
      <c r="N2" s="48" t="s">
        <v>190</v>
      </c>
      <c r="O2" s="48" t="s">
        <v>175</v>
      </c>
      <c r="P2" s="48" t="s">
        <v>177</v>
      </c>
      <c r="Q2" s="48" t="s">
        <v>183</v>
      </c>
      <c r="R2" s="48" t="s">
        <v>185</v>
      </c>
      <c r="S2" s="48" t="s">
        <v>192</v>
      </c>
      <c r="T2" s="48" t="s">
        <v>199</v>
      </c>
      <c r="U2" s="48" t="s">
        <v>202</v>
      </c>
      <c r="V2" s="48" t="s">
        <v>204</v>
      </c>
      <c r="W2" s="48" t="s">
        <v>206</v>
      </c>
      <c r="X2" s="48" t="s">
        <v>208</v>
      </c>
      <c r="Y2" s="48" t="s">
        <v>211</v>
      </c>
      <c r="Z2" s="48" t="s">
        <v>215</v>
      </c>
      <c r="AA2" s="48" t="s">
        <v>217</v>
      </c>
      <c r="AB2" s="48" t="s">
        <v>220</v>
      </c>
      <c r="AC2" s="48" t="s">
        <v>224</v>
      </c>
      <c r="AD2" s="48" t="s">
        <v>226</v>
      </c>
      <c r="AE2" s="48" t="s">
        <v>228</v>
      </c>
      <c r="AF2" s="48" t="s">
        <v>230</v>
      </c>
      <c r="AG2" s="48" t="s">
        <v>233</v>
      </c>
      <c r="AH2" s="48" t="s">
        <v>235</v>
      </c>
      <c r="AI2" s="48" t="s">
        <v>237</v>
      </c>
      <c r="AJ2" s="48" t="s">
        <v>239</v>
      </c>
      <c r="AK2" s="48" t="s">
        <v>241</v>
      </c>
      <c r="AL2" s="48" t="s">
        <v>246</v>
      </c>
      <c r="AM2" s="48" t="s">
        <v>248</v>
      </c>
    </row>
    <row r="3" customFormat="false" ht="15" hidden="false" customHeight="false" outlineLevel="0" collapsed="false">
      <c r="A3" s="49" t="s">
        <v>165</v>
      </c>
      <c r="B3" s="50"/>
      <c r="C3" s="51" t="n">
        <v>1.33E-012</v>
      </c>
      <c r="D3" s="52" t="n">
        <v>0.08</v>
      </c>
      <c r="E3" s="51" t="n">
        <v>1.16E-005</v>
      </c>
      <c r="F3" s="51" t="n">
        <v>4.94E-013</v>
      </c>
      <c r="G3" s="52" t="n">
        <v>0.03</v>
      </c>
      <c r="H3" s="52" t="n">
        <v>0</v>
      </c>
      <c r="I3" s="52" t="n">
        <v>0.042</v>
      </c>
      <c r="J3" s="52" t="n">
        <v>0.01</v>
      </c>
      <c r="K3" s="52" t="n">
        <v>0.108</v>
      </c>
      <c r="L3" s="52" t="n">
        <v>0.057</v>
      </c>
      <c r="M3" s="52" t="n">
        <v>0.259</v>
      </c>
      <c r="N3" s="52" t="n">
        <v>0</v>
      </c>
      <c r="O3" s="51" t="n">
        <v>5.87E-013</v>
      </c>
      <c r="P3" s="51" t="n">
        <v>3.73E-017</v>
      </c>
      <c r="Q3" s="52" t="n">
        <v>0.088</v>
      </c>
      <c r="R3" s="52" t="n">
        <v>0.063</v>
      </c>
      <c r="S3" s="52" t="n">
        <v>0.281</v>
      </c>
      <c r="T3" s="52" t="n">
        <v>0.241</v>
      </c>
      <c r="U3" s="51" t="n">
        <v>4.64E-005</v>
      </c>
      <c r="V3" s="52" t="n">
        <v>0.992</v>
      </c>
      <c r="W3" s="52" t="n">
        <v>0.583</v>
      </c>
      <c r="X3" s="52" t="n">
        <v>0.304</v>
      </c>
      <c r="Y3" s="52" t="n">
        <v>0.654</v>
      </c>
      <c r="Z3" s="52" t="n">
        <v>0.552</v>
      </c>
      <c r="AA3" s="52" t="n">
        <v>0.093</v>
      </c>
      <c r="AB3" s="52" t="n">
        <v>0.687</v>
      </c>
      <c r="AC3" s="51" t="n">
        <v>1.12E-011</v>
      </c>
      <c r="AD3" s="52" t="n">
        <v>0.413</v>
      </c>
      <c r="AE3" s="52" t="n">
        <v>0</v>
      </c>
      <c r="AF3" s="52" t="n">
        <v>0.04</v>
      </c>
      <c r="AG3" s="51" t="n">
        <v>4.72E-005</v>
      </c>
      <c r="AH3" s="52" t="n">
        <v>0.646</v>
      </c>
      <c r="AI3" s="51" t="n">
        <v>5.72E-007</v>
      </c>
      <c r="AJ3" s="52" t="n">
        <v>0.089</v>
      </c>
      <c r="AK3" s="52" t="n">
        <v>0.192</v>
      </c>
      <c r="AL3" s="51" t="n">
        <v>4.46E-006</v>
      </c>
      <c r="AM3" s="52" t="n">
        <v>0.001</v>
      </c>
    </row>
    <row r="4" customFormat="false" ht="15" hidden="false" customHeight="false" outlineLevel="0" collapsed="false">
      <c r="A4" s="49" t="s">
        <v>167</v>
      </c>
      <c r="B4" s="53" t="n">
        <v>0.926</v>
      </c>
      <c r="C4" s="50"/>
      <c r="D4" s="51" t="n">
        <v>5.37E-007</v>
      </c>
      <c r="E4" s="51" t="n">
        <v>6.22E-016</v>
      </c>
      <c r="F4" s="51" t="n">
        <v>7.12E-005</v>
      </c>
      <c r="G4" s="52" t="n">
        <v>0.642</v>
      </c>
      <c r="H4" s="52" t="n">
        <v>0.593</v>
      </c>
      <c r="I4" s="52" t="n">
        <v>0.353</v>
      </c>
      <c r="J4" s="52" t="n">
        <v>0.832</v>
      </c>
      <c r="K4" s="52" t="n">
        <v>0.198</v>
      </c>
      <c r="L4" s="52" t="n">
        <v>0.303</v>
      </c>
      <c r="M4" s="52" t="n">
        <v>0.221</v>
      </c>
      <c r="N4" s="52" t="n">
        <v>0.084</v>
      </c>
      <c r="O4" s="52" t="n">
        <v>0</v>
      </c>
      <c r="P4" s="51" t="n">
        <v>1.09E-005</v>
      </c>
      <c r="Q4" s="52" t="n">
        <v>0.226</v>
      </c>
      <c r="R4" s="52" t="n">
        <v>0.276</v>
      </c>
      <c r="S4" s="52" t="n">
        <v>0.23</v>
      </c>
      <c r="T4" s="52" t="n">
        <v>0.072</v>
      </c>
      <c r="U4" s="52" t="n">
        <v>0.018</v>
      </c>
      <c r="V4" s="52" t="n">
        <v>0.004</v>
      </c>
      <c r="W4" s="52" t="n">
        <v>0.015</v>
      </c>
      <c r="X4" s="51" t="n">
        <v>4.14E-005</v>
      </c>
      <c r="Y4" s="52" t="n">
        <v>0.083</v>
      </c>
      <c r="Z4" s="52" t="n">
        <v>0.188</v>
      </c>
      <c r="AA4" s="52" t="n">
        <v>0.18</v>
      </c>
      <c r="AB4" s="52" t="n">
        <v>0.979</v>
      </c>
      <c r="AC4" s="52" t="n">
        <v>0.002</v>
      </c>
      <c r="AD4" s="52" t="n">
        <v>0.335</v>
      </c>
      <c r="AE4" s="52" t="n">
        <v>0.436</v>
      </c>
      <c r="AF4" s="52" t="n">
        <v>0.879</v>
      </c>
      <c r="AG4" s="52" t="n">
        <v>0.328</v>
      </c>
      <c r="AH4" s="52" t="n">
        <v>0.014</v>
      </c>
      <c r="AI4" s="52" t="n">
        <v>0.066</v>
      </c>
      <c r="AJ4" s="52" t="n">
        <v>0.221</v>
      </c>
      <c r="AK4" s="52" t="n">
        <v>0.094</v>
      </c>
      <c r="AL4" s="51" t="n">
        <v>1.57E-017</v>
      </c>
      <c r="AM4" s="52" t="n">
        <v>0.929</v>
      </c>
    </row>
    <row r="5" customFormat="false" ht="15" hidden="false" customHeight="false" outlineLevel="0" collapsed="false">
      <c r="A5" s="49" t="s">
        <v>169</v>
      </c>
      <c r="B5" s="53" t="n">
        <v>0.56</v>
      </c>
      <c r="C5" s="53" t="n">
        <v>0.8</v>
      </c>
      <c r="D5" s="54"/>
      <c r="E5" s="51" t="n">
        <v>2.74E-015</v>
      </c>
      <c r="F5" s="52" t="n">
        <v>0.448</v>
      </c>
      <c r="G5" s="51" t="n">
        <v>2.61E-007</v>
      </c>
      <c r="H5" s="51" t="n">
        <v>3.02E-005</v>
      </c>
      <c r="I5" s="51" t="n">
        <v>1.26E-009</v>
      </c>
      <c r="J5" s="51" t="n">
        <v>4.83E-007</v>
      </c>
      <c r="K5" s="51" t="n">
        <v>6.99E-011</v>
      </c>
      <c r="L5" s="51" t="n">
        <v>5.65E-010</v>
      </c>
      <c r="M5" s="51" t="n">
        <v>1.86E-008</v>
      </c>
      <c r="N5" s="52" t="n">
        <v>0.382</v>
      </c>
      <c r="O5" s="52" t="n">
        <v>0.271</v>
      </c>
      <c r="P5" s="52" t="n">
        <v>0.668</v>
      </c>
      <c r="Q5" s="51" t="n">
        <v>1.26E-010</v>
      </c>
      <c r="R5" s="51" t="n">
        <v>3.32E-010</v>
      </c>
      <c r="S5" s="51" t="n">
        <v>1.5E-007</v>
      </c>
      <c r="T5" s="51" t="n">
        <v>3.53E-013</v>
      </c>
      <c r="U5" s="52" t="n">
        <v>0.862</v>
      </c>
      <c r="V5" s="51" t="n">
        <v>3.2E-010</v>
      </c>
      <c r="W5" s="51" t="n">
        <v>3.42E-015</v>
      </c>
      <c r="X5" s="51" t="n">
        <v>2.58E-018</v>
      </c>
      <c r="Y5" s="51" t="n">
        <v>7.61E-009</v>
      </c>
      <c r="Z5" s="52" t="n">
        <v>0.004</v>
      </c>
      <c r="AA5" s="51" t="n">
        <v>2.07E-010</v>
      </c>
      <c r="AB5" s="52" t="n">
        <v>0.124</v>
      </c>
      <c r="AC5" s="52" t="n">
        <v>0.129</v>
      </c>
      <c r="AD5" s="52" t="n">
        <v>0.08</v>
      </c>
      <c r="AE5" s="51" t="n">
        <v>6.56E-005</v>
      </c>
      <c r="AF5" s="51" t="n">
        <v>2.05E-005</v>
      </c>
      <c r="AG5" s="52" t="n">
        <v>0.002</v>
      </c>
      <c r="AH5" s="51" t="n">
        <v>4.94E-012</v>
      </c>
      <c r="AI5" s="52" t="n">
        <v>0.013</v>
      </c>
      <c r="AJ5" s="51" t="n">
        <v>1.1E-010</v>
      </c>
      <c r="AK5" s="51" t="n">
        <v>1.63E-012</v>
      </c>
      <c r="AL5" s="51" t="n">
        <v>2.51E-014</v>
      </c>
      <c r="AM5" s="51" t="n">
        <v>2.51E-006</v>
      </c>
    </row>
    <row r="6" customFormat="false" ht="15" hidden="false" customHeight="false" outlineLevel="0" collapsed="false">
      <c r="A6" s="49" t="s">
        <v>171</v>
      </c>
      <c r="B6" s="53" t="n">
        <v>0.831</v>
      </c>
      <c r="C6" s="53" t="n">
        <v>0.934</v>
      </c>
      <c r="D6" s="53" t="n">
        <v>0.891</v>
      </c>
      <c r="E6" s="54"/>
      <c r="F6" s="52" t="n">
        <v>0.142</v>
      </c>
      <c r="G6" s="52" t="n">
        <v>0.004</v>
      </c>
      <c r="H6" s="52" t="n">
        <v>0.134</v>
      </c>
      <c r="I6" s="52" t="n">
        <v>0.001</v>
      </c>
      <c r="J6" s="52" t="n">
        <v>0.01</v>
      </c>
      <c r="K6" s="52" t="n">
        <v>0</v>
      </c>
      <c r="L6" s="52" t="n">
        <v>0.001</v>
      </c>
      <c r="M6" s="52" t="n">
        <v>0</v>
      </c>
      <c r="N6" s="52" t="n">
        <v>0.28</v>
      </c>
      <c r="O6" s="52" t="n">
        <v>0.209</v>
      </c>
      <c r="P6" s="52" t="n">
        <v>0.047</v>
      </c>
      <c r="Q6" s="52" t="n">
        <v>0</v>
      </c>
      <c r="R6" s="52" t="n">
        <v>0.001</v>
      </c>
      <c r="S6" s="52" t="n">
        <v>0</v>
      </c>
      <c r="T6" s="51" t="n">
        <v>3.5E-005</v>
      </c>
      <c r="U6" s="52" t="n">
        <v>0.03</v>
      </c>
      <c r="V6" s="51" t="n">
        <v>5.79E-005</v>
      </c>
      <c r="W6" s="51" t="n">
        <v>3.18E-006</v>
      </c>
      <c r="X6" s="51" t="n">
        <v>2.63E-009</v>
      </c>
      <c r="Y6" s="51" t="n">
        <v>1.66E-005</v>
      </c>
      <c r="Z6" s="52" t="n">
        <v>0.002</v>
      </c>
      <c r="AA6" s="52" t="n">
        <v>0.001</v>
      </c>
      <c r="AB6" s="52" t="n">
        <v>0.109</v>
      </c>
      <c r="AC6" s="52" t="n">
        <v>0.322</v>
      </c>
      <c r="AD6" s="52" t="n">
        <v>0.02</v>
      </c>
      <c r="AE6" s="52" t="n">
        <v>0.129</v>
      </c>
      <c r="AF6" s="52" t="n">
        <v>0.01</v>
      </c>
      <c r="AG6" s="52" t="n">
        <v>0.555</v>
      </c>
      <c r="AH6" s="51" t="n">
        <v>2.72E-005</v>
      </c>
      <c r="AI6" s="52" t="n">
        <v>0.994</v>
      </c>
      <c r="AJ6" s="52" t="n">
        <v>0</v>
      </c>
      <c r="AK6" s="51" t="n">
        <v>7.34E-005</v>
      </c>
      <c r="AL6" s="51" t="n">
        <v>3.41E-034</v>
      </c>
      <c r="AM6" s="52" t="n">
        <v>0.049</v>
      </c>
    </row>
    <row r="7" customFormat="false" ht="15" hidden="false" customHeight="false" outlineLevel="0" collapsed="false">
      <c r="A7" s="49" t="s">
        <v>173</v>
      </c>
      <c r="B7" s="53" t="n">
        <v>0.874</v>
      </c>
      <c r="C7" s="53" t="n">
        <v>0.786</v>
      </c>
      <c r="D7" s="53" t="n">
        <v>0.333</v>
      </c>
      <c r="E7" s="53" t="n">
        <v>0.578</v>
      </c>
      <c r="F7" s="54"/>
      <c r="G7" s="51" t="n">
        <v>1.91E-007</v>
      </c>
      <c r="H7" s="51" t="n">
        <v>1.72E-009</v>
      </c>
      <c r="I7" s="51" t="n">
        <v>2.04E-006</v>
      </c>
      <c r="J7" s="51" t="n">
        <v>1.86E-008</v>
      </c>
      <c r="K7" s="51" t="n">
        <v>9.97E-006</v>
      </c>
      <c r="L7" s="51" t="n">
        <v>3.01E-006</v>
      </c>
      <c r="M7" s="51" t="n">
        <v>3.05E-005</v>
      </c>
      <c r="N7" s="52" t="n">
        <v>0.001</v>
      </c>
      <c r="O7" s="51" t="n">
        <v>5.12E-034</v>
      </c>
      <c r="P7" s="51" t="n">
        <v>1.74E-028</v>
      </c>
      <c r="Q7" s="51" t="n">
        <v>7.08E-006</v>
      </c>
      <c r="R7" s="51" t="n">
        <v>4.25E-006</v>
      </c>
      <c r="S7" s="52" t="n">
        <v>0</v>
      </c>
      <c r="T7" s="52" t="n">
        <v>0</v>
      </c>
      <c r="U7" s="52" t="n">
        <v>0.013</v>
      </c>
      <c r="V7" s="52" t="n">
        <v>0.167</v>
      </c>
      <c r="W7" s="52" t="n">
        <v>0.003</v>
      </c>
      <c r="X7" s="52" t="n">
        <v>0.265</v>
      </c>
      <c r="Y7" s="52" t="n">
        <v>0.001</v>
      </c>
      <c r="Z7" s="52" t="n">
        <v>0.051</v>
      </c>
      <c r="AA7" s="51" t="n">
        <v>9.16E-005</v>
      </c>
      <c r="AB7" s="52" t="n">
        <v>0.019</v>
      </c>
      <c r="AC7" s="51" t="n">
        <v>1.62E-018</v>
      </c>
      <c r="AD7" s="52" t="n">
        <v>0.245</v>
      </c>
      <c r="AE7" s="51" t="n">
        <v>2.64E-012</v>
      </c>
      <c r="AF7" s="51" t="n">
        <v>3.25E-007</v>
      </c>
      <c r="AG7" s="51" t="n">
        <v>5.24E-007</v>
      </c>
      <c r="AH7" s="52" t="n">
        <v>0.019</v>
      </c>
      <c r="AI7" s="51" t="n">
        <v>7.08E-012</v>
      </c>
      <c r="AJ7" s="51" t="n">
        <v>7.76E-006</v>
      </c>
      <c r="AK7" s="52" t="n">
        <v>0</v>
      </c>
      <c r="AL7" s="52" t="n">
        <v>0.087</v>
      </c>
      <c r="AM7" s="51" t="n">
        <v>2.51E-008</v>
      </c>
    </row>
    <row r="8" customFormat="false" ht="15" hidden="false" customHeight="false" outlineLevel="0" collapsed="false">
      <c r="A8" s="49" t="s">
        <v>222</v>
      </c>
      <c r="B8" s="53" t="n">
        <v>0.265</v>
      </c>
      <c r="C8" s="53" t="n">
        <v>0.068</v>
      </c>
      <c r="D8" s="53" t="n">
        <v>-0.386</v>
      </c>
      <c r="E8" s="53" t="n">
        <v>-0.148</v>
      </c>
      <c r="F8" s="53" t="n">
        <v>0.51</v>
      </c>
      <c r="G8" s="54"/>
      <c r="H8" s="51" t="n">
        <v>5.38E-014</v>
      </c>
      <c r="I8" s="51" t="n">
        <v>1.95E-020</v>
      </c>
      <c r="J8" s="51" t="n">
        <v>2.01E-033</v>
      </c>
      <c r="K8" s="51" t="n">
        <v>1.51E-021</v>
      </c>
      <c r="L8" s="51" t="n">
        <v>2.16E-021</v>
      </c>
      <c r="M8" s="51" t="n">
        <v>4.51E-021</v>
      </c>
      <c r="N8" s="52" t="n">
        <v>0.097</v>
      </c>
      <c r="O8" s="51" t="n">
        <v>7.02E-008</v>
      </c>
      <c r="P8" s="51" t="n">
        <v>5.82E-006</v>
      </c>
      <c r="Q8" s="51" t="n">
        <v>4.09E-021</v>
      </c>
      <c r="R8" s="51" t="n">
        <v>1.17E-020</v>
      </c>
      <c r="S8" s="51" t="n">
        <v>2.23E-019</v>
      </c>
      <c r="T8" s="51" t="n">
        <v>1.28E-017</v>
      </c>
      <c r="U8" s="52" t="n">
        <v>0.541</v>
      </c>
      <c r="V8" s="51" t="n">
        <v>8.04E-005</v>
      </c>
      <c r="W8" s="51" t="n">
        <v>5.9E-012</v>
      </c>
      <c r="X8" s="51" t="n">
        <v>6.07E-006</v>
      </c>
      <c r="Y8" s="51" t="n">
        <v>1.52E-016</v>
      </c>
      <c r="Z8" s="51" t="n">
        <v>1.86E-005</v>
      </c>
      <c r="AA8" s="51" t="n">
        <v>2.52E-013</v>
      </c>
      <c r="AB8" s="51" t="n">
        <v>9.72E-005</v>
      </c>
      <c r="AC8" s="51" t="n">
        <v>1.57E-007</v>
      </c>
      <c r="AD8" s="52" t="n">
        <v>0.001</v>
      </c>
      <c r="AE8" s="51" t="n">
        <v>3.06E-020</v>
      </c>
      <c r="AF8" s="51" t="n">
        <v>6.32E-025</v>
      </c>
      <c r="AG8" s="51" t="n">
        <v>4.42E-007</v>
      </c>
      <c r="AH8" s="51" t="n">
        <v>1.36E-007</v>
      </c>
      <c r="AI8" s="51" t="n">
        <v>1.7E-007</v>
      </c>
      <c r="AJ8" s="51" t="n">
        <v>6.8E-021</v>
      </c>
      <c r="AK8" s="51" t="n">
        <v>5.44E-018</v>
      </c>
      <c r="AL8" s="52" t="n">
        <v>0.01</v>
      </c>
      <c r="AM8" s="51" t="n">
        <v>5.78E-015</v>
      </c>
    </row>
    <row r="9" customFormat="false" ht="15" hidden="false" customHeight="false" outlineLevel="0" collapsed="false">
      <c r="A9" s="49" t="s">
        <v>195</v>
      </c>
      <c r="B9" s="53" t="n">
        <v>0.576</v>
      </c>
      <c r="C9" s="53" t="n">
        <v>0.294</v>
      </c>
      <c r="D9" s="53" t="n">
        <v>-0.227</v>
      </c>
      <c r="E9" s="53" t="n">
        <v>0.151</v>
      </c>
      <c r="F9" s="53" t="n">
        <v>0.578</v>
      </c>
      <c r="G9" s="53" t="n">
        <v>0.65</v>
      </c>
      <c r="H9" s="54"/>
      <c r="I9" s="51" t="n">
        <v>5.38E-020</v>
      </c>
      <c r="J9" s="51" t="n">
        <v>6.11E-018</v>
      </c>
      <c r="K9" s="51" t="n">
        <v>4.19E-016</v>
      </c>
      <c r="L9" s="51" t="n">
        <v>1.69E-018</v>
      </c>
      <c r="M9" s="51" t="n">
        <v>5.46E-009</v>
      </c>
      <c r="N9" s="51" t="n">
        <v>6.17E-005</v>
      </c>
      <c r="O9" s="51" t="n">
        <v>9.05E-012</v>
      </c>
      <c r="P9" s="51" t="n">
        <v>9.93E-010</v>
      </c>
      <c r="Q9" s="51" t="n">
        <v>4.92E-017</v>
      </c>
      <c r="R9" s="51" t="n">
        <v>1.95E-018</v>
      </c>
      <c r="S9" s="51" t="n">
        <v>3.42E-008</v>
      </c>
      <c r="T9" s="51" t="n">
        <v>5.02E-015</v>
      </c>
      <c r="U9" s="52" t="n">
        <v>0.001</v>
      </c>
      <c r="V9" s="51" t="n">
        <v>2.58E-007</v>
      </c>
      <c r="W9" s="51" t="n">
        <v>1.54E-011</v>
      </c>
      <c r="X9" s="51" t="n">
        <v>4.32E-006</v>
      </c>
      <c r="Y9" s="51" t="n">
        <v>9.55E-007</v>
      </c>
      <c r="Z9" s="52" t="n">
        <v>0.114</v>
      </c>
      <c r="AA9" s="51" t="n">
        <v>8.9E-018</v>
      </c>
      <c r="AB9" s="52" t="n">
        <v>0.162</v>
      </c>
      <c r="AC9" s="51" t="n">
        <v>2.36E-015</v>
      </c>
      <c r="AD9" s="52" t="n">
        <v>0.579</v>
      </c>
      <c r="AE9" s="51" t="n">
        <v>2.05E-023</v>
      </c>
      <c r="AF9" s="51" t="n">
        <v>3.53E-009</v>
      </c>
      <c r="AG9" s="51" t="n">
        <v>1.42E-018</v>
      </c>
      <c r="AH9" s="51" t="n">
        <v>5.08E-010</v>
      </c>
      <c r="AI9" s="51" t="n">
        <v>3.09E-016</v>
      </c>
      <c r="AJ9" s="51" t="n">
        <v>4.4E-017</v>
      </c>
      <c r="AK9" s="51" t="n">
        <v>4.07E-016</v>
      </c>
      <c r="AL9" s="52" t="n">
        <v>0.186</v>
      </c>
      <c r="AM9" s="51" t="n">
        <v>6.81E-040</v>
      </c>
    </row>
    <row r="10" customFormat="false" ht="15" hidden="false" customHeight="false" outlineLevel="0" collapsed="false">
      <c r="A10" s="49" t="s">
        <v>197</v>
      </c>
      <c r="B10" s="53" t="n">
        <v>0.284</v>
      </c>
      <c r="C10" s="53" t="n">
        <v>-0.01</v>
      </c>
      <c r="D10" s="53" t="n">
        <v>-0.561</v>
      </c>
      <c r="E10" s="53" t="n">
        <v>-0.239</v>
      </c>
      <c r="F10" s="53" t="n">
        <v>0.489</v>
      </c>
      <c r="G10" s="53" t="n">
        <v>0.753</v>
      </c>
      <c r="H10" s="53" t="n">
        <v>0.807</v>
      </c>
      <c r="I10" s="54"/>
      <c r="J10" s="51" t="n">
        <v>5.83E-025</v>
      </c>
      <c r="K10" s="51" t="n">
        <v>6.21E-038</v>
      </c>
      <c r="L10" s="51" t="n">
        <v>1.25E-052</v>
      </c>
      <c r="M10" s="51" t="n">
        <v>1.91E-015</v>
      </c>
      <c r="N10" s="52" t="n">
        <v>0.005</v>
      </c>
      <c r="O10" s="51" t="n">
        <v>1.96E-007</v>
      </c>
      <c r="P10" s="51" t="n">
        <v>1.05E-005</v>
      </c>
      <c r="Q10" s="51" t="n">
        <v>8.39E-042</v>
      </c>
      <c r="R10" s="51" t="n">
        <v>2.82E-050</v>
      </c>
      <c r="S10" s="51" t="n">
        <v>3.32E-012</v>
      </c>
      <c r="T10" s="51" t="n">
        <v>1.52E-030</v>
      </c>
      <c r="U10" s="52" t="n">
        <v>0.091</v>
      </c>
      <c r="V10" s="51" t="n">
        <v>2.13E-008</v>
      </c>
      <c r="W10" s="51" t="n">
        <v>1.4E-019</v>
      </c>
      <c r="X10" s="51" t="n">
        <v>1.2E-009</v>
      </c>
      <c r="Y10" s="51" t="n">
        <v>4.91E-012</v>
      </c>
      <c r="Z10" s="52" t="n">
        <v>0.003</v>
      </c>
      <c r="AA10" s="51" t="n">
        <v>1.2E-023</v>
      </c>
      <c r="AB10" s="52" t="n">
        <v>0.026</v>
      </c>
      <c r="AC10" s="51" t="n">
        <v>2.19E-008</v>
      </c>
      <c r="AD10" s="52" t="n">
        <v>0.1</v>
      </c>
      <c r="AE10" s="51" t="n">
        <v>1E-020</v>
      </c>
      <c r="AF10" s="51" t="n">
        <v>1.51E-012</v>
      </c>
      <c r="AG10" s="51" t="n">
        <v>1.87E-010</v>
      </c>
      <c r="AH10" s="51" t="n">
        <v>7.37E-013</v>
      </c>
      <c r="AI10" s="51" t="n">
        <v>3.31E-010</v>
      </c>
      <c r="AJ10" s="51" t="n">
        <v>3.66E-042</v>
      </c>
      <c r="AK10" s="51" t="n">
        <v>1.64E-031</v>
      </c>
      <c r="AL10" s="52" t="n">
        <v>0.003</v>
      </c>
      <c r="AM10" s="51" t="n">
        <v>5.91E-024</v>
      </c>
    </row>
    <row r="11" customFormat="false" ht="15" hidden="false" customHeight="false" outlineLevel="0" collapsed="false">
      <c r="A11" s="49" t="s">
        <v>188</v>
      </c>
      <c r="B11" s="53" t="n">
        <v>0.38</v>
      </c>
      <c r="C11" s="53" t="n">
        <v>0.158</v>
      </c>
      <c r="D11" s="53" t="n">
        <v>-0.357</v>
      </c>
      <c r="E11" s="53" t="n">
        <v>-0.057</v>
      </c>
      <c r="F11" s="53" t="n">
        <v>0.593</v>
      </c>
      <c r="G11" s="53" t="n">
        <v>0.935</v>
      </c>
      <c r="H11" s="53" t="n">
        <v>0.767</v>
      </c>
      <c r="I11" s="53" t="n">
        <v>0.828</v>
      </c>
      <c r="J11" s="54"/>
      <c r="K11" s="51" t="n">
        <v>4.26E-024</v>
      </c>
      <c r="L11" s="51" t="n">
        <v>2.36E-025</v>
      </c>
      <c r="M11" s="51" t="n">
        <v>4.39E-018</v>
      </c>
      <c r="N11" s="52" t="n">
        <v>0.015</v>
      </c>
      <c r="O11" s="51" t="n">
        <v>2.95E-009</v>
      </c>
      <c r="P11" s="51" t="n">
        <v>4.56E-007</v>
      </c>
      <c r="Q11" s="51" t="n">
        <v>1.78E-024</v>
      </c>
      <c r="R11" s="51" t="n">
        <v>1.08E-024</v>
      </c>
      <c r="S11" s="51" t="n">
        <v>6.17E-015</v>
      </c>
      <c r="T11" s="51" t="n">
        <v>3.82E-019</v>
      </c>
      <c r="U11" s="52" t="n">
        <v>0.237</v>
      </c>
      <c r="V11" s="51" t="n">
        <v>1.87E-005</v>
      </c>
      <c r="W11" s="51" t="n">
        <v>7.23E-013</v>
      </c>
      <c r="X11" s="51" t="n">
        <v>2.68E-006</v>
      </c>
      <c r="Y11" s="51" t="n">
        <v>1.13E-013</v>
      </c>
      <c r="Z11" s="52" t="n">
        <v>0</v>
      </c>
      <c r="AA11" s="51" t="n">
        <v>2.47E-015</v>
      </c>
      <c r="AB11" s="52" t="n">
        <v>0.001</v>
      </c>
      <c r="AC11" s="51" t="n">
        <v>2.51E-009</v>
      </c>
      <c r="AD11" s="52" t="n">
        <v>0.015</v>
      </c>
      <c r="AE11" s="51" t="n">
        <v>6.31E-026</v>
      </c>
      <c r="AF11" s="51" t="n">
        <v>2.78E-019</v>
      </c>
      <c r="AG11" s="51" t="n">
        <v>8.79E-009</v>
      </c>
      <c r="AH11" s="51" t="n">
        <v>1.47E-008</v>
      </c>
      <c r="AI11" s="51" t="n">
        <v>1.34E-009</v>
      </c>
      <c r="AJ11" s="51" t="n">
        <v>3.09E-024</v>
      </c>
      <c r="AK11" s="51" t="n">
        <v>2.48E-020</v>
      </c>
      <c r="AL11" s="52" t="n">
        <v>0.021</v>
      </c>
      <c r="AM11" s="51" t="n">
        <v>2.94E-019</v>
      </c>
    </row>
    <row r="12" customFormat="false" ht="15" hidden="false" customHeight="false" outlineLevel="0" collapsed="false">
      <c r="A12" s="49" t="s">
        <v>181</v>
      </c>
      <c r="B12" s="53" t="n">
        <v>0.176</v>
      </c>
      <c r="C12" s="53" t="n">
        <v>-0.095</v>
      </c>
      <c r="D12" s="53" t="n">
        <v>-0.62</v>
      </c>
      <c r="E12" s="53" t="n">
        <v>-0.35</v>
      </c>
      <c r="F12" s="53" t="n">
        <v>0.476</v>
      </c>
      <c r="G12" s="53" t="n">
        <v>0.773</v>
      </c>
      <c r="H12" s="53" t="n">
        <v>0.698</v>
      </c>
      <c r="I12" s="53" t="n">
        <v>0.954</v>
      </c>
      <c r="J12" s="53" t="n">
        <v>0.806</v>
      </c>
      <c r="K12" s="54"/>
      <c r="L12" s="51" t="n">
        <v>5.57E-045</v>
      </c>
      <c r="M12" s="51" t="n">
        <v>6.71E-018</v>
      </c>
      <c r="N12" s="52" t="n">
        <v>0.017</v>
      </c>
      <c r="O12" s="51" t="n">
        <v>1.78E-006</v>
      </c>
      <c r="P12" s="51" t="n">
        <v>7.24E-005</v>
      </c>
      <c r="Q12" s="51" t="n">
        <v>1.02E-053</v>
      </c>
      <c r="R12" s="51" t="n">
        <v>9.2E-044</v>
      </c>
      <c r="S12" s="51" t="n">
        <v>1.63E-013</v>
      </c>
      <c r="T12" s="51" t="n">
        <v>7.65E-034</v>
      </c>
      <c r="U12" s="52" t="n">
        <v>0.239</v>
      </c>
      <c r="V12" s="51" t="n">
        <v>4.95E-008</v>
      </c>
      <c r="W12" s="51" t="n">
        <v>5.06E-021</v>
      </c>
      <c r="X12" s="51" t="n">
        <v>2.34E-010</v>
      </c>
      <c r="Y12" s="51" t="n">
        <v>2.86E-014</v>
      </c>
      <c r="Z12" s="52" t="n">
        <v>0.001</v>
      </c>
      <c r="AA12" s="51" t="n">
        <v>3.45E-021</v>
      </c>
      <c r="AB12" s="52" t="n">
        <v>0.011</v>
      </c>
      <c r="AC12" s="51" t="n">
        <v>5.52E-007</v>
      </c>
      <c r="AD12" s="52" t="n">
        <v>0.041</v>
      </c>
      <c r="AE12" s="51" t="n">
        <v>3.16E-018</v>
      </c>
      <c r="AF12" s="51" t="n">
        <v>1.59E-013</v>
      </c>
      <c r="AG12" s="51" t="n">
        <v>1.66E-008</v>
      </c>
      <c r="AH12" s="51" t="n">
        <v>1.39E-012</v>
      </c>
      <c r="AI12" s="51" t="n">
        <v>1.01E-008</v>
      </c>
      <c r="AJ12" s="51" t="n">
        <v>1.72E-052</v>
      </c>
      <c r="AK12" s="51" t="n">
        <v>3.24E-031</v>
      </c>
      <c r="AL12" s="52" t="n">
        <v>0.001</v>
      </c>
      <c r="AM12" s="51" t="n">
        <v>6.79E-019</v>
      </c>
    </row>
    <row r="13" customFormat="false" ht="15" hidden="false" customHeight="false" outlineLevel="0" collapsed="false">
      <c r="A13" s="49" t="s">
        <v>244</v>
      </c>
      <c r="B13" s="53" t="n">
        <v>0.254</v>
      </c>
      <c r="C13" s="53" t="n">
        <v>-0.031</v>
      </c>
      <c r="D13" s="53" t="n">
        <v>-0.577</v>
      </c>
      <c r="E13" s="53" t="n">
        <v>-0.277</v>
      </c>
      <c r="F13" s="53" t="n">
        <v>0.499</v>
      </c>
      <c r="G13" s="53" t="n">
        <v>0.77</v>
      </c>
      <c r="H13" s="53" t="n">
        <v>0.773</v>
      </c>
      <c r="I13" s="53" t="n">
        <v>0.989</v>
      </c>
      <c r="J13" s="53" t="n">
        <v>0.825</v>
      </c>
      <c r="K13" s="53" t="n">
        <v>0.981</v>
      </c>
      <c r="L13" s="54"/>
      <c r="M13" s="51" t="n">
        <v>1.57E-016</v>
      </c>
      <c r="N13" s="52" t="n">
        <v>0.009</v>
      </c>
      <c r="O13" s="51" t="n">
        <v>3.67E-007</v>
      </c>
      <c r="P13" s="51" t="n">
        <v>1.89E-005</v>
      </c>
      <c r="Q13" s="51" t="n">
        <v>8.63E-049</v>
      </c>
      <c r="R13" s="51" t="n">
        <v>3.43E-054</v>
      </c>
      <c r="S13" s="51" t="n">
        <v>6.42E-013</v>
      </c>
      <c r="T13" s="51" t="n">
        <v>7.57E-032</v>
      </c>
      <c r="U13" s="52" t="n">
        <v>0.136</v>
      </c>
      <c r="V13" s="51" t="n">
        <v>3.58E-008</v>
      </c>
      <c r="W13" s="51" t="n">
        <v>5.99E-020</v>
      </c>
      <c r="X13" s="51" t="n">
        <v>8.84E-010</v>
      </c>
      <c r="Y13" s="51" t="n">
        <v>5.92E-013</v>
      </c>
      <c r="Z13" s="52" t="n">
        <v>0.002</v>
      </c>
      <c r="AA13" s="51" t="n">
        <v>1.12E-022</v>
      </c>
      <c r="AB13" s="52" t="n">
        <v>0.017</v>
      </c>
      <c r="AC13" s="51" t="n">
        <v>6.63E-008</v>
      </c>
      <c r="AD13" s="52" t="n">
        <v>0.067</v>
      </c>
      <c r="AE13" s="51" t="n">
        <v>3.84E-020</v>
      </c>
      <c r="AF13" s="51" t="n">
        <v>3.78E-013</v>
      </c>
      <c r="AG13" s="51" t="n">
        <v>1.07E-009</v>
      </c>
      <c r="AH13" s="51" t="n">
        <v>1.14E-012</v>
      </c>
      <c r="AI13" s="51" t="n">
        <v>1.25E-009</v>
      </c>
      <c r="AJ13" s="51" t="n">
        <v>7.51E-049</v>
      </c>
      <c r="AK13" s="51" t="n">
        <v>1.8E-031</v>
      </c>
      <c r="AL13" s="52" t="n">
        <v>0.002</v>
      </c>
      <c r="AM13" s="51" t="n">
        <v>6.74E-022</v>
      </c>
    </row>
    <row r="14" customFormat="false" ht="15" hidden="false" customHeight="false" outlineLevel="0" collapsed="false">
      <c r="A14" s="49" t="s">
        <v>213</v>
      </c>
      <c r="B14" s="53" t="n">
        <v>0.018</v>
      </c>
      <c r="C14" s="53" t="n">
        <v>0.099</v>
      </c>
      <c r="D14" s="53" t="n">
        <v>0.42</v>
      </c>
      <c r="E14" s="53" t="n">
        <v>0.367</v>
      </c>
      <c r="F14" s="53" t="n">
        <v>-0.297</v>
      </c>
      <c r="G14" s="53" t="n">
        <v>-0.623</v>
      </c>
      <c r="H14" s="53" t="n">
        <v>-0.346</v>
      </c>
      <c r="I14" s="53" t="n">
        <v>-0.64</v>
      </c>
      <c r="J14" s="53" t="n">
        <v>-0.596</v>
      </c>
      <c r="K14" s="53" t="n">
        <v>-0.679</v>
      </c>
      <c r="L14" s="53" t="n">
        <v>-0.663</v>
      </c>
      <c r="M14" s="54"/>
      <c r="N14" s="52" t="n">
        <v>0.363</v>
      </c>
      <c r="O14" s="51" t="n">
        <v>2.98E-005</v>
      </c>
      <c r="P14" s="52" t="n">
        <v>0.001</v>
      </c>
      <c r="Q14" s="51" t="n">
        <v>6.59E-017</v>
      </c>
      <c r="R14" s="51" t="n">
        <v>5.98E-016</v>
      </c>
      <c r="S14" s="51" t="n">
        <v>7.53E-017</v>
      </c>
      <c r="T14" s="51" t="n">
        <v>5.59E-015</v>
      </c>
      <c r="U14" s="52" t="n">
        <v>0.561</v>
      </c>
      <c r="V14" s="52" t="n">
        <v>0.001</v>
      </c>
      <c r="W14" s="51" t="n">
        <v>2.76E-011</v>
      </c>
      <c r="X14" s="51" t="n">
        <v>3.01E-006</v>
      </c>
      <c r="Y14" s="51" t="n">
        <v>2.3E-028</v>
      </c>
      <c r="Z14" s="51" t="n">
        <v>2.17E-008</v>
      </c>
      <c r="AA14" s="51" t="n">
        <v>1.21E-010</v>
      </c>
      <c r="AB14" s="51" t="n">
        <v>9.46E-006</v>
      </c>
      <c r="AC14" s="52" t="n">
        <v>0</v>
      </c>
      <c r="AD14" s="51" t="n">
        <v>9.26E-005</v>
      </c>
      <c r="AE14" s="51" t="n">
        <v>9.99E-013</v>
      </c>
      <c r="AF14" s="51" t="n">
        <v>1.38E-020</v>
      </c>
      <c r="AG14" s="52" t="n">
        <v>0</v>
      </c>
      <c r="AH14" s="51" t="n">
        <v>5.86E-007</v>
      </c>
      <c r="AI14" s="51" t="n">
        <v>4.92E-005</v>
      </c>
      <c r="AJ14" s="51" t="n">
        <v>9.54E-017</v>
      </c>
      <c r="AK14" s="51" t="n">
        <v>1.96E-014</v>
      </c>
      <c r="AL14" s="52" t="n">
        <v>0.001</v>
      </c>
      <c r="AM14" s="51" t="n">
        <v>5.36E-010</v>
      </c>
    </row>
    <row r="15" customFormat="false" ht="15" hidden="false" customHeight="false" outlineLevel="0" collapsed="false">
      <c r="A15" s="49" t="s">
        <v>190</v>
      </c>
      <c r="B15" s="53" t="n">
        <v>0.38</v>
      </c>
      <c r="C15" s="53" t="n">
        <v>0.255</v>
      </c>
      <c r="D15" s="53" t="n">
        <v>0.047</v>
      </c>
      <c r="E15" s="53" t="n">
        <v>0.277</v>
      </c>
      <c r="F15" s="53" t="n">
        <v>0.336</v>
      </c>
      <c r="G15" s="53" t="n">
        <v>0.064</v>
      </c>
      <c r="H15" s="53" t="n">
        <v>0.406</v>
      </c>
      <c r="I15" s="53" t="n">
        <v>0.276</v>
      </c>
      <c r="J15" s="53" t="n">
        <v>0.287</v>
      </c>
      <c r="K15" s="53" t="n">
        <v>0.193</v>
      </c>
      <c r="L15" s="53" t="n">
        <v>0.23</v>
      </c>
      <c r="M15" s="53" t="n">
        <v>0.063</v>
      </c>
      <c r="N15" s="54"/>
      <c r="O15" s="52" t="n">
        <v>0</v>
      </c>
      <c r="P15" s="51" t="n">
        <v>8.13E-005</v>
      </c>
      <c r="Q15" s="52" t="n">
        <v>0.01</v>
      </c>
      <c r="R15" s="52" t="n">
        <v>0.006</v>
      </c>
      <c r="S15" s="52" t="n">
        <v>0.917</v>
      </c>
      <c r="T15" s="52" t="n">
        <v>0.02</v>
      </c>
      <c r="U15" s="51" t="n">
        <v>4.36E-007</v>
      </c>
      <c r="V15" s="52" t="n">
        <v>0.002</v>
      </c>
      <c r="W15" s="52" t="n">
        <v>0.018</v>
      </c>
      <c r="X15" s="52" t="n">
        <v>0.044</v>
      </c>
      <c r="Y15" s="52" t="n">
        <v>0.913</v>
      </c>
      <c r="Z15" s="52" t="n">
        <v>0.031</v>
      </c>
      <c r="AA15" s="52" t="n">
        <v>0.003</v>
      </c>
      <c r="AB15" s="52" t="n">
        <v>0.005</v>
      </c>
      <c r="AC15" s="51" t="n">
        <v>2.7E-006</v>
      </c>
      <c r="AD15" s="52" t="n">
        <v>0</v>
      </c>
      <c r="AE15" s="52" t="n">
        <v>0.002</v>
      </c>
      <c r="AF15" s="52" t="n">
        <v>0.412</v>
      </c>
      <c r="AG15" s="51" t="n">
        <v>4.67E-006</v>
      </c>
      <c r="AH15" s="52" t="n">
        <v>0.004</v>
      </c>
      <c r="AI15" s="51" t="n">
        <v>2.34E-008</v>
      </c>
      <c r="AJ15" s="52" t="n">
        <v>0.01</v>
      </c>
      <c r="AK15" s="52" t="n">
        <v>0.008</v>
      </c>
      <c r="AL15" s="52" t="n">
        <v>0.388</v>
      </c>
      <c r="AM15" s="52" t="n">
        <v>0</v>
      </c>
    </row>
    <row r="16" customFormat="false" ht="15" hidden="false" customHeight="false" outlineLevel="0" collapsed="false">
      <c r="A16" s="49" t="s">
        <v>175</v>
      </c>
      <c r="B16" s="53" t="n">
        <v>0.912</v>
      </c>
      <c r="C16" s="53" t="n">
        <v>0.776</v>
      </c>
      <c r="D16" s="53" t="n">
        <v>0.281</v>
      </c>
      <c r="E16" s="53" t="n">
        <v>0.589</v>
      </c>
      <c r="F16" s="53" t="n">
        <v>0.971</v>
      </c>
      <c r="G16" s="53" t="n">
        <v>0.52</v>
      </c>
      <c r="H16" s="53" t="n">
        <v>0.674</v>
      </c>
      <c r="I16" s="53" t="n">
        <v>0.553</v>
      </c>
      <c r="J16" s="53" t="n">
        <v>0.628</v>
      </c>
      <c r="K16" s="53" t="n">
        <v>0.5</v>
      </c>
      <c r="L16" s="53" t="n">
        <v>0.544</v>
      </c>
      <c r="M16" s="53" t="n">
        <v>-0.242</v>
      </c>
      <c r="N16" s="53" t="n">
        <v>0.381</v>
      </c>
      <c r="O16" s="54"/>
      <c r="P16" s="51" t="n">
        <v>6.82E-034</v>
      </c>
      <c r="Q16" s="51" t="n">
        <v>1.07E-006</v>
      </c>
      <c r="R16" s="51" t="n">
        <v>5.04E-007</v>
      </c>
      <c r="S16" s="52" t="n">
        <v>0</v>
      </c>
      <c r="T16" s="51" t="n">
        <v>2.72E-005</v>
      </c>
      <c r="U16" s="52" t="n">
        <v>0.002</v>
      </c>
      <c r="V16" s="52" t="n">
        <v>0.049</v>
      </c>
      <c r="W16" s="52" t="n">
        <v>0.001</v>
      </c>
      <c r="X16" s="52" t="n">
        <v>0.125</v>
      </c>
      <c r="Y16" s="52" t="n">
        <v>0.001</v>
      </c>
      <c r="Z16" s="52" t="n">
        <v>0.127</v>
      </c>
      <c r="AA16" s="51" t="n">
        <v>7.87E-006</v>
      </c>
      <c r="AB16" s="52" t="n">
        <v>0.06</v>
      </c>
      <c r="AC16" s="51" t="n">
        <v>4.2E-025</v>
      </c>
      <c r="AD16" s="52" t="n">
        <v>0.471</v>
      </c>
      <c r="AE16" s="51" t="n">
        <v>5.27E-014</v>
      </c>
      <c r="AF16" s="51" t="n">
        <v>5.22E-007</v>
      </c>
      <c r="AG16" s="51" t="n">
        <v>3.25E-009</v>
      </c>
      <c r="AH16" s="52" t="n">
        <v>0.004</v>
      </c>
      <c r="AI16" s="51" t="n">
        <v>1.71E-014</v>
      </c>
      <c r="AJ16" s="51" t="n">
        <v>1.15E-006</v>
      </c>
      <c r="AK16" s="51" t="n">
        <v>1.68E-005</v>
      </c>
      <c r="AL16" s="52" t="n">
        <v>0.141</v>
      </c>
      <c r="AM16" s="51" t="n">
        <v>3.13E-010</v>
      </c>
    </row>
    <row r="17" customFormat="false" ht="15" hidden="false" customHeight="false" outlineLevel="0" collapsed="false">
      <c r="A17" s="49" t="s">
        <v>177</v>
      </c>
      <c r="B17" s="53" t="n">
        <v>0.955</v>
      </c>
      <c r="C17" s="53" t="n">
        <v>0.826</v>
      </c>
      <c r="D17" s="53" t="n">
        <v>0.356</v>
      </c>
      <c r="E17" s="53" t="n">
        <v>0.664</v>
      </c>
      <c r="F17" s="53" t="n">
        <v>0.95</v>
      </c>
      <c r="G17" s="53" t="n">
        <v>0.452</v>
      </c>
      <c r="H17" s="53" t="n">
        <v>0.677</v>
      </c>
      <c r="I17" s="53" t="n">
        <v>0.489</v>
      </c>
      <c r="J17" s="53" t="n">
        <v>0.568</v>
      </c>
      <c r="K17" s="53" t="n">
        <v>0.414</v>
      </c>
      <c r="L17" s="53" t="n">
        <v>0.471</v>
      </c>
      <c r="M17" s="53" t="n">
        <v>-0.168</v>
      </c>
      <c r="N17" s="53" t="n">
        <v>0.4</v>
      </c>
      <c r="O17" s="53" t="n">
        <v>0.989</v>
      </c>
      <c r="P17" s="54"/>
      <c r="Q17" s="51" t="n">
        <v>4.65E-005</v>
      </c>
      <c r="R17" s="51" t="n">
        <v>2.39E-005</v>
      </c>
      <c r="S17" s="52" t="n">
        <v>0.002</v>
      </c>
      <c r="T17" s="52" t="n">
        <v>0.001</v>
      </c>
      <c r="U17" s="52" t="n">
        <v>0</v>
      </c>
      <c r="V17" s="52" t="n">
        <v>0.118</v>
      </c>
      <c r="W17" s="52" t="n">
        <v>0.007</v>
      </c>
      <c r="X17" s="52" t="n">
        <v>0.344</v>
      </c>
      <c r="Y17" s="52" t="n">
        <v>0.009</v>
      </c>
      <c r="Z17" s="52" t="n">
        <v>0.354</v>
      </c>
      <c r="AA17" s="52" t="n">
        <v>0</v>
      </c>
      <c r="AB17" s="52" t="n">
        <v>0.145</v>
      </c>
      <c r="AC17" s="51" t="n">
        <v>5.89E-024</v>
      </c>
      <c r="AD17" s="52" t="n">
        <v>0.794</v>
      </c>
      <c r="AE17" s="51" t="n">
        <v>8.55E-011</v>
      </c>
      <c r="AF17" s="51" t="n">
        <v>2.45E-005</v>
      </c>
      <c r="AG17" s="51" t="n">
        <v>1.16E-008</v>
      </c>
      <c r="AH17" s="52" t="n">
        <v>0.02</v>
      </c>
      <c r="AI17" s="51" t="n">
        <v>4.59E-013</v>
      </c>
      <c r="AJ17" s="51" t="n">
        <v>4.88E-005</v>
      </c>
      <c r="AK17" s="52" t="n">
        <v>0</v>
      </c>
      <c r="AL17" s="52" t="n">
        <v>0.029</v>
      </c>
      <c r="AM17" s="51" t="n">
        <v>2.51E-008</v>
      </c>
    </row>
    <row r="18" customFormat="false" ht="15" hidden="false" customHeight="false" outlineLevel="0" collapsed="false">
      <c r="A18" s="49" t="s">
        <v>183</v>
      </c>
      <c r="B18" s="53" t="n">
        <v>0.21</v>
      </c>
      <c r="C18" s="53" t="n">
        <v>-0.073</v>
      </c>
      <c r="D18" s="53" t="n">
        <v>-0.613</v>
      </c>
      <c r="E18" s="53" t="n">
        <v>-0.308</v>
      </c>
      <c r="F18" s="53" t="n">
        <v>0.491</v>
      </c>
      <c r="G18" s="53" t="n">
        <v>0.791</v>
      </c>
      <c r="H18" s="53" t="n">
        <v>0.737</v>
      </c>
      <c r="I18" s="53" t="n">
        <v>0.96</v>
      </c>
      <c r="J18" s="53" t="n">
        <v>0.85</v>
      </c>
      <c r="K18" s="53" t="n">
        <v>0.986</v>
      </c>
      <c r="L18" s="53" t="n">
        <v>0.976</v>
      </c>
      <c r="M18" s="53" t="n">
        <v>-0.645</v>
      </c>
      <c r="N18" s="53" t="n">
        <v>0.266</v>
      </c>
      <c r="O18" s="53" t="n">
        <v>0.529</v>
      </c>
      <c r="P18" s="53" t="n">
        <v>0.447</v>
      </c>
      <c r="Q18" s="54"/>
      <c r="R18" s="51" t="n">
        <v>1.26E-052</v>
      </c>
      <c r="S18" s="51" t="n">
        <v>6.76E-013</v>
      </c>
      <c r="T18" s="51" t="n">
        <v>4.92E-034</v>
      </c>
      <c r="U18" s="52" t="n">
        <v>0.185</v>
      </c>
      <c r="V18" s="51" t="n">
        <v>2.93E-008</v>
      </c>
      <c r="W18" s="51" t="n">
        <v>4.98E-021</v>
      </c>
      <c r="X18" s="51" t="n">
        <v>2.38E-010</v>
      </c>
      <c r="Y18" s="51" t="n">
        <v>2.01E-013</v>
      </c>
      <c r="Z18" s="52" t="n">
        <v>0.001</v>
      </c>
      <c r="AA18" s="51" t="n">
        <v>6.05E-022</v>
      </c>
      <c r="AB18" s="52" t="n">
        <v>0.016</v>
      </c>
      <c r="AC18" s="51" t="n">
        <v>2.5E-007</v>
      </c>
      <c r="AD18" s="52" t="n">
        <v>0.059</v>
      </c>
      <c r="AE18" s="51" t="n">
        <v>8.43E-019</v>
      </c>
      <c r="AF18" s="51" t="n">
        <v>3.98E-013</v>
      </c>
      <c r="AG18" s="51" t="n">
        <v>6.2E-009</v>
      </c>
      <c r="AH18" s="51" t="n">
        <v>7.3E-013</v>
      </c>
      <c r="AI18" s="51" t="n">
        <v>3.25E-009</v>
      </c>
      <c r="AJ18" s="51" t="n">
        <v>2.29E-081</v>
      </c>
      <c r="AK18" s="51" t="n">
        <v>1.28E-032</v>
      </c>
      <c r="AL18" s="52" t="n">
        <v>0.001</v>
      </c>
      <c r="AM18" s="51" t="n">
        <v>4.55E-020</v>
      </c>
    </row>
    <row r="19" customFormat="false" ht="15" hidden="false" customHeight="false" outlineLevel="0" collapsed="false">
      <c r="A19" s="49" t="s">
        <v>185</v>
      </c>
      <c r="B19" s="53" t="n">
        <v>0.246</v>
      </c>
      <c r="C19" s="53" t="n">
        <v>-0.047</v>
      </c>
      <c r="D19" s="53" t="n">
        <v>-0.603</v>
      </c>
      <c r="E19" s="53" t="n">
        <v>-0.275</v>
      </c>
      <c r="F19" s="53" t="n">
        <v>0.486</v>
      </c>
      <c r="G19" s="53" t="n">
        <v>0.777</v>
      </c>
      <c r="H19" s="53" t="n">
        <v>0.776</v>
      </c>
      <c r="I19" s="53" t="n">
        <v>0.969</v>
      </c>
      <c r="J19" s="53" t="n">
        <v>0.851</v>
      </c>
      <c r="K19" s="53" t="n">
        <v>0.97</v>
      </c>
      <c r="L19" s="53" t="n">
        <v>0.973</v>
      </c>
      <c r="M19" s="53" t="n">
        <v>-0.62</v>
      </c>
      <c r="N19" s="53" t="n">
        <v>0.287</v>
      </c>
      <c r="O19" s="53" t="n">
        <v>0.55</v>
      </c>
      <c r="P19" s="53" t="n">
        <v>0.477</v>
      </c>
      <c r="Q19" s="53" t="n">
        <v>0.989</v>
      </c>
      <c r="R19" s="54"/>
      <c r="S19" s="51" t="n">
        <v>1.82E-012</v>
      </c>
      <c r="T19" s="51" t="n">
        <v>2.79E-033</v>
      </c>
      <c r="U19" s="52" t="n">
        <v>0.127</v>
      </c>
      <c r="V19" s="51" t="n">
        <v>2.07E-008</v>
      </c>
      <c r="W19" s="51" t="n">
        <v>1.35E-020</v>
      </c>
      <c r="X19" s="51" t="n">
        <v>4.28E-010</v>
      </c>
      <c r="Y19" s="51" t="n">
        <v>1.42E-012</v>
      </c>
      <c r="Z19" s="52" t="n">
        <v>0.002</v>
      </c>
      <c r="AA19" s="51" t="n">
        <v>4.55E-023</v>
      </c>
      <c r="AB19" s="52" t="n">
        <v>0.023</v>
      </c>
      <c r="AC19" s="51" t="n">
        <v>7.94E-008</v>
      </c>
      <c r="AD19" s="52" t="n">
        <v>0.083</v>
      </c>
      <c r="AE19" s="51" t="n">
        <v>1.13E-019</v>
      </c>
      <c r="AF19" s="51" t="n">
        <v>1.02E-012</v>
      </c>
      <c r="AG19" s="51" t="n">
        <v>1.08E-009</v>
      </c>
      <c r="AH19" s="51" t="n">
        <v>5.66E-013</v>
      </c>
      <c r="AI19" s="51" t="n">
        <v>1.02E-009</v>
      </c>
      <c r="AJ19" s="51" t="n">
        <v>8.33E-054</v>
      </c>
      <c r="AK19" s="51" t="n">
        <v>3.64E-033</v>
      </c>
      <c r="AL19" s="52" t="n">
        <v>0.001</v>
      </c>
      <c r="AM19" s="51" t="n">
        <v>6.36E-022</v>
      </c>
    </row>
    <row r="20" customFormat="false" ht="15" hidden="false" customHeight="false" outlineLevel="0" collapsed="false">
      <c r="A20" s="49" t="s">
        <v>192</v>
      </c>
      <c r="B20" s="53" t="n">
        <v>0.041</v>
      </c>
      <c r="C20" s="53" t="n">
        <v>-0.076</v>
      </c>
      <c r="D20" s="53" t="n">
        <v>-0.345</v>
      </c>
      <c r="E20" s="53" t="n">
        <v>-0.242</v>
      </c>
      <c r="F20" s="53" t="n">
        <v>0.226</v>
      </c>
      <c r="G20" s="53" t="n">
        <v>0.721</v>
      </c>
      <c r="H20" s="53" t="n">
        <v>0.365</v>
      </c>
      <c r="I20" s="53" t="n">
        <v>0.469</v>
      </c>
      <c r="J20" s="53" t="n">
        <v>0.591</v>
      </c>
      <c r="K20" s="53" t="n">
        <v>0.51</v>
      </c>
      <c r="L20" s="53" t="n">
        <v>0.502</v>
      </c>
      <c r="M20" s="53" t="n">
        <v>-0.434</v>
      </c>
      <c r="N20" s="53" t="n">
        <v>-0.458</v>
      </c>
      <c r="O20" s="53" t="n">
        <v>0.227</v>
      </c>
      <c r="P20" s="53" t="n">
        <v>0.172</v>
      </c>
      <c r="Q20" s="53" t="n">
        <v>0.495</v>
      </c>
      <c r="R20" s="53" t="n">
        <v>0.481</v>
      </c>
      <c r="S20" s="50"/>
      <c r="T20" s="51" t="n">
        <v>1.02E-012</v>
      </c>
      <c r="U20" s="52" t="n">
        <v>0.708</v>
      </c>
      <c r="V20" s="52" t="n">
        <v>0.001</v>
      </c>
      <c r="W20" s="51" t="n">
        <v>1.79E-009</v>
      </c>
      <c r="X20" s="51" t="n">
        <v>2.87E-005</v>
      </c>
      <c r="Y20" s="51" t="n">
        <v>1.28E-017</v>
      </c>
      <c r="Z20" s="51" t="n">
        <v>7.78E-007</v>
      </c>
      <c r="AA20" s="51" t="n">
        <v>1.67E-009</v>
      </c>
      <c r="AB20" s="51" t="n">
        <v>2.45E-006</v>
      </c>
      <c r="AC20" s="52" t="n">
        <v>0</v>
      </c>
      <c r="AD20" s="51" t="n">
        <v>2.46E-005</v>
      </c>
      <c r="AE20" s="51" t="n">
        <v>5.12E-011</v>
      </c>
      <c r="AF20" s="51" t="n">
        <v>1.26E-018</v>
      </c>
      <c r="AG20" s="52" t="n">
        <v>0</v>
      </c>
      <c r="AH20" s="51" t="n">
        <v>7.48E-006</v>
      </c>
      <c r="AI20" s="52" t="n">
        <v>0.001</v>
      </c>
      <c r="AJ20" s="51" t="n">
        <v>8.16E-013</v>
      </c>
      <c r="AK20" s="51" t="n">
        <v>4.73E-012</v>
      </c>
      <c r="AL20" s="52" t="n">
        <v>0.002</v>
      </c>
      <c r="AM20" s="51" t="n">
        <v>7.84E-009</v>
      </c>
    </row>
    <row r="21" customFormat="false" ht="15" hidden="false" customHeight="false" outlineLevel="0" collapsed="false">
      <c r="A21" s="49" t="s">
        <v>199</v>
      </c>
      <c r="B21" s="53" t="n">
        <v>-0.047</v>
      </c>
      <c r="C21" s="53" t="n">
        <v>0.243</v>
      </c>
      <c r="D21" s="53" t="n">
        <v>0.717</v>
      </c>
      <c r="E21" s="53" t="n">
        <v>0.415</v>
      </c>
      <c r="F21" s="53" t="n">
        <v>-0.264</v>
      </c>
      <c r="G21" s="53" t="n">
        <v>-0.7</v>
      </c>
      <c r="H21" s="53" t="n">
        <v>-0.659</v>
      </c>
      <c r="I21" s="53" t="n">
        <v>-0.871</v>
      </c>
      <c r="J21" s="53" t="n">
        <v>-0.719</v>
      </c>
      <c r="K21" s="53" t="n">
        <v>-0.878</v>
      </c>
      <c r="L21" s="53" t="n">
        <v>-0.872</v>
      </c>
      <c r="M21" s="53" t="n">
        <v>0.57</v>
      </c>
      <c r="N21" s="53" t="n">
        <v>-0.103</v>
      </c>
      <c r="O21" s="53" t="n">
        <v>-0.34</v>
      </c>
      <c r="P21" s="53" t="n">
        <v>-0.266</v>
      </c>
      <c r="Q21" s="53" t="n">
        <v>-0.901</v>
      </c>
      <c r="R21" s="53" t="n">
        <v>-0.91</v>
      </c>
      <c r="S21" s="53" t="n">
        <v>-0.527</v>
      </c>
      <c r="T21" s="50"/>
      <c r="U21" s="52" t="n">
        <v>0.185</v>
      </c>
      <c r="V21" s="51" t="n">
        <v>1E-009</v>
      </c>
      <c r="W21" s="51" t="n">
        <v>3.09E-025</v>
      </c>
      <c r="X21" s="51" t="n">
        <v>1.67E-012</v>
      </c>
      <c r="Y21" s="51" t="n">
        <v>1.24E-012</v>
      </c>
      <c r="Z21" s="52" t="n">
        <v>0.002</v>
      </c>
      <c r="AA21" s="51" t="n">
        <v>2.68E-024</v>
      </c>
      <c r="AB21" s="52" t="n">
        <v>0.034</v>
      </c>
      <c r="AC21" s="51" t="n">
        <v>4.36E-006</v>
      </c>
      <c r="AD21" s="52" t="n">
        <v>0.086</v>
      </c>
      <c r="AE21" s="51" t="n">
        <v>5.65E-015</v>
      </c>
      <c r="AF21" s="51" t="n">
        <v>3.95E-011</v>
      </c>
      <c r="AG21" s="51" t="n">
        <v>1.01E-008</v>
      </c>
      <c r="AH21" s="51" t="n">
        <v>9.02E-015</v>
      </c>
      <c r="AI21" s="51" t="n">
        <v>7.82E-008</v>
      </c>
      <c r="AJ21" s="51" t="n">
        <v>1.52E-034</v>
      </c>
      <c r="AK21" s="51" t="n">
        <v>6.6E-037</v>
      </c>
      <c r="AL21" s="51" t="n">
        <v>9.48E-005</v>
      </c>
      <c r="AM21" s="51" t="n">
        <v>6.78E-018</v>
      </c>
    </row>
    <row r="22" customFormat="false" ht="15" hidden="false" customHeight="false" outlineLevel="0" collapsed="false">
      <c r="A22" s="49" t="s">
        <v>202</v>
      </c>
      <c r="B22" s="53" t="n">
        <v>0.455</v>
      </c>
      <c r="C22" s="53" t="n">
        <v>0.278</v>
      </c>
      <c r="D22" s="53" t="n">
        <v>0.103</v>
      </c>
      <c r="E22" s="53" t="n">
        <v>0.35</v>
      </c>
      <c r="F22" s="53" t="n">
        <v>0.234</v>
      </c>
      <c r="G22" s="53" t="n">
        <v>-0.025</v>
      </c>
      <c r="H22" s="53" t="n">
        <v>0.491</v>
      </c>
      <c r="I22" s="53" t="n">
        <v>0.183</v>
      </c>
      <c r="J22" s="53" t="n">
        <v>0.054</v>
      </c>
      <c r="K22" s="53" t="n">
        <v>0.077</v>
      </c>
      <c r="L22" s="53" t="n">
        <v>0.146</v>
      </c>
      <c r="M22" s="53" t="n">
        <v>0.311</v>
      </c>
      <c r="N22" s="53" t="n">
        <v>0.307</v>
      </c>
      <c r="O22" s="53" t="n">
        <v>0.344</v>
      </c>
      <c r="P22" s="53" t="n">
        <v>0.399</v>
      </c>
      <c r="Q22" s="53" t="n">
        <v>0.112</v>
      </c>
      <c r="R22" s="53" t="n">
        <v>0.157</v>
      </c>
      <c r="S22" s="53" t="n">
        <v>-0.137</v>
      </c>
      <c r="T22" s="53" t="n">
        <v>-0.136</v>
      </c>
      <c r="U22" s="54"/>
      <c r="V22" s="52" t="n">
        <v>0.004</v>
      </c>
      <c r="W22" s="52" t="n">
        <v>0.171</v>
      </c>
      <c r="X22" s="52" t="n">
        <v>0.324</v>
      </c>
      <c r="Y22" s="52" t="n">
        <v>0.21</v>
      </c>
      <c r="Z22" s="51" t="n">
        <v>2.71E-005</v>
      </c>
      <c r="AA22" s="52" t="n">
        <v>0.018</v>
      </c>
      <c r="AB22" s="52" t="n">
        <v>0.001</v>
      </c>
      <c r="AC22" s="51" t="n">
        <v>2.47E-005</v>
      </c>
      <c r="AD22" s="51" t="n">
        <v>7.95E-006</v>
      </c>
      <c r="AE22" s="52" t="n">
        <v>0.034</v>
      </c>
      <c r="AF22" s="52" t="n">
        <v>0.721</v>
      </c>
      <c r="AG22" s="51" t="n">
        <v>1.49E-007</v>
      </c>
      <c r="AH22" s="52" t="n">
        <v>0.031</v>
      </c>
      <c r="AI22" s="51" t="n">
        <v>3.35E-005</v>
      </c>
      <c r="AJ22" s="52" t="n">
        <v>0.179</v>
      </c>
      <c r="AK22" s="52" t="n">
        <v>0.154</v>
      </c>
      <c r="AL22" s="52" t="n">
        <v>0.039</v>
      </c>
      <c r="AM22" s="52" t="n">
        <v>0.002</v>
      </c>
    </row>
    <row r="23" customFormat="false" ht="15" hidden="false" customHeight="false" outlineLevel="0" collapsed="false">
      <c r="A23" s="49" t="s">
        <v>204</v>
      </c>
      <c r="B23" s="53" t="n">
        <v>0.098</v>
      </c>
      <c r="C23" s="53" t="n">
        <v>0.317</v>
      </c>
      <c r="D23" s="53" t="n">
        <v>0.457</v>
      </c>
      <c r="E23" s="53" t="n">
        <v>0.292</v>
      </c>
      <c r="F23" s="53" t="n">
        <v>0.111</v>
      </c>
      <c r="G23" s="53" t="n">
        <v>-0.168</v>
      </c>
      <c r="H23" s="53" t="n">
        <v>-0.354</v>
      </c>
      <c r="I23" s="53" t="n">
        <v>-0.389</v>
      </c>
      <c r="J23" s="53" t="n">
        <v>-0.183</v>
      </c>
      <c r="K23" s="53" t="n">
        <v>-0.351</v>
      </c>
      <c r="L23" s="53" t="n">
        <v>-0.375</v>
      </c>
      <c r="M23" s="53" t="n">
        <v>0.034</v>
      </c>
      <c r="N23" s="53" t="n">
        <v>-0.145</v>
      </c>
      <c r="O23" s="53" t="n">
        <v>0.033</v>
      </c>
      <c r="P23" s="53" t="n">
        <v>0.043</v>
      </c>
      <c r="Q23" s="53" t="n">
        <v>-0.366</v>
      </c>
      <c r="R23" s="53" t="n">
        <v>-0.371</v>
      </c>
      <c r="S23" s="53" t="n">
        <v>-0.073</v>
      </c>
      <c r="T23" s="53" t="n">
        <v>0.412</v>
      </c>
      <c r="U23" s="53" t="n">
        <v>-0.307</v>
      </c>
      <c r="V23" s="54"/>
      <c r="W23" s="51" t="n">
        <v>9.51E-012</v>
      </c>
      <c r="X23" s="51" t="n">
        <v>1.54E-014</v>
      </c>
      <c r="Y23" s="52" t="n">
        <v>0.002</v>
      </c>
      <c r="Z23" s="52" t="n">
        <v>0.855</v>
      </c>
      <c r="AA23" s="51" t="n">
        <v>1.26E-011</v>
      </c>
      <c r="AB23" s="52" t="n">
        <v>0.474</v>
      </c>
      <c r="AC23" s="52" t="n">
        <v>0.004</v>
      </c>
      <c r="AD23" s="52" t="n">
        <v>0.418</v>
      </c>
      <c r="AE23" s="51" t="n">
        <v>4.84E-005</v>
      </c>
      <c r="AF23" s="52" t="n">
        <v>0.008</v>
      </c>
      <c r="AG23" s="51" t="n">
        <v>3.94E-007</v>
      </c>
      <c r="AH23" s="51" t="n">
        <v>9.3E-015</v>
      </c>
      <c r="AI23" s="51" t="n">
        <v>5.74E-005</v>
      </c>
      <c r="AJ23" s="51" t="n">
        <v>2.41E-008</v>
      </c>
      <c r="AK23" s="51" t="n">
        <v>1.3E-009</v>
      </c>
      <c r="AL23" s="51" t="n">
        <v>4.62E-005</v>
      </c>
      <c r="AM23" s="51" t="n">
        <v>4.54E-008</v>
      </c>
    </row>
    <row r="24" customFormat="false" ht="15" hidden="false" customHeight="false" outlineLevel="0" collapsed="false">
      <c r="A24" s="49" t="s">
        <v>206</v>
      </c>
      <c r="B24" s="53" t="n">
        <v>0.096</v>
      </c>
      <c r="C24" s="53" t="n">
        <v>0.294</v>
      </c>
      <c r="D24" s="53" t="n">
        <v>0.588</v>
      </c>
      <c r="E24" s="53" t="n">
        <v>0.421</v>
      </c>
      <c r="F24" s="53" t="n">
        <v>-0.118</v>
      </c>
      <c r="G24" s="53" t="n">
        <v>-0.422</v>
      </c>
      <c r="H24" s="53" t="n">
        <v>-0.424</v>
      </c>
      <c r="I24" s="53" t="n">
        <v>-0.66</v>
      </c>
      <c r="J24" s="53" t="n">
        <v>-0.444</v>
      </c>
      <c r="K24" s="53" t="n">
        <v>-0.695</v>
      </c>
      <c r="L24" s="53" t="n">
        <v>-0.672</v>
      </c>
      <c r="M24" s="53" t="n">
        <v>0.396</v>
      </c>
      <c r="N24" s="53" t="n">
        <v>-0.091</v>
      </c>
      <c r="O24" s="53" t="n">
        <v>-0.161</v>
      </c>
      <c r="P24" s="53" t="n">
        <v>-0.092</v>
      </c>
      <c r="Q24" s="53" t="n">
        <v>-0.694</v>
      </c>
      <c r="R24" s="53" t="n">
        <v>-0.689</v>
      </c>
      <c r="S24" s="53" t="n">
        <v>-0.322</v>
      </c>
      <c r="T24" s="53" t="n">
        <v>0.7</v>
      </c>
      <c r="U24" s="53" t="n">
        <v>-0.128</v>
      </c>
      <c r="V24" s="53" t="n">
        <v>0.405</v>
      </c>
      <c r="W24" s="54"/>
      <c r="X24" s="51" t="n">
        <v>2.7E-017</v>
      </c>
      <c r="Y24" s="51" t="n">
        <v>3.19E-010</v>
      </c>
      <c r="Z24" s="52" t="n">
        <v>0.01</v>
      </c>
      <c r="AA24" s="51" t="n">
        <v>1.17E-020</v>
      </c>
      <c r="AB24" s="52" t="n">
        <v>0.148</v>
      </c>
      <c r="AC24" s="52" t="n">
        <v>0</v>
      </c>
      <c r="AD24" s="52" t="n">
        <v>0.219</v>
      </c>
      <c r="AE24" s="51" t="n">
        <v>9.87E-011</v>
      </c>
      <c r="AF24" s="51" t="n">
        <v>7.46E-008</v>
      </c>
      <c r="AG24" s="51" t="n">
        <v>1.83E-007</v>
      </c>
      <c r="AH24" s="51" t="n">
        <v>1.33E-017</v>
      </c>
      <c r="AI24" s="51" t="n">
        <v>6.67E-007</v>
      </c>
      <c r="AJ24" s="51" t="n">
        <v>3.27E-021</v>
      </c>
      <c r="AK24" s="51" t="n">
        <v>1.45E-022</v>
      </c>
      <c r="AL24" s="51" t="n">
        <v>7.22E-006</v>
      </c>
      <c r="AM24" s="51" t="n">
        <v>1.39E-013</v>
      </c>
    </row>
    <row r="25" customFormat="false" ht="15" hidden="false" customHeight="false" outlineLevel="0" collapsed="false">
      <c r="A25" s="49" t="s">
        <v>208</v>
      </c>
      <c r="B25" s="53" t="n">
        <v>0.299</v>
      </c>
      <c r="C25" s="53" t="n">
        <v>0.478</v>
      </c>
      <c r="D25" s="53" t="n">
        <v>0.635</v>
      </c>
      <c r="E25" s="53" t="n">
        <v>0.522</v>
      </c>
      <c r="F25" s="53" t="n">
        <v>0.125</v>
      </c>
      <c r="G25" s="53" t="n">
        <v>-0.177</v>
      </c>
      <c r="H25" s="53" t="n">
        <v>-0.245</v>
      </c>
      <c r="I25" s="53" t="n">
        <v>-0.464</v>
      </c>
      <c r="J25" s="53" t="n">
        <v>-0.184</v>
      </c>
      <c r="K25" s="53" t="n">
        <v>-0.524</v>
      </c>
      <c r="L25" s="53" t="n">
        <v>-0.481</v>
      </c>
      <c r="M25" s="53" t="n">
        <v>0.205</v>
      </c>
      <c r="N25" s="53" t="n">
        <v>-0.08</v>
      </c>
      <c r="O25" s="53" t="n">
        <v>0.099</v>
      </c>
      <c r="P25" s="53" t="n">
        <v>0.149</v>
      </c>
      <c r="Q25" s="53" t="n">
        <v>-0.517</v>
      </c>
      <c r="R25" s="53" t="n">
        <v>-0.49</v>
      </c>
      <c r="S25" s="53" t="n">
        <v>-0.14</v>
      </c>
      <c r="T25" s="53" t="n">
        <v>0.578</v>
      </c>
      <c r="U25" s="53" t="n">
        <v>-0.033</v>
      </c>
      <c r="V25" s="53" t="n">
        <v>0.507</v>
      </c>
      <c r="W25" s="53" t="n">
        <v>0.634</v>
      </c>
      <c r="X25" s="54"/>
      <c r="Y25" s="51" t="n">
        <v>3.53E-006</v>
      </c>
      <c r="Z25" s="52" t="n">
        <v>0.075</v>
      </c>
      <c r="AA25" s="51" t="n">
        <v>2.12E-011</v>
      </c>
      <c r="AB25" s="52" t="n">
        <v>0.749</v>
      </c>
      <c r="AC25" s="52" t="n">
        <v>0.037</v>
      </c>
      <c r="AD25" s="52" t="n">
        <v>0.667</v>
      </c>
      <c r="AE25" s="51" t="n">
        <v>4.21E-005</v>
      </c>
      <c r="AF25" s="52" t="n">
        <v>0.001</v>
      </c>
      <c r="AG25" s="52" t="n">
        <v>0</v>
      </c>
      <c r="AH25" s="51" t="n">
        <v>2.18E-017</v>
      </c>
      <c r="AI25" s="52" t="n">
        <v>0.001</v>
      </c>
      <c r="AJ25" s="51" t="n">
        <v>1.98E-010</v>
      </c>
      <c r="AK25" s="51" t="n">
        <v>1.17E-011</v>
      </c>
      <c r="AL25" s="51" t="n">
        <v>1.7E-009</v>
      </c>
      <c r="AM25" s="51" t="n">
        <v>3.74E-007</v>
      </c>
    </row>
    <row r="26" customFormat="false" ht="15" hidden="false" customHeight="false" outlineLevel="0" collapsed="false">
      <c r="A26" s="49" t="s">
        <v>211</v>
      </c>
      <c r="B26" s="53" t="n">
        <v>0.139</v>
      </c>
      <c r="C26" s="53" t="n">
        <v>0.182</v>
      </c>
      <c r="D26" s="53" t="n">
        <v>0.428</v>
      </c>
      <c r="E26" s="53" t="n">
        <v>0.422</v>
      </c>
      <c r="F26" s="53" t="n">
        <v>-0.169</v>
      </c>
      <c r="G26" s="53" t="n">
        <v>-0.565</v>
      </c>
      <c r="H26" s="53" t="n">
        <v>-0.203</v>
      </c>
      <c r="I26" s="53" t="n">
        <v>-0.512</v>
      </c>
      <c r="J26" s="53" t="n">
        <v>-0.503</v>
      </c>
      <c r="K26" s="53" t="n">
        <v>-0.586</v>
      </c>
      <c r="L26" s="53" t="n">
        <v>-0.545</v>
      </c>
      <c r="M26" s="53" t="n">
        <v>0.783</v>
      </c>
      <c r="N26" s="53" t="n">
        <v>0.253</v>
      </c>
      <c r="O26" s="53" t="n">
        <v>-0.12</v>
      </c>
      <c r="P26" s="53" t="n">
        <v>-0.043</v>
      </c>
      <c r="Q26" s="53" t="n">
        <v>-0.55</v>
      </c>
      <c r="R26" s="53" t="n">
        <v>-0.519</v>
      </c>
      <c r="S26" s="53" t="n">
        <v>-0.504</v>
      </c>
      <c r="T26" s="53" t="n">
        <v>0.515</v>
      </c>
      <c r="U26" s="53" t="n">
        <v>0.367</v>
      </c>
      <c r="V26" s="53" t="n">
        <v>0.017</v>
      </c>
      <c r="W26" s="53" t="n">
        <v>0.409</v>
      </c>
      <c r="X26" s="53" t="n">
        <v>0.252</v>
      </c>
      <c r="Y26" s="54"/>
      <c r="Z26" s="51" t="n">
        <v>2.93E-010</v>
      </c>
      <c r="AA26" s="51" t="n">
        <v>1.06E-008</v>
      </c>
      <c r="AB26" s="51" t="n">
        <v>1.31E-006</v>
      </c>
      <c r="AC26" s="52" t="n">
        <v>0.003</v>
      </c>
      <c r="AD26" s="51" t="n">
        <v>6.8E-006</v>
      </c>
      <c r="AE26" s="51" t="n">
        <v>1.33E-009</v>
      </c>
      <c r="AF26" s="51" t="n">
        <v>1.04E-017</v>
      </c>
      <c r="AG26" s="52" t="n">
        <v>0.003</v>
      </c>
      <c r="AH26" s="51" t="n">
        <v>3.24E-006</v>
      </c>
      <c r="AI26" s="52" t="n">
        <v>0.001</v>
      </c>
      <c r="AJ26" s="51" t="n">
        <v>2.59E-013</v>
      </c>
      <c r="AK26" s="51" t="n">
        <v>7.63E-012</v>
      </c>
      <c r="AL26" s="52" t="n">
        <v>0</v>
      </c>
      <c r="AM26" s="51" t="n">
        <v>1.43E-007</v>
      </c>
    </row>
    <row r="27" customFormat="false" ht="15" hidden="false" customHeight="false" outlineLevel="0" collapsed="false">
      <c r="A27" s="49" t="s">
        <v>215</v>
      </c>
      <c r="B27" s="53" t="n">
        <v>0.225</v>
      </c>
      <c r="C27" s="53" t="n">
        <v>0.155</v>
      </c>
      <c r="D27" s="53" t="n">
        <v>0.2</v>
      </c>
      <c r="E27" s="53" t="n">
        <v>0.318</v>
      </c>
      <c r="F27" s="53" t="n">
        <v>-0.077</v>
      </c>
      <c r="G27" s="53" t="n">
        <v>-0.308</v>
      </c>
      <c r="H27" s="53" t="n">
        <v>0.136</v>
      </c>
      <c r="I27" s="53" t="n">
        <v>-0.136</v>
      </c>
      <c r="J27" s="53" t="n">
        <v>-0.215</v>
      </c>
      <c r="K27" s="53" t="n">
        <v>-0.251</v>
      </c>
      <c r="L27" s="53" t="n">
        <v>-0.18</v>
      </c>
      <c r="M27" s="53" t="n">
        <v>0.566</v>
      </c>
      <c r="N27" s="53" t="n">
        <v>0.334</v>
      </c>
      <c r="O27" s="53" t="n">
        <v>0.016</v>
      </c>
      <c r="P27" s="53" t="n">
        <v>0.089</v>
      </c>
      <c r="Q27" s="53" t="n">
        <v>-0.222</v>
      </c>
      <c r="R27" s="53" t="n">
        <v>-0.183</v>
      </c>
      <c r="S27" s="53" t="n">
        <v>-0.286</v>
      </c>
      <c r="T27" s="53" t="n">
        <v>0.213</v>
      </c>
      <c r="U27" s="53" t="n">
        <v>0.539</v>
      </c>
      <c r="V27" s="53" t="n">
        <v>-0.157</v>
      </c>
      <c r="W27" s="53" t="n">
        <v>0.102</v>
      </c>
      <c r="X27" s="53" t="n">
        <v>0.055</v>
      </c>
      <c r="Y27" s="53" t="n">
        <v>0.601</v>
      </c>
      <c r="Z27" s="54"/>
      <c r="AA27" s="52" t="n">
        <v>0.053</v>
      </c>
      <c r="AB27" s="51" t="n">
        <v>5.35E-013</v>
      </c>
      <c r="AC27" s="52" t="n">
        <v>0.494</v>
      </c>
      <c r="AD27" s="51" t="n">
        <v>1.23E-013</v>
      </c>
      <c r="AE27" s="52" t="n">
        <v>0.004</v>
      </c>
      <c r="AF27" s="51" t="n">
        <v>6.3E-008</v>
      </c>
      <c r="AG27" s="52" t="n">
        <v>0.792</v>
      </c>
      <c r="AH27" s="52" t="n">
        <v>0.189</v>
      </c>
      <c r="AI27" s="52" t="n">
        <v>0.465</v>
      </c>
      <c r="AJ27" s="52" t="n">
        <v>0.001</v>
      </c>
      <c r="AK27" s="52" t="n">
        <v>0.004</v>
      </c>
      <c r="AL27" s="52" t="n">
        <v>0.007</v>
      </c>
      <c r="AM27" s="52" t="n">
        <v>0.076</v>
      </c>
    </row>
    <row r="28" customFormat="false" ht="15" hidden="false" customHeight="false" outlineLevel="0" collapsed="false">
      <c r="A28" s="49" t="s">
        <v>217</v>
      </c>
      <c r="B28" s="53" t="n">
        <v>0.18</v>
      </c>
      <c r="C28" s="53" t="n">
        <v>-0.079</v>
      </c>
      <c r="D28" s="53" t="n">
        <v>-0.49</v>
      </c>
      <c r="E28" s="53" t="n">
        <v>-0.211</v>
      </c>
      <c r="F28" s="53" t="n">
        <v>0.273</v>
      </c>
      <c r="G28" s="53" t="n">
        <v>0.497</v>
      </c>
      <c r="H28" s="53" t="n">
        <v>0.64</v>
      </c>
      <c r="I28" s="53" t="n">
        <v>0.708</v>
      </c>
      <c r="J28" s="53" t="n">
        <v>0.547</v>
      </c>
      <c r="K28" s="53" t="n">
        <v>0.674</v>
      </c>
      <c r="L28" s="53" t="n">
        <v>0.697</v>
      </c>
      <c r="M28" s="53" t="n">
        <v>-0.402</v>
      </c>
      <c r="N28" s="53" t="n">
        <v>0.159</v>
      </c>
      <c r="O28" s="53" t="n">
        <v>0.35</v>
      </c>
      <c r="P28" s="53" t="n">
        <v>0.316</v>
      </c>
      <c r="Q28" s="53" t="n">
        <v>0.691</v>
      </c>
      <c r="R28" s="53" t="n">
        <v>0.708</v>
      </c>
      <c r="S28" s="53" t="n">
        <v>0.355</v>
      </c>
      <c r="T28" s="53" t="n">
        <v>-0.705</v>
      </c>
      <c r="U28" s="53" t="n">
        <v>0.304</v>
      </c>
      <c r="V28" s="53" t="n">
        <v>-0.439</v>
      </c>
      <c r="W28" s="53" t="n">
        <v>-0.556</v>
      </c>
      <c r="X28" s="53" t="n">
        <v>-0.398</v>
      </c>
      <c r="Y28" s="53" t="n">
        <v>-0.294</v>
      </c>
      <c r="Z28" s="53" t="n">
        <v>0.12</v>
      </c>
      <c r="AA28" s="54"/>
      <c r="AB28" s="52" t="n">
        <v>0.194</v>
      </c>
      <c r="AC28" s="51" t="n">
        <v>2.7E-007</v>
      </c>
      <c r="AD28" s="52" t="n">
        <v>0.4</v>
      </c>
      <c r="AE28" s="51" t="n">
        <v>2.72E-014</v>
      </c>
      <c r="AF28" s="51" t="n">
        <v>2.33E-008</v>
      </c>
      <c r="AG28" s="51" t="n">
        <v>4.46E-012</v>
      </c>
      <c r="AH28" s="51" t="n">
        <v>1.07E-016</v>
      </c>
      <c r="AI28" s="51" t="n">
        <v>3.12E-009</v>
      </c>
      <c r="AJ28" s="51" t="n">
        <v>3.45E-022</v>
      </c>
      <c r="AK28" s="51" t="n">
        <v>5.62E-023</v>
      </c>
      <c r="AL28" s="52" t="n">
        <v>0.001</v>
      </c>
      <c r="AM28" s="51" t="n">
        <v>6.1E-021</v>
      </c>
    </row>
    <row r="29" customFormat="false" ht="15" hidden="false" customHeight="false" outlineLevel="0" collapsed="false">
      <c r="A29" s="49" t="s">
        <v>220</v>
      </c>
      <c r="B29" s="53" t="n">
        <v>0.07</v>
      </c>
      <c r="C29" s="53" t="n">
        <v>0.01</v>
      </c>
      <c r="D29" s="53" t="n">
        <v>0.064</v>
      </c>
      <c r="E29" s="53" t="n">
        <v>0.173</v>
      </c>
      <c r="F29" s="53" t="n">
        <v>-0.092</v>
      </c>
      <c r="G29" s="53" t="n">
        <v>-0.384</v>
      </c>
      <c r="H29" s="53" t="n">
        <v>0.041</v>
      </c>
      <c r="I29" s="53" t="n">
        <v>-0.104</v>
      </c>
      <c r="J29" s="53" t="n">
        <v>-0.219</v>
      </c>
      <c r="K29" s="53" t="n">
        <v>-0.163</v>
      </c>
      <c r="L29" s="53" t="n">
        <v>-0.137</v>
      </c>
      <c r="M29" s="53" t="n">
        <v>0.42</v>
      </c>
      <c r="N29" s="53" t="n">
        <v>0.463</v>
      </c>
      <c r="O29" s="53" t="n">
        <v>-0.022</v>
      </c>
      <c r="P29" s="53" t="n">
        <v>0.01</v>
      </c>
      <c r="Q29" s="53" t="n">
        <v>-0.113</v>
      </c>
      <c r="R29" s="53" t="n">
        <v>-0.091</v>
      </c>
      <c r="S29" s="53" t="n">
        <v>-0.376</v>
      </c>
      <c r="T29" s="53" t="n">
        <v>0.061</v>
      </c>
      <c r="U29" s="53" t="n">
        <v>0.325</v>
      </c>
      <c r="V29" s="53" t="n">
        <v>-0.199</v>
      </c>
      <c r="W29" s="53" t="n">
        <v>-0.052</v>
      </c>
      <c r="X29" s="53" t="n">
        <v>-0.144</v>
      </c>
      <c r="Y29" s="53" t="n">
        <v>0.442</v>
      </c>
      <c r="Z29" s="53" t="n">
        <v>0.58</v>
      </c>
      <c r="AA29" s="53" t="n">
        <v>0.097</v>
      </c>
      <c r="AB29" s="54"/>
      <c r="AC29" s="52" t="n">
        <v>0.321</v>
      </c>
      <c r="AD29" s="51" t="n">
        <v>1.66E-024</v>
      </c>
      <c r="AE29" s="52" t="n">
        <v>0.009</v>
      </c>
      <c r="AF29" s="51" t="n">
        <v>1.17E-007</v>
      </c>
      <c r="AG29" s="52" t="n">
        <v>0.925</v>
      </c>
      <c r="AH29" s="52" t="n">
        <v>0.664</v>
      </c>
      <c r="AI29" s="52" t="n">
        <v>0.7</v>
      </c>
      <c r="AJ29" s="52" t="n">
        <v>0.017</v>
      </c>
      <c r="AK29" s="52" t="n">
        <v>0.041</v>
      </c>
      <c r="AL29" s="52" t="n">
        <v>0.244</v>
      </c>
      <c r="AM29" s="52" t="n">
        <v>0.149</v>
      </c>
    </row>
    <row r="30" customFormat="false" ht="15" hidden="false" customHeight="false" outlineLevel="0" collapsed="false">
      <c r="A30" s="49" t="s">
        <v>224</v>
      </c>
      <c r="B30" s="53" t="n">
        <v>0.872</v>
      </c>
      <c r="C30" s="53" t="n">
        <v>0.677</v>
      </c>
      <c r="D30" s="53" t="n">
        <v>0.19</v>
      </c>
      <c r="E30" s="53" t="n">
        <v>0.556</v>
      </c>
      <c r="F30" s="53" t="n">
        <v>0.809</v>
      </c>
      <c r="G30" s="53" t="n">
        <v>0.488</v>
      </c>
      <c r="H30" s="53" t="n">
        <v>0.824</v>
      </c>
      <c r="I30" s="53" t="n">
        <v>0.602</v>
      </c>
      <c r="J30" s="53" t="n">
        <v>0.622</v>
      </c>
      <c r="K30" s="53" t="n">
        <v>0.469</v>
      </c>
      <c r="L30" s="53" t="n">
        <v>0.557</v>
      </c>
      <c r="M30" s="53" t="n">
        <v>-0.174</v>
      </c>
      <c r="N30" s="53" t="n">
        <v>0.485</v>
      </c>
      <c r="O30" s="53" t="n">
        <v>0.887</v>
      </c>
      <c r="P30" s="53" t="n">
        <v>0.907</v>
      </c>
      <c r="Q30" s="53" t="n">
        <v>0.517</v>
      </c>
      <c r="R30" s="53" t="n">
        <v>0.56</v>
      </c>
      <c r="S30" s="53" t="n">
        <v>0.179</v>
      </c>
      <c r="T30" s="53" t="n">
        <v>-0.413</v>
      </c>
      <c r="U30" s="53" t="n">
        <v>0.495</v>
      </c>
      <c r="V30" s="53" t="n">
        <v>-0.088</v>
      </c>
      <c r="W30" s="53" t="n">
        <v>-0.193</v>
      </c>
      <c r="X30" s="53" t="n">
        <v>0.046</v>
      </c>
      <c r="Y30" s="53" t="n">
        <v>-0.006</v>
      </c>
      <c r="Z30" s="53" t="n">
        <v>0.17</v>
      </c>
      <c r="AA30" s="53" t="n">
        <v>0.423</v>
      </c>
      <c r="AB30" s="53" t="n">
        <v>0.096</v>
      </c>
      <c r="AC30" s="54"/>
      <c r="AD30" s="52" t="n">
        <v>0.892</v>
      </c>
      <c r="AE30" s="51" t="n">
        <v>2.98E-014</v>
      </c>
      <c r="AF30" s="51" t="n">
        <v>6.78E-006</v>
      </c>
      <c r="AG30" s="51" t="n">
        <v>3.43E-014</v>
      </c>
      <c r="AH30" s="52" t="n">
        <v>0</v>
      </c>
      <c r="AI30" s="51" t="n">
        <v>1.02E-018</v>
      </c>
      <c r="AJ30" s="51" t="n">
        <v>2.55E-007</v>
      </c>
      <c r="AK30" s="51" t="n">
        <v>1.75E-006</v>
      </c>
      <c r="AL30" s="52" t="n">
        <v>0.249</v>
      </c>
      <c r="AM30" s="51" t="n">
        <v>4.88E-013</v>
      </c>
    </row>
    <row r="31" customFormat="false" ht="15" hidden="false" customHeight="false" outlineLevel="0" collapsed="false">
      <c r="A31" s="49" t="s">
        <v>226</v>
      </c>
      <c r="B31" s="53" t="n">
        <v>0.214</v>
      </c>
      <c r="C31" s="53" t="n">
        <v>0.142</v>
      </c>
      <c r="D31" s="53" t="n">
        <v>0.124</v>
      </c>
      <c r="E31" s="53" t="n">
        <v>0.279</v>
      </c>
      <c r="F31" s="53" t="n">
        <v>0.027</v>
      </c>
      <c r="G31" s="53" t="n">
        <v>-0.343</v>
      </c>
      <c r="H31" s="53" t="n">
        <v>0.178</v>
      </c>
      <c r="I31" s="53" t="n">
        <v>-0.028</v>
      </c>
      <c r="J31" s="53" t="n">
        <v>-0.158</v>
      </c>
      <c r="K31" s="53" t="n">
        <v>-0.106</v>
      </c>
      <c r="L31" s="53" t="n">
        <v>-0.067</v>
      </c>
      <c r="M31" s="53" t="n">
        <v>0.397</v>
      </c>
      <c r="N31" s="53" t="n">
        <v>0.509</v>
      </c>
      <c r="O31" s="53" t="n">
        <v>0.101</v>
      </c>
      <c r="P31" s="53" t="n">
        <v>0.146</v>
      </c>
      <c r="Q31" s="53" t="n">
        <v>-0.063</v>
      </c>
      <c r="R31" s="53" t="n">
        <v>-0.034</v>
      </c>
      <c r="S31" s="53" t="n">
        <v>-0.377</v>
      </c>
      <c r="T31" s="53" t="n">
        <v>0.047</v>
      </c>
      <c r="U31" s="53" t="n">
        <v>0.442</v>
      </c>
      <c r="V31" s="53" t="n">
        <v>-0.158</v>
      </c>
      <c r="W31" s="53" t="n">
        <v>0.013</v>
      </c>
      <c r="X31" s="53" t="n">
        <v>-0.09</v>
      </c>
      <c r="Y31" s="53" t="n">
        <v>0.432</v>
      </c>
      <c r="Z31" s="53" t="n">
        <v>0.581</v>
      </c>
      <c r="AA31" s="53" t="n">
        <v>0.078</v>
      </c>
      <c r="AB31" s="53" t="n">
        <v>0.883</v>
      </c>
      <c r="AC31" s="53" t="n">
        <v>0.232</v>
      </c>
      <c r="AD31" s="54"/>
      <c r="AE31" s="52" t="n">
        <v>0.085</v>
      </c>
      <c r="AF31" s="51" t="n">
        <v>9.29E-006</v>
      </c>
      <c r="AG31" s="52" t="n">
        <v>0.32</v>
      </c>
      <c r="AH31" s="52" t="n">
        <v>0.821</v>
      </c>
      <c r="AI31" s="52" t="n">
        <v>0.584</v>
      </c>
      <c r="AJ31" s="52" t="n">
        <v>0.063</v>
      </c>
      <c r="AK31" s="52" t="n">
        <v>0.108</v>
      </c>
      <c r="AL31" s="52" t="n">
        <v>0.054</v>
      </c>
      <c r="AM31" s="52" t="n">
        <v>0.502</v>
      </c>
    </row>
    <row r="32" customFormat="false" ht="15" hidden="false" customHeight="false" outlineLevel="0" collapsed="false">
      <c r="A32" s="49" t="s">
        <v>228</v>
      </c>
      <c r="B32" s="53" t="n">
        <v>0.628</v>
      </c>
      <c r="C32" s="53" t="n">
        <v>0.392</v>
      </c>
      <c r="D32" s="53" t="n">
        <v>-0.183</v>
      </c>
      <c r="E32" s="53" t="n">
        <v>0.164</v>
      </c>
      <c r="F32" s="53" t="n">
        <v>0.796</v>
      </c>
      <c r="G32" s="53" t="n">
        <v>0.807</v>
      </c>
      <c r="H32" s="53" t="n">
        <v>0.816</v>
      </c>
      <c r="I32" s="53" t="n">
        <v>0.848</v>
      </c>
      <c r="J32" s="53" t="n">
        <v>0.871</v>
      </c>
      <c r="K32" s="53" t="n">
        <v>0.817</v>
      </c>
      <c r="L32" s="53" t="n">
        <v>0.846</v>
      </c>
      <c r="M32" s="53" t="n">
        <v>-0.499</v>
      </c>
      <c r="N32" s="53" t="n">
        <v>0.297</v>
      </c>
      <c r="O32" s="53" t="n">
        <v>0.851</v>
      </c>
      <c r="P32" s="53" t="n">
        <v>0.8</v>
      </c>
      <c r="Q32" s="53" t="n">
        <v>0.844</v>
      </c>
      <c r="R32" s="53" t="n">
        <v>0.862</v>
      </c>
      <c r="S32" s="53" t="n">
        <v>0.483</v>
      </c>
      <c r="T32" s="53" t="n">
        <v>-0.726</v>
      </c>
      <c r="U32" s="53" t="n">
        <v>0.27</v>
      </c>
      <c r="V32" s="53" t="n">
        <v>-0.188</v>
      </c>
      <c r="W32" s="53" t="n">
        <v>-0.464</v>
      </c>
      <c r="X32" s="53" t="n">
        <v>-0.178</v>
      </c>
      <c r="Y32" s="53" t="n">
        <v>-0.384</v>
      </c>
      <c r="Z32" s="53" t="n">
        <v>-0.146</v>
      </c>
      <c r="AA32" s="53" t="n">
        <v>0.568</v>
      </c>
      <c r="AB32" s="53" t="n">
        <v>-0.139</v>
      </c>
      <c r="AC32" s="53" t="n">
        <v>0.806</v>
      </c>
      <c r="AD32" s="53" t="n">
        <v>-0.046</v>
      </c>
      <c r="AE32" s="54"/>
      <c r="AF32" s="51" t="n">
        <v>4.14E-014</v>
      </c>
      <c r="AG32" s="51" t="n">
        <v>1.75E-011</v>
      </c>
      <c r="AH32" s="51" t="n">
        <v>1.2E-007</v>
      </c>
      <c r="AI32" s="51" t="n">
        <v>8.54E-014</v>
      </c>
      <c r="AJ32" s="51" t="n">
        <v>1.06E-018</v>
      </c>
      <c r="AK32" s="51" t="n">
        <v>2.02E-015</v>
      </c>
      <c r="AL32" s="52" t="n">
        <v>0.201</v>
      </c>
      <c r="AM32" s="51" t="n">
        <v>5.44E-023</v>
      </c>
    </row>
    <row r="33" customFormat="false" ht="15" hidden="false" customHeight="false" outlineLevel="0" collapsed="false">
      <c r="A33" s="49" t="s">
        <v>230</v>
      </c>
      <c r="B33" s="53" t="n">
        <v>-0.172</v>
      </c>
      <c r="C33" s="53" t="n">
        <v>-0.084</v>
      </c>
      <c r="D33" s="53" t="n">
        <v>0.247</v>
      </c>
      <c r="E33" s="53" t="n">
        <v>0.142</v>
      </c>
      <c r="F33" s="53" t="n">
        <v>-0.43</v>
      </c>
      <c r="G33" s="53" t="n">
        <v>-0.884</v>
      </c>
      <c r="H33" s="53" t="n">
        <v>-0.442</v>
      </c>
      <c r="I33" s="53" t="n">
        <v>-0.557</v>
      </c>
      <c r="J33" s="53" t="n">
        <v>-0.807</v>
      </c>
      <c r="K33" s="53" t="n">
        <v>-0.595</v>
      </c>
      <c r="L33" s="53" t="n">
        <v>-0.579</v>
      </c>
      <c r="M33" s="53" t="n">
        <v>0.652</v>
      </c>
      <c r="N33" s="53" t="n">
        <v>0.031</v>
      </c>
      <c r="O33" s="53" t="n">
        <v>-0.398</v>
      </c>
      <c r="P33" s="53" t="n">
        <v>-0.335</v>
      </c>
      <c r="Q33" s="53" t="n">
        <v>-0.594</v>
      </c>
      <c r="R33" s="53" t="n">
        <v>-0.576</v>
      </c>
      <c r="S33" s="53" t="n">
        <v>-0.612</v>
      </c>
      <c r="T33" s="53" t="n">
        <v>0.479</v>
      </c>
      <c r="U33" s="53" t="n">
        <v>0.193</v>
      </c>
      <c r="V33" s="53" t="n">
        <v>-0.022</v>
      </c>
      <c r="W33" s="53" t="n">
        <v>0.259</v>
      </c>
      <c r="X33" s="53" t="n">
        <v>0.027</v>
      </c>
      <c r="Y33" s="53" t="n">
        <v>0.615</v>
      </c>
      <c r="Z33" s="53" t="n">
        <v>0.428</v>
      </c>
      <c r="AA33" s="53" t="n">
        <v>-0.297</v>
      </c>
      <c r="AB33" s="53" t="n">
        <v>0.579</v>
      </c>
      <c r="AC33" s="53" t="n">
        <v>-0.317</v>
      </c>
      <c r="AD33" s="53" t="n">
        <v>0.521</v>
      </c>
      <c r="AE33" s="53" t="n">
        <v>-0.631</v>
      </c>
      <c r="AF33" s="54"/>
      <c r="AG33" s="52" t="n">
        <v>0</v>
      </c>
      <c r="AH33" s="51" t="n">
        <v>7.65E-005</v>
      </c>
      <c r="AI33" s="51" t="n">
        <v>2.56E-005</v>
      </c>
      <c r="AJ33" s="51" t="n">
        <v>5.45E-013</v>
      </c>
      <c r="AK33" s="51" t="n">
        <v>2.45E-011</v>
      </c>
      <c r="AL33" s="52" t="n">
        <v>0.029</v>
      </c>
      <c r="AM33" s="51" t="n">
        <v>1.57E-009</v>
      </c>
    </row>
    <row r="34" customFormat="false" ht="15" hidden="false" customHeight="false" outlineLevel="0" collapsed="false">
      <c r="A34" s="49" t="s">
        <v>233</v>
      </c>
      <c r="B34" s="53" t="n">
        <v>-0.479</v>
      </c>
      <c r="C34" s="53" t="n">
        <v>-0.233</v>
      </c>
      <c r="D34" s="53" t="n">
        <v>0.145</v>
      </c>
      <c r="E34" s="53" t="n">
        <v>-0.175</v>
      </c>
      <c r="F34" s="53" t="n">
        <v>-0.322</v>
      </c>
      <c r="G34" s="53" t="n">
        <v>-0.332</v>
      </c>
      <c r="H34" s="53" t="n">
        <v>-0.756</v>
      </c>
      <c r="I34" s="53" t="n">
        <v>-0.563</v>
      </c>
      <c r="J34" s="53" t="n">
        <v>-0.391</v>
      </c>
      <c r="K34" s="53" t="n">
        <v>-0.423</v>
      </c>
      <c r="L34" s="53" t="n">
        <v>-0.52</v>
      </c>
      <c r="M34" s="53" t="n">
        <v>0.108</v>
      </c>
      <c r="N34" s="53" t="n">
        <v>-0.254</v>
      </c>
      <c r="O34" s="53" t="n">
        <v>-0.455</v>
      </c>
      <c r="P34" s="53" t="n">
        <v>-0.49</v>
      </c>
      <c r="Q34" s="53" t="n">
        <v>-0.425</v>
      </c>
      <c r="R34" s="53" t="n">
        <v>-0.492</v>
      </c>
      <c r="S34" s="53" t="n">
        <v>-0.225</v>
      </c>
      <c r="T34" s="53" t="n">
        <v>0.476</v>
      </c>
      <c r="U34" s="53" t="n">
        <v>-0.613</v>
      </c>
      <c r="V34" s="53" t="n">
        <v>0.321</v>
      </c>
      <c r="W34" s="53" t="n">
        <v>0.306</v>
      </c>
      <c r="X34" s="53" t="n">
        <v>0.12</v>
      </c>
      <c r="Y34" s="53" t="n">
        <v>0</v>
      </c>
      <c r="Z34" s="53" t="n">
        <v>-0.404</v>
      </c>
      <c r="AA34" s="53" t="n">
        <v>-0.534</v>
      </c>
      <c r="AB34" s="53" t="n">
        <v>-0.192</v>
      </c>
      <c r="AC34" s="53" t="n">
        <v>-0.679</v>
      </c>
      <c r="AD34" s="53" t="n">
        <v>-0.305</v>
      </c>
      <c r="AE34" s="53" t="n">
        <v>-0.547</v>
      </c>
      <c r="AF34" s="53" t="n">
        <v>0.133</v>
      </c>
      <c r="AG34" s="54"/>
      <c r="AH34" s="51" t="n">
        <v>7.65E-008</v>
      </c>
      <c r="AI34" s="51" t="n">
        <v>4.38E-013</v>
      </c>
      <c r="AJ34" s="51" t="n">
        <v>5.44E-009</v>
      </c>
      <c r="AK34" s="51" t="n">
        <v>2.85E-009</v>
      </c>
      <c r="AL34" s="52" t="n">
        <v>0.641</v>
      </c>
      <c r="AM34" s="51" t="n">
        <v>3.98E-017</v>
      </c>
    </row>
    <row r="35" customFormat="false" ht="15" hidden="false" customHeight="false" outlineLevel="0" collapsed="false">
      <c r="A35" s="49" t="s">
        <v>235</v>
      </c>
      <c r="B35" s="53" t="n">
        <v>0.004</v>
      </c>
      <c r="C35" s="53" t="n">
        <v>-0.182</v>
      </c>
      <c r="D35" s="53" t="n">
        <v>-0.429</v>
      </c>
      <c r="E35" s="53" t="n">
        <v>-0.248</v>
      </c>
      <c r="F35" s="53" t="n">
        <v>0.072</v>
      </c>
      <c r="G35" s="53" t="n">
        <v>0.245</v>
      </c>
      <c r="H35" s="53" t="n">
        <v>0.458</v>
      </c>
      <c r="I35" s="53" t="n">
        <v>0.492</v>
      </c>
      <c r="J35" s="53" t="n">
        <v>0.327</v>
      </c>
      <c r="K35" s="53" t="n">
        <v>0.474</v>
      </c>
      <c r="L35" s="53" t="n">
        <v>0.491</v>
      </c>
      <c r="M35" s="53" t="n">
        <v>-0.199</v>
      </c>
      <c r="N35" s="53" t="n">
        <v>0.184</v>
      </c>
      <c r="O35" s="53" t="n">
        <v>0.126</v>
      </c>
      <c r="P35" s="53" t="n">
        <v>0.099</v>
      </c>
      <c r="Q35" s="53" t="n">
        <v>0.501</v>
      </c>
      <c r="R35" s="53" t="n">
        <v>0.496</v>
      </c>
      <c r="S35" s="53" t="n">
        <v>0.119</v>
      </c>
      <c r="T35" s="53" t="n">
        <v>-0.494</v>
      </c>
      <c r="U35" s="53" t="n">
        <v>0.213</v>
      </c>
      <c r="V35" s="53" t="n">
        <v>-0.405</v>
      </c>
      <c r="W35" s="53" t="n">
        <v>-0.477</v>
      </c>
      <c r="X35" s="53" t="n">
        <v>-0.564</v>
      </c>
      <c r="Y35" s="53" t="n">
        <v>-0.188</v>
      </c>
      <c r="Z35" s="53" t="n">
        <v>0.128</v>
      </c>
      <c r="AA35" s="53" t="n">
        <v>0.521</v>
      </c>
      <c r="AB35" s="53" t="n">
        <v>0.117</v>
      </c>
      <c r="AC35" s="53" t="n">
        <v>0.21</v>
      </c>
      <c r="AD35" s="53" t="n">
        <v>0.109</v>
      </c>
      <c r="AE35" s="53" t="n">
        <v>0.291</v>
      </c>
      <c r="AF35" s="53" t="n">
        <v>-0.072</v>
      </c>
      <c r="AG35" s="53" t="n">
        <v>-0.287</v>
      </c>
      <c r="AH35" s="54"/>
      <c r="AI35" s="51" t="n">
        <v>4.67E-006</v>
      </c>
      <c r="AJ35" s="51" t="n">
        <v>5.39E-013</v>
      </c>
      <c r="AK35" s="51" t="n">
        <v>2.94E-014</v>
      </c>
      <c r="AL35" s="51" t="n">
        <v>3.76E-005</v>
      </c>
      <c r="AM35" s="51" t="n">
        <v>2.36E-011</v>
      </c>
    </row>
    <row r="36" customFormat="false" ht="15" hidden="false" customHeight="false" outlineLevel="0" collapsed="false">
      <c r="A36" s="49" t="s">
        <v>237</v>
      </c>
      <c r="B36" s="53" t="n">
        <v>0.573</v>
      </c>
      <c r="C36" s="53" t="n">
        <v>0.394</v>
      </c>
      <c r="D36" s="53" t="n">
        <v>0.023</v>
      </c>
      <c r="E36" s="53" t="n">
        <v>0.316</v>
      </c>
      <c r="F36" s="53" t="n">
        <v>0.636</v>
      </c>
      <c r="G36" s="53" t="n">
        <v>0.325</v>
      </c>
      <c r="H36" s="53" t="n">
        <v>0.63</v>
      </c>
      <c r="I36" s="53" t="n">
        <v>0.515</v>
      </c>
      <c r="J36" s="53" t="n">
        <v>0.446</v>
      </c>
      <c r="K36" s="53" t="n">
        <v>0.473</v>
      </c>
      <c r="L36" s="53" t="n">
        <v>0.496</v>
      </c>
      <c r="M36" s="53" t="n">
        <v>-0.102</v>
      </c>
      <c r="N36" s="53" t="n">
        <v>0.542</v>
      </c>
      <c r="O36" s="53" t="n">
        <v>0.66</v>
      </c>
      <c r="P36" s="53" t="n">
        <v>0.649</v>
      </c>
      <c r="Q36" s="53" t="n">
        <v>0.511</v>
      </c>
      <c r="R36" s="53" t="n">
        <v>0.508</v>
      </c>
      <c r="S36" s="53" t="n">
        <v>0.023</v>
      </c>
      <c r="T36" s="53" t="n">
        <v>-0.367</v>
      </c>
      <c r="U36" s="53" t="n">
        <v>0.404</v>
      </c>
      <c r="V36" s="53" t="n">
        <v>-0.198</v>
      </c>
      <c r="W36" s="53" t="n">
        <v>-0.332</v>
      </c>
      <c r="X36" s="53" t="n">
        <v>-0.213</v>
      </c>
      <c r="Y36" s="53" t="n">
        <v>-0.016</v>
      </c>
      <c r="Z36" s="53" t="n">
        <v>0.086</v>
      </c>
      <c r="AA36" s="53" t="n">
        <v>0.37</v>
      </c>
      <c r="AB36" s="53" t="n">
        <v>0.186</v>
      </c>
      <c r="AC36" s="53" t="n">
        <v>0.706</v>
      </c>
      <c r="AD36" s="53" t="n">
        <v>0.256</v>
      </c>
      <c r="AE36" s="53" t="n">
        <v>0.607</v>
      </c>
      <c r="AF36" s="53" t="n">
        <v>-0.17</v>
      </c>
      <c r="AG36" s="53" t="n">
        <v>-0.387</v>
      </c>
      <c r="AH36" s="53" t="n">
        <v>0.203</v>
      </c>
      <c r="AI36" s="54"/>
      <c r="AJ36" s="51" t="n">
        <v>3.29E-009</v>
      </c>
      <c r="AK36" s="51" t="n">
        <v>3.47E-008</v>
      </c>
      <c r="AL36" s="52" t="n">
        <v>0.968</v>
      </c>
      <c r="AM36" s="51" t="n">
        <v>1.2E-014</v>
      </c>
    </row>
    <row r="37" customFormat="false" ht="15" hidden="false" customHeight="false" outlineLevel="0" collapsed="false">
      <c r="A37" s="49" t="s">
        <v>239</v>
      </c>
      <c r="B37" s="53" t="n">
        <v>0.209</v>
      </c>
      <c r="C37" s="53" t="n">
        <v>-0.076</v>
      </c>
      <c r="D37" s="53" t="n">
        <v>-0.617</v>
      </c>
      <c r="E37" s="53" t="n">
        <v>-0.309</v>
      </c>
      <c r="F37" s="53" t="n">
        <v>0.484</v>
      </c>
      <c r="G37" s="53" t="n">
        <v>0.787</v>
      </c>
      <c r="H37" s="53" t="n">
        <v>0.739</v>
      </c>
      <c r="I37" s="53" t="n">
        <v>0.962</v>
      </c>
      <c r="J37" s="53" t="n">
        <v>0.849</v>
      </c>
      <c r="K37" s="53" t="n">
        <v>0.984</v>
      </c>
      <c r="L37" s="53" t="n">
        <v>0.975</v>
      </c>
      <c r="M37" s="53" t="n">
        <v>-0.641</v>
      </c>
      <c r="N37" s="53" t="n">
        <v>0.268</v>
      </c>
      <c r="O37" s="53" t="n">
        <v>0.527</v>
      </c>
      <c r="P37" s="53" t="n">
        <v>0.445</v>
      </c>
      <c r="Q37" s="53" t="n">
        <v>0.999</v>
      </c>
      <c r="R37" s="53" t="n">
        <v>0.992</v>
      </c>
      <c r="S37" s="53" t="n">
        <v>0.491</v>
      </c>
      <c r="T37" s="53" t="n">
        <v>-0.905</v>
      </c>
      <c r="U37" s="53" t="n">
        <v>0.119</v>
      </c>
      <c r="V37" s="53" t="n">
        <v>-0.37</v>
      </c>
      <c r="W37" s="53" t="n">
        <v>-0.696</v>
      </c>
      <c r="X37" s="53" t="n">
        <v>-0.519</v>
      </c>
      <c r="Y37" s="53" t="n">
        <v>-0.545</v>
      </c>
      <c r="Z37" s="53" t="n">
        <v>-0.217</v>
      </c>
      <c r="AA37" s="53" t="n">
        <v>0.695</v>
      </c>
      <c r="AB37" s="53" t="n">
        <v>-0.108</v>
      </c>
      <c r="AC37" s="53" t="n">
        <v>0.516</v>
      </c>
      <c r="AD37" s="53" t="n">
        <v>-0.058</v>
      </c>
      <c r="AE37" s="53" t="n">
        <v>0.844</v>
      </c>
      <c r="AF37" s="53" t="n">
        <v>-0.588</v>
      </c>
      <c r="AG37" s="53" t="n">
        <v>-0.429</v>
      </c>
      <c r="AH37" s="53" t="n">
        <v>0.507</v>
      </c>
      <c r="AI37" s="53" t="n">
        <v>0.504</v>
      </c>
      <c r="AJ37" s="54"/>
      <c r="AK37" s="51" t="n">
        <v>4.66E-033</v>
      </c>
      <c r="AL37" s="52" t="n">
        <v>0.001</v>
      </c>
      <c r="AM37" s="51" t="n">
        <v>3.69E-020</v>
      </c>
    </row>
    <row r="38" customFormat="false" ht="15" hidden="false" customHeight="false" outlineLevel="0" collapsed="false">
      <c r="A38" s="49" t="s">
        <v>241</v>
      </c>
      <c r="B38" s="53" t="n">
        <v>0.09</v>
      </c>
      <c r="C38" s="53" t="n">
        <v>-0.201</v>
      </c>
      <c r="D38" s="53" t="n">
        <v>-0.66</v>
      </c>
      <c r="E38" s="53" t="n">
        <v>-0.36</v>
      </c>
      <c r="F38" s="53" t="n">
        <v>0.256</v>
      </c>
      <c r="G38" s="53" t="n">
        <v>0.736</v>
      </c>
      <c r="H38" s="53" t="n">
        <v>0.743</v>
      </c>
      <c r="I38" s="53" t="n">
        <v>0.892</v>
      </c>
      <c r="J38" s="53" t="n">
        <v>0.82</v>
      </c>
      <c r="K38" s="53" t="n">
        <v>0.843</v>
      </c>
      <c r="L38" s="53" t="n">
        <v>0.873</v>
      </c>
      <c r="M38" s="53" t="n">
        <v>-0.526</v>
      </c>
      <c r="N38" s="53" t="n">
        <v>0.288</v>
      </c>
      <c r="O38" s="53" t="n">
        <v>0.34</v>
      </c>
      <c r="P38" s="53" t="n">
        <v>0.285</v>
      </c>
      <c r="Q38" s="53" t="n">
        <v>0.873</v>
      </c>
      <c r="R38" s="53" t="n">
        <v>0.89</v>
      </c>
      <c r="S38" s="53" t="n">
        <v>0.473</v>
      </c>
      <c r="T38" s="53" t="n">
        <v>-0.847</v>
      </c>
      <c r="U38" s="53" t="n">
        <v>0.111</v>
      </c>
      <c r="V38" s="53" t="n">
        <v>-0.38</v>
      </c>
      <c r="W38" s="53" t="n">
        <v>-0.631</v>
      </c>
      <c r="X38" s="53" t="n">
        <v>-0.481</v>
      </c>
      <c r="Y38" s="53" t="n">
        <v>-0.433</v>
      </c>
      <c r="Z38" s="53" t="n">
        <v>-0.091</v>
      </c>
      <c r="AA38" s="53" t="n">
        <v>0.613</v>
      </c>
      <c r="AB38" s="53" t="n">
        <v>-0.042</v>
      </c>
      <c r="AC38" s="53" t="n">
        <v>0.469</v>
      </c>
      <c r="AD38" s="53" t="n">
        <v>-0.022</v>
      </c>
      <c r="AE38" s="53" t="n">
        <v>0.709</v>
      </c>
      <c r="AF38" s="53" t="n">
        <v>-0.533</v>
      </c>
      <c r="AG38" s="53" t="n">
        <v>-0.513</v>
      </c>
      <c r="AH38" s="53" t="n">
        <v>0.467</v>
      </c>
      <c r="AI38" s="53" t="n">
        <v>0.381</v>
      </c>
      <c r="AJ38" s="53" t="n">
        <v>0.877</v>
      </c>
      <c r="AK38" s="54"/>
      <c r="AL38" s="52" t="n">
        <v>0</v>
      </c>
      <c r="AM38" s="51" t="n">
        <v>3.44E-019</v>
      </c>
    </row>
    <row r="39" customFormat="false" ht="15" hidden="false" customHeight="false" outlineLevel="0" collapsed="false">
      <c r="A39" s="49" t="s">
        <v>246</v>
      </c>
      <c r="B39" s="53" t="n">
        <v>0.758</v>
      </c>
      <c r="C39" s="53" t="n">
        <v>0.868</v>
      </c>
      <c r="D39" s="53" t="n">
        <v>0.831</v>
      </c>
      <c r="E39" s="53" t="n">
        <v>0.895</v>
      </c>
      <c r="F39" s="53" t="n">
        <v>0.539</v>
      </c>
      <c r="G39" s="53" t="n">
        <v>-0.123</v>
      </c>
      <c r="H39" s="53" t="n">
        <v>0.152</v>
      </c>
      <c r="I39" s="53" t="n">
        <v>-0.207</v>
      </c>
      <c r="J39" s="53" t="n">
        <v>-0.061</v>
      </c>
      <c r="K39" s="53" t="n">
        <v>-0.305</v>
      </c>
      <c r="L39" s="53" t="n">
        <v>-0.236</v>
      </c>
      <c r="M39" s="53" t="n">
        <v>0.232</v>
      </c>
      <c r="N39" s="53" t="n">
        <v>0.181</v>
      </c>
      <c r="O39" s="53" t="n">
        <v>0.537</v>
      </c>
      <c r="P39" s="53" t="n">
        <v>0.603</v>
      </c>
      <c r="Q39" s="53" t="n">
        <v>-0.287</v>
      </c>
      <c r="R39" s="53" t="n">
        <v>-0.255</v>
      </c>
      <c r="S39" s="53" t="n">
        <v>-0.196</v>
      </c>
      <c r="T39" s="53" t="n">
        <v>0.405</v>
      </c>
      <c r="U39" s="53" t="n">
        <v>0.344</v>
      </c>
      <c r="V39" s="53" t="n">
        <v>0.282</v>
      </c>
      <c r="W39" s="53" t="n">
        <v>0.393</v>
      </c>
      <c r="X39" s="53" t="n">
        <v>0.549</v>
      </c>
      <c r="Y39" s="53" t="n">
        <v>0.315</v>
      </c>
      <c r="Z39" s="53" t="n">
        <v>0.22</v>
      </c>
      <c r="AA39" s="53" t="n">
        <v>-0.149</v>
      </c>
      <c r="AB39" s="53" t="n">
        <v>0.085</v>
      </c>
      <c r="AC39" s="53" t="n">
        <v>0.509</v>
      </c>
      <c r="AD39" s="53" t="n">
        <v>0.209</v>
      </c>
      <c r="AE39" s="53" t="n">
        <v>0.157</v>
      </c>
      <c r="AF39" s="53" t="n">
        <v>0.079</v>
      </c>
      <c r="AG39" s="53" t="n">
        <v>-0.214</v>
      </c>
      <c r="AH39" s="53" t="n">
        <v>-0.245</v>
      </c>
      <c r="AI39" s="53" t="n">
        <v>0.235</v>
      </c>
      <c r="AJ39" s="53" t="n">
        <v>-0.287</v>
      </c>
      <c r="AK39" s="53" t="n">
        <v>-0.388</v>
      </c>
      <c r="AL39" s="54"/>
      <c r="AM39" s="52" t="n">
        <v>0.074</v>
      </c>
    </row>
    <row r="40" customFormat="false" ht="15" hidden="false" customHeight="false" outlineLevel="0" collapsed="false">
      <c r="A40" s="49" t="s">
        <v>248</v>
      </c>
      <c r="B40" s="53" t="n">
        <v>-0.488</v>
      </c>
      <c r="C40" s="53" t="n">
        <v>-0.195</v>
      </c>
      <c r="D40" s="53" t="n">
        <v>0.339</v>
      </c>
      <c r="E40" s="53" t="n">
        <v>-0.038</v>
      </c>
      <c r="F40" s="53" t="n">
        <v>-0.529</v>
      </c>
      <c r="G40" s="53" t="n">
        <v>-0.647</v>
      </c>
      <c r="H40" s="53" t="n">
        <v>-0.934</v>
      </c>
      <c r="I40" s="53" t="n">
        <v>-0.866</v>
      </c>
      <c r="J40" s="53" t="n">
        <v>-0.757</v>
      </c>
      <c r="K40" s="53" t="n">
        <v>-0.764</v>
      </c>
      <c r="L40" s="53" t="n">
        <v>-0.832</v>
      </c>
      <c r="M40" s="53" t="n">
        <v>0.418</v>
      </c>
      <c r="N40" s="53" t="n">
        <v>-0.399</v>
      </c>
      <c r="O40" s="53" t="n">
        <v>-0.631</v>
      </c>
      <c r="P40" s="53" t="n">
        <v>-0.616</v>
      </c>
      <c r="Q40" s="53" t="n">
        <v>-0.795</v>
      </c>
      <c r="R40" s="53" t="n">
        <v>-0.836</v>
      </c>
      <c r="S40" s="53" t="n">
        <v>-0.369</v>
      </c>
      <c r="T40" s="53" t="n">
        <v>0.759</v>
      </c>
      <c r="U40" s="53" t="n">
        <v>-0.438</v>
      </c>
      <c r="V40" s="53" t="n">
        <v>0.369</v>
      </c>
      <c r="W40" s="53" t="n">
        <v>0.505</v>
      </c>
      <c r="X40" s="53" t="n">
        <v>0.303</v>
      </c>
      <c r="Y40" s="53" t="n">
        <v>0.276</v>
      </c>
      <c r="Z40" s="53" t="n">
        <v>-0.098</v>
      </c>
      <c r="AA40" s="53" t="n">
        <v>-0.685</v>
      </c>
      <c r="AB40" s="53" t="n">
        <v>-0.039</v>
      </c>
      <c r="AC40" s="53" t="n">
        <v>-0.783</v>
      </c>
      <c r="AD40" s="53" t="n">
        <v>-0.154</v>
      </c>
      <c r="AE40" s="53" t="n">
        <v>-0.826</v>
      </c>
      <c r="AF40" s="53" t="n">
        <v>0.442</v>
      </c>
      <c r="AG40" s="53" t="n">
        <v>0.785</v>
      </c>
      <c r="AH40" s="53" t="n">
        <v>-0.475</v>
      </c>
      <c r="AI40" s="53" t="n">
        <v>-0.592</v>
      </c>
      <c r="AJ40" s="53" t="n">
        <v>-0.798</v>
      </c>
      <c r="AK40" s="53" t="n">
        <v>-0.796</v>
      </c>
      <c r="AL40" s="53" t="n">
        <v>-0.063</v>
      </c>
      <c r="AM40" s="54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75"/>
  <cols>
    <col collapsed="false" hidden="false" max="1" min="1" style="0" width="42.7908163265306"/>
    <col collapsed="false" hidden="false" max="3" min="2" style="0" width="8.50510204081633"/>
    <col collapsed="false" hidden="false" max="4" min="4" style="0" width="22.8112244897959"/>
    <col collapsed="false" hidden="false" max="1025" min="5" style="0" width="8.50510204081633"/>
  </cols>
  <sheetData>
    <row r="1" s="57" customFormat="true" ht="28.35" hidden="false" customHeight="true" outlineLevel="0" collapsed="false">
      <c r="A1" s="55" t="s">
        <v>251</v>
      </c>
      <c r="B1" s="55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customFormat="false" ht="15" hidden="false" customHeight="false" outlineLevel="0" collapsed="false">
      <c r="A2" s="58" t="s">
        <v>252</v>
      </c>
      <c r="B2" s="58" t="s">
        <v>253</v>
      </c>
      <c r="C2" s="58" t="s">
        <v>254</v>
      </c>
      <c r="D2" s="58" t="s">
        <v>255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customFormat="false" ht="39.75" hidden="false" customHeight="true" outlineLevel="0" collapsed="false">
      <c r="A3" s="59" t="n">
        <v>127351.615972222</v>
      </c>
      <c r="B3" s="60" t="n">
        <v>2</v>
      </c>
      <c r="C3" s="60" t="n">
        <v>0.0145</v>
      </c>
      <c r="D3" s="60" t="s">
        <v>256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customFormat="false" ht="39.75" hidden="false" customHeight="true" outlineLevel="0" collapsed="false">
      <c r="A4" s="59" t="n">
        <v>23287.7847222222</v>
      </c>
      <c r="B4" s="60" t="n">
        <v>2</v>
      </c>
      <c r="C4" s="60" t="n">
        <v>0.129</v>
      </c>
      <c r="D4" s="60" t="s">
        <v>257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customFormat="false" ht="39.75" hidden="false" customHeight="true" outlineLevel="0" collapsed="false">
      <c r="A5" s="59" t="n">
        <v>23287.7993055556</v>
      </c>
      <c r="B5" s="60" t="n">
        <v>2</v>
      </c>
      <c r="C5" s="60" t="n">
        <v>0.139</v>
      </c>
      <c r="D5" s="60" t="s">
        <v>258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customFormat="false" ht="39.75" hidden="false" customHeight="true" outlineLevel="0" collapsed="false">
      <c r="A6" s="59" t="n">
        <v>23287.9819444444</v>
      </c>
      <c r="B6" s="60" t="n">
        <v>2</v>
      </c>
      <c r="C6" s="60" t="n">
        <v>0.504</v>
      </c>
      <c r="D6" s="60" t="s">
        <v>259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customFormat="false" ht="39.75" hidden="false" customHeight="true" outlineLevel="0" collapsed="false">
      <c r="A7" s="59" t="n">
        <v>23304.5555555556</v>
      </c>
      <c r="B7" s="60" t="n">
        <v>2</v>
      </c>
      <c r="C7" s="60" t="n">
        <v>0.662</v>
      </c>
      <c r="D7" s="60" t="s">
        <v>260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customFormat="false" ht="39.75" hidden="false" customHeight="true" outlineLevel="0" collapsed="false">
      <c r="A8" s="59" t="n">
        <v>35586.1673611111</v>
      </c>
      <c r="B8" s="60" t="n">
        <v>1</v>
      </c>
      <c r="C8" s="60" t="n">
        <v>0.116</v>
      </c>
      <c r="D8" s="60" t="s">
        <v>261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</sheetData>
  <mergeCells count="1">
    <mergeCell ref="A1:D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8" activeCellId="0" sqref="D8"/>
    </sheetView>
  </sheetViews>
  <sheetFormatPr defaultRowHeight="14.25"/>
  <cols>
    <col collapsed="false" hidden="false" max="1" min="1" style="61" width="28.7551020408163"/>
    <col collapsed="false" hidden="false" max="2" min="2" style="61" width="34.6938775510204"/>
    <col collapsed="false" hidden="false" max="1025" min="3" style="61" width="23.8928571428571"/>
  </cols>
  <sheetData>
    <row r="1" customFormat="false" ht="19.9" hidden="false" customHeight="true" outlineLevel="0" collapsed="false">
      <c r="A1" s="55" t="s">
        <v>262</v>
      </c>
      <c r="B1" s="55"/>
      <c r="C1" s="55"/>
      <c r="D1" s="55"/>
    </row>
    <row r="2" customFormat="false" ht="19.9" hidden="false" customHeight="true" outlineLevel="0" collapsed="false">
      <c r="A2" s="62" t="s">
        <v>263</v>
      </c>
      <c r="B2" s="63" t="s">
        <v>264</v>
      </c>
      <c r="C2" s="64" t="s">
        <v>89</v>
      </c>
    </row>
    <row r="3" customFormat="false" ht="19.9" hidden="false" customHeight="true" outlineLevel="0" collapsed="false">
      <c r="A3" s="65" t="s">
        <v>265</v>
      </c>
      <c r="B3" s="66" t="s">
        <v>92</v>
      </c>
      <c r="C3" s="67" t="s">
        <v>99</v>
      </c>
    </row>
    <row r="4" customFormat="false" ht="19.9" hidden="false" customHeight="true" outlineLevel="0" collapsed="false">
      <c r="A4" s="65" t="s">
        <v>266</v>
      </c>
      <c r="B4" s="66" t="s">
        <v>92</v>
      </c>
      <c r="C4" s="66" t="s">
        <v>267</v>
      </c>
    </row>
    <row r="5" customFormat="false" ht="19.9" hidden="false" customHeight="true" outlineLevel="0" collapsed="false">
      <c r="A5" s="65" t="s">
        <v>268</v>
      </c>
      <c r="B5" s="66" t="s">
        <v>92</v>
      </c>
      <c r="C5" s="67" t="s">
        <v>99</v>
      </c>
    </row>
    <row r="6" customFormat="false" ht="19.9" hidden="false" customHeight="true" outlineLevel="0" collapsed="false">
      <c r="A6" s="65" t="s">
        <v>269</v>
      </c>
      <c r="B6" s="66" t="s">
        <v>92</v>
      </c>
      <c r="C6" s="67" t="s">
        <v>99</v>
      </c>
    </row>
    <row r="7" customFormat="false" ht="19.9" hidden="false" customHeight="true" outlineLevel="0" collapsed="false">
      <c r="A7" s="65" t="s">
        <v>270</v>
      </c>
      <c r="B7" s="66" t="s">
        <v>92</v>
      </c>
      <c r="C7" s="67" t="s">
        <v>99</v>
      </c>
    </row>
    <row r="8" customFormat="false" ht="19.9" hidden="false" customHeight="true" outlineLevel="0" collapsed="false">
      <c r="A8" s="65" t="s">
        <v>271</v>
      </c>
      <c r="B8" s="66" t="s">
        <v>92</v>
      </c>
      <c r="C8" s="66" t="s">
        <v>272</v>
      </c>
    </row>
    <row r="9" customFormat="false" ht="19.9" hidden="false" customHeight="true" outlineLevel="0" collapsed="false">
      <c r="A9" s="65" t="s">
        <v>273</v>
      </c>
      <c r="B9" s="66" t="s">
        <v>92</v>
      </c>
      <c r="C9" s="67" t="s">
        <v>99</v>
      </c>
    </row>
    <row r="10" customFormat="false" ht="19.9" hidden="false" customHeight="true" outlineLevel="0" collapsed="false">
      <c r="A10" s="65" t="s">
        <v>274</v>
      </c>
      <c r="B10" s="66" t="s">
        <v>92</v>
      </c>
      <c r="C10" s="67" t="s">
        <v>99</v>
      </c>
    </row>
    <row r="11" customFormat="false" ht="19.9" hidden="false" customHeight="true" outlineLevel="0" collapsed="false">
      <c r="A11" s="65" t="s">
        <v>275</v>
      </c>
      <c r="B11" s="66" t="s">
        <v>92</v>
      </c>
      <c r="C11" s="67" t="s">
        <v>110</v>
      </c>
    </row>
    <row r="12" customFormat="false" ht="19.9" hidden="false" customHeight="true" outlineLevel="0" collapsed="false">
      <c r="A12" s="65" t="s">
        <v>276</v>
      </c>
      <c r="B12" s="66" t="s">
        <v>92</v>
      </c>
      <c r="C12" s="67" t="s">
        <v>110</v>
      </c>
    </row>
    <row r="13" customFormat="false" ht="19.9" hidden="false" customHeight="true" outlineLevel="0" collapsed="false">
      <c r="A13" s="65" t="s">
        <v>277</v>
      </c>
      <c r="B13" s="66" t="s">
        <v>92</v>
      </c>
      <c r="C13" s="67" t="s">
        <v>99</v>
      </c>
    </row>
    <row r="14" customFormat="false" ht="19.9" hidden="false" customHeight="true" outlineLevel="0" collapsed="false">
      <c r="A14" s="65" t="s">
        <v>278</v>
      </c>
      <c r="B14" s="66" t="s">
        <v>92</v>
      </c>
      <c r="C14" s="67" t="s">
        <v>99</v>
      </c>
    </row>
    <row r="15" customFormat="false" ht="19.9" hidden="false" customHeight="true" outlineLevel="0" collapsed="false">
      <c r="A15" s="65" t="s">
        <v>279</v>
      </c>
      <c r="B15" s="66" t="s">
        <v>92</v>
      </c>
      <c r="C15" s="68" t="s">
        <v>280</v>
      </c>
    </row>
    <row r="16" customFormat="false" ht="19.9" hidden="false" customHeight="true" outlineLevel="0" collapsed="false">
      <c r="A16" s="65" t="s">
        <v>281</v>
      </c>
      <c r="B16" s="66" t="s">
        <v>92</v>
      </c>
      <c r="C16" s="67" t="s">
        <v>105</v>
      </c>
    </row>
    <row r="17" customFormat="false" ht="19.9" hidden="false" customHeight="true" outlineLevel="0" collapsed="false">
      <c r="A17" s="65" t="s">
        <v>282</v>
      </c>
      <c r="B17" s="66" t="s">
        <v>92</v>
      </c>
      <c r="C17" s="68" t="s">
        <v>280</v>
      </c>
    </row>
    <row r="18" customFormat="false" ht="19.9" hidden="false" customHeight="true" outlineLevel="0" collapsed="false">
      <c r="A18" s="65" t="s">
        <v>283</v>
      </c>
      <c r="B18" s="66" t="s">
        <v>92</v>
      </c>
      <c r="C18" s="67" t="s">
        <v>104</v>
      </c>
    </row>
    <row r="19" customFormat="false" ht="19.9" hidden="false" customHeight="true" outlineLevel="0" collapsed="false">
      <c r="A19" s="65" t="s">
        <v>284</v>
      </c>
      <c r="B19" s="66" t="s">
        <v>92</v>
      </c>
      <c r="C19" s="67" t="s">
        <v>113</v>
      </c>
    </row>
    <row r="20" customFormat="false" ht="19.9" hidden="false" customHeight="true" outlineLevel="0" collapsed="false">
      <c r="A20" s="65" t="s">
        <v>285</v>
      </c>
      <c r="B20" s="66" t="s">
        <v>92</v>
      </c>
      <c r="C20" s="67" t="s">
        <v>99</v>
      </c>
    </row>
    <row r="21" customFormat="false" ht="19.9" hidden="false" customHeight="true" outlineLevel="0" collapsed="false">
      <c r="A21" s="65" t="s">
        <v>286</v>
      </c>
      <c r="B21" s="66" t="s">
        <v>92</v>
      </c>
      <c r="C21" s="67" t="s">
        <v>99</v>
      </c>
    </row>
    <row r="22" customFormat="false" ht="19.9" hidden="false" customHeight="true" outlineLevel="0" collapsed="false">
      <c r="A22" s="65" t="s">
        <v>287</v>
      </c>
      <c r="B22" s="66" t="s">
        <v>92</v>
      </c>
      <c r="C22" s="67" t="s">
        <v>99</v>
      </c>
    </row>
    <row r="23" customFormat="false" ht="19.9" hidden="false" customHeight="true" outlineLevel="0" collapsed="false">
      <c r="A23" s="65" t="s">
        <v>288</v>
      </c>
      <c r="B23" s="66" t="s">
        <v>92</v>
      </c>
      <c r="C23" s="67" t="s">
        <v>99</v>
      </c>
    </row>
    <row r="24" customFormat="false" ht="19.9" hidden="false" customHeight="true" outlineLevel="0" collapsed="false">
      <c r="A24" s="65" t="s">
        <v>289</v>
      </c>
      <c r="B24" s="66" t="s">
        <v>92</v>
      </c>
      <c r="C24" s="67" t="s">
        <v>99</v>
      </c>
    </row>
    <row r="25" customFormat="false" ht="19.9" hidden="false" customHeight="true" outlineLevel="0" collapsed="false">
      <c r="A25" s="65" t="s">
        <v>290</v>
      </c>
      <c r="B25" s="66" t="s">
        <v>92</v>
      </c>
      <c r="C25" s="67" t="s">
        <v>99</v>
      </c>
    </row>
    <row r="26" customFormat="false" ht="19.9" hidden="false" customHeight="true" outlineLevel="0" collapsed="false">
      <c r="A26" s="65" t="s">
        <v>291</v>
      </c>
      <c r="B26" s="66" t="s">
        <v>92</v>
      </c>
      <c r="C26" s="67" t="s">
        <v>99</v>
      </c>
    </row>
    <row r="27" customFormat="false" ht="19.9" hidden="false" customHeight="true" outlineLevel="0" collapsed="false">
      <c r="A27" s="65" t="s">
        <v>292</v>
      </c>
      <c r="B27" s="66" t="s">
        <v>92</v>
      </c>
      <c r="C27" s="67" t="s">
        <v>99</v>
      </c>
    </row>
    <row r="28" customFormat="false" ht="19.9" hidden="false" customHeight="true" outlineLevel="0" collapsed="false">
      <c r="A28" s="65" t="s">
        <v>293</v>
      </c>
      <c r="B28" s="66" t="s">
        <v>92</v>
      </c>
      <c r="C28" s="67" t="s">
        <v>99</v>
      </c>
    </row>
    <row r="29" customFormat="false" ht="19.9" hidden="false" customHeight="true" outlineLevel="0" collapsed="false">
      <c r="A29" s="65" t="s">
        <v>294</v>
      </c>
      <c r="B29" s="66" t="s">
        <v>92</v>
      </c>
      <c r="C29" s="67" t="s">
        <v>99</v>
      </c>
    </row>
    <row r="30" customFormat="false" ht="19.9" hidden="false" customHeight="true" outlineLevel="0" collapsed="false">
      <c r="A30" s="65" t="s">
        <v>295</v>
      </c>
      <c r="B30" s="66" t="s">
        <v>92</v>
      </c>
      <c r="C30" s="67" t="s">
        <v>99</v>
      </c>
    </row>
    <row r="31" customFormat="false" ht="19.9" hidden="false" customHeight="true" outlineLevel="0" collapsed="false">
      <c r="A31" s="65" t="s">
        <v>296</v>
      </c>
      <c r="B31" s="66" t="s">
        <v>92</v>
      </c>
      <c r="C31" s="67" t="s">
        <v>99</v>
      </c>
    </row>
    <row r="32" customFormat="false" ht="19.9" hidden="false" customHeight="true" outlineLevel="0" collapsed="false">
      <c r="A32" s="65" t="s">
        <v>297</v>
      </c>
      <c r="B32" s="66" t="s">
        <v>92</v>
      </c>
      <c r="C32" s="67" t="s">
        <v>99</v>
      </c>
    </row>
    <row r="33" customFormat="false" ht="19.9" hidden="false" customHeight="true" outlineLevel="0" collapsed="false">
      <c r="A33" s="65" t="s">
        <v>298</v>
      </c>
      <c r="B33" s="66" t="s">
        <v>92</v>
      </c>
      <c r="C33" s="67" t="s">
        <v>99</v>
      </c>
    </row>
    <row r="34" customFormat="false" ht="19.9" hidden="false" customHeight="true" outlineLevel="0" collapsed="false">
      <c r="A34" s="65" t="s">
        <v>299</v>
      </c>
      <c r="B34" s="66" t="s">
        <v>92</v>
      </c>
      <c r="C34" s="67" t="s">
        <v>112</v>
      </c>
    </row>
    <row r="35" customFormat="false" ht="19.9" hidden="false" customHeight="true" outlineLevel="0" collapsed="false">
      <c r="A35" s="65" t="s">
        <v>300</v>
      </c>
      <c r="B35" s="66" t="s">
        <v>92</v>
      </c>
      <c r="C35" s="67" t="s">
        <v>99</v>
      </c>
    </row>
    <row r="36" customFormat="false" ht="19.9" hidden="false" customHeight="true" outlineLevel="0" collapsed="false">
      <c r="A36" s="65" t="s">
        <v>301</v>
      </c>
      <c r="B36" s="66" t="s">
        <v>92</v>
      </c>
      <c r="C36" s="67" t="s">
        <v>99</v>
      </c>
    </row>
    <row r="37" customFormat="false" ht="19.9" hidden="false" customHeight="true" outlineLevel="0" collapsed="false">
      <c r="A37" s="65" t="s">
        <v>302</v>
      </c>
      <c r="B37" s="66" t="s">
        <v>92</v>
      </c>
      <c r="C37" s="67" t="s">
        <v>99</v>
      </c>
    </row>
    <row r="38" customFormat="false" ht="19.9" hidden="false" customHeight="true" outlineLevel="0" collapsed="false">
      <c r="A38" s="65" t="s">
        <v>303</v>
      </c>
      <c r="B38" s="66" t="s">
        <v>92</v>
      </c>
      <c r="C38" s="67" t="s">
        <v>99</v>
      </c>
    </row>
    <row r="39" customFormat="false" ht="19.9" hidden="false" customHeight="true" outlineLevel="0" collapsed="false">
      <c r="A39" s="65" t="s">
        <v>304</v>
      </c>
      <c r="B39" s="66" t="s">
        <v>92</v>
      </c>
      <c r="C39" s="67" t="s">
        <v>99</v>
      </c>
    </row>
    <row r="40" customFormat="false" ht="19.9" hidden="false" customHeight="true" outlineLevel="0" collapsed="false">
      <c r="A40" s="65" t="s">
        <v>305</v>
      </c>
      <c r="B40" s="66" t="s">
        <v>92</v>
      </c>
      <c r="C40" s="67" t="s">
        <v>110</v>
      </c>
    </row>
    <row r="41" customFormat="false" ht="19.9" hidden="false" customHeight="true" outlineLevel="0" collapsed="false">
      <c r="A41" s="65" t="s">
        <v>306</v>
      </c>
      <c r="B41" s="66" t="s">
        <v>92</v>
      </c>
      <c r="C41" s="67" t="s">
        <v>99</v>
      </c>
    </row>
    <row r="42" customFormat="false" ht="19.9" hidden="false" customHeight="true" outlineLevel="0" collapsed="false">
      <c r="A42" s="65" t="s">
        <v>307</v>
      </c>
      <c r="B42" s="66" t="s">
        <v>92</v>
      </c>
      <c r="C42" s="67" t="s">
        <v>99</v>
      </c>
    </row>
    <row r="43" customFormat="false" ht="19.9" hidden="false" customHeight="true" outlineLevel="0" collapsed="false">
      <c r="A43" s="65" t="s">
        <v>308</v>
      </c>
      <c r="B43" s="66" t="s">
        <v>92</v>
      </c>
      <c r="C43" s="67" t="s">
        <v>99</v>
      </c>
    </row>
    <row r="44" customFormat="false" ht="19.9" hidden="false" customHeight="true" outlineLevel="0" collapsed="false">
      <c r="A44" s="65" t="s">
        <v>309</v>
      </c>
      <c r="B44" s="66" t="s">
        <v>92</v>
      </c>
      <c r="C44" s="67" t="s">
        <v>99</v>
      </c>
    </row>
    <row r="45" customFormat="false" ht="19.9" hidden="false" customHeight="true" outlineLevel="0" collapsed="false">
      <c r="A45" s="65" t="s">
        <v>310</v>
      </c>
      <c r="B45" s="66" t="s">
        <v>92</v>
      </c>
      <c r="C45" s="67" t="s">
        <v>99</v>
      </c>
    </row>
    <row r="46" customFormat="false" ht="19.9" hidden="false" customHeight="true" outlineLevel="0" collapsed="false">
      <c r="A46" s="65" t="s">
        <v>311</v>
      </c>
      <c r="B46" s="66" t="s">
        <v>92</v>
      </c>
      <c r="C46" s="66" t="s">
        <v>272</v>
      </c>
    </row>
    <row r="47" customFormat="false" ht="19.9" hidden="false" customHeight="true" outlineLevel="0" collapsed="false">
      <c r="A47" s="65" t="s">
        <v>312</v>
      </c>
      <c r="B47" s="66" t="s">
        <v>92</v>
      </c>
      <c r="C47" s="67" t="s">
        <v>99</v>
      </c>
    </row>
    <row r="48" customFormat="false" ht="19.9" hidden="false" customHeight="true" outlineLevel="0" collapsed="false">
      <c r="A48" s="65" t="s">
        <v>313</v>
      </c>
      <c r="B48" s="66" t="s">
        <v>92</v>
      </c>
      <c r="C48" s="67" t="s">
        <v>99</v>
      </c>
    </row>
    <row r="49" customFormat="false" ht="19.9" hidden="false" customHeight="true" outlineLevel="0" collapsed="false">
      <c r="A49" s="65" t="s">
        <v>314</v>
      </c>
      <c r="B49" s="66" t="s">
        <v>92</v>
      </c>
      <c r="C49" s="67" t="s">
        <v>99</v>
      </c>
    </row>
    <row r="50" customFormat="false" ht="19.9" hidden="false" customHeight="true" outlineLevel="0" collapsed="false">
      <c r="A50" s="65" t="s">
        <v>315</v>
      </c>
      <c r="B50" s="66" t="s">
        <v>92</v>
      </c>
      <c r="C50" s="67" t="s">
        <v>99</v>
      </c>
    </row>
    <row r="51" customFormat="false" ht="19.9" hidden="false" customHeight="true" outlineLevel="0" collapsed="false">
      <c r="A51" s="65" t="s">
        <v>316</v>
      </c>
      <c r="B51" s="66" t="s">
        <v>92</v>
      </c>
      <c r="C51" s="67" t="s">
        <v>99</v>
      </c>
    </row>
    <row r="52" customFormat="false" ht="19.9" hidden="false" customHeight="true" outlineLevel="0" collapsed="false">
      <c r="A52" s="65" t="s">
        <v>317</v>
      </c>
      <c r="B52" s="66" t="s">
        <v>92</v>
      </c>
      <c r="C52" s="67" t="s">
        <v>99</v>
      </c>
    </row>
    <row r="53" customFormat="false" ht="19.9" hidden="false" customHeight="true" outlineLevel="0" collapsed="false">
      <c r="A53" s="65" t="s">
        <v>318</v>
      </c>
      <c r="B53" s="66" t="s">
        <v>92</v>
      </c>
      <c r="C53" s="67" t="s">
        <v>99</v>
      </c>
    </row>
    <row r="54" customFormat="false" ht="19.9" hidden="false" customHeight="true" outlineLevel="0" collapsed="false">
      <c r="A54" s="65" t="s">
        <v>319</v>
      </c>
      <c r="B54" s="66" t="s">
        <v>92</v>
      </c>
      <c r="C54" s="67" t="s">
        <v>99</v>
      </c>
    </row>
    <row r="55" customFormat="false" ht="19.9" hidden="false" customHeight="true" outlineLevel="0" collapsed="false">
      <c r="A55" s="65" t="s">
        <v>320</v>
      </c>
      <c r="B55" s="66" t="s">
        <v>92</v>
      </c>
      <c r="C55" s="67" t="s">
        <v>99</v>
      </c>
    </row>
    <row r="56" customFormat="false" ht="19.9" hidden="false" customHeight="true" outlineLevel="0" collapsed="false">
      <c r="A56" s="65" t="s">
        <v>321</v>
      </c>
      <c r="B56" s="66" t="s">
        <v>92</v>
      </c>
      <c r="C56" s="67" t="s">
        <v>99</v>
      </c>
    </row>
    <row r="57" customFormat="false" ht="19.9" hidden="false" customHeight="true" outlineLevel="0" collapsed="false">
      <c r="A57" s="67" t="s">
        <v>322</v>
      </c>
      <c r="B57" s="66" t="s">
        <v>92</v>
      </c>
      <c r="C57" s="67" t="s">
        <v>99</v>
      </c>
    </row>
    <row r="58" customFormat="false" ht="19.9" hidden="false" customHeight="true" outlineLevel="0" collapsed="false">
      <c r="A58" s="65" t="s">
        <v>323</v>
      </c>
      <c r="B58" s="66" t="s">
        <v>92</v>
      </c>
      <c r="C58" s="67" t="s">
        <v>99</v>
      </c>
    </row>
    <row r="59" customFormat="false" ht="19.9" hidden="false" customHeight="true" outlineLevel="0" collapsed="false">
      <c r="A59" s="65" t="s">
        <v>324</v>
      </c>
      <c r="B59" s="66" t="s">
        <v>92</v>
      </c>
      <c r="C59" s="67" t="s">
        <v>99</v>
      </c>
    </row>
    <row r="60" customFormat="false" ht="19.9" hidden="false" customHeight="true" outlineLevel="0" collapsed="false">
      <c r="A60" s="65" t="s">
        <v>325</v>
      </c>
      <c r="B60" s="66" t="s">
        <v>92</v>
      </c>
      <c r="C60" s="67" t="s">
        <v>99</v>
      </c>
    </row>
    <row r="61" customFormat="false" ht="19.9" hidden="false" customHeight="true" outlineLevel="0" collapsed="false">
      <c r="A61" s="65" t="s">
        <v>326</v>
      </c>
      <c r="B61" s="66" t="s">
        <v>92</v>
      </c>
      <c r="C61" s="67" t="s">
        <v>99</v>
      </c>
    </row>
    <row r="62" customFormat="false" ht="19.9" hidden="false" customHeight="true" outlineLevel="0" collapsed="false">
      <c r="A62" s="65" t="s">
        <v>327</v>
      </c>
      <c r="B62" s="66" t="s">
        <v>92</v>
      </c>
      <c r="C62" s="67" t="s">
        <v>99</v>
      </c>
    </row>
    <row r="63" customFormat="false" ht="19.9" hidden="false" customHeight="true" outlineLevel="0" collapsed="false">
      <c r="A63" s="65" t="s">
        <v>328</v>
      </c>
      <c r="B63" s="66" t="s">
        <v>92</v>
      </c>
      <c r="C63" s="67" t="s">
        <v>99</v>
      </c>
    </row>
    <row r="64" customFormat="false" ht="19.9" hidden="false" customHeight="true" outlineLevel="0" collapsed="false">
      <c r="A64" s="65" t="s">
        <v>329</v>
      </c>
      <c r="B64" s="66" t="s">
        <v>92</v>
      </c>
      <c r="C64" s="67" t="s">
        <v>99</v>
      </c>
    </row>
    <row r="65" customFormat="false" ht="19.9" hidden="false" customHeight="true" outlineLevel="0" collapsed="false">
      <c r="A65" s="65" t="s">
        <v>330</v>
      </c>
      <c r="B65" s="66" t="s">
        <v>92</v>
      </c>
      <c r="C65" s="67" t="s">
        <v>99</v>
      </c>
    </row>
    <row r="66" customFormat="false" ht="19.9" hidden="false" customHeight="true" outlineLevel="0" collapsed="false">
      <c r="A66" s="65" t="s">
        <v>331</v>
      </c>
      <c r="B66" s="66" t="s">
        <v>92</v>
      </c>
      <c r="C66" s="67" t="s">
        <v>99</v>
      </c>
    </row>
    <row r="67" customFormat="false" ht="19.9" hidden="false" customHeight="true" outlineLevel="0" collapsed="false">
      <c r="A67" s="65" t="s">
        <v>332</v>
      </c>
      <c r="B67" s="66" t="s">
        <v>92</v>
      </c>
      <c r="C67" s="67" t="s">
        <v>99</v>
      </c>
    </row>
    <row r="68" customFormat="false" ht="19.9" hidden="false" customHeight="true" outlineLevel="0" collapsed="false">
      <c r="A68" s="65" t="s">
        <v>333</v>
      </c>
      <c r="B68" s="66" t="s">
        <v>92</v>
      </c>
      <c r="C68" s="67" t="s">
        <v>99</v>
      </c>
    </row>
    <row r="69" customFormat="false" ht="19.9" hidden="false" customHeight="true" outlineLevel="0" collapsed="false">
      <c r="A69" s="65" t="s">
        <v>334</v>
      </c>
      <c r="B69" s="66" t="s">
        <v>92</v>
      </c>
      <c r="C69" s="67" t="s">
        <v>99</v>
      </c>
    </row>
    <row r="70" customFormat="false" ht="19.9" hidden="false" customHeight="true" outlineLevel="0" collapsed="false">
      <c r="A70" s="65" t="s">
        <v>335</v>
      </c>
      <c r="B70" s="66" t="s">
        <v>92</v>
      </c>
      <c r="C70" s="67" t="s">
        <v>99</v>
      </c>
    </row>
    <row r="71" customFormat="false" ht="19.9" hidden="false" customHeight="true" outlineLevel="0" collapsed="false">
      <c r="A71" s="65" t="s">
        <v>336</v>
      </c>
      <c r="B71" s="66" t="s">
        <v>92</v>
      </c>
      <c r="C71" s="67" t="s">
        <v>99</v>
      </c>
    </row>
    <row r="72" customFormat="false" ht="19.9" hidden="false" customHeight="true" outlineLevel="0" collapsed="false">
      <c r="A72" s="65" t="s">
        <v>337</v>
      </c>
      <c r="B72" s="66" t="s">
        <v>92</v>
      </c>
      <c r="C72" s="67" t="s">
        <v>99</v>
      </c>
    </row>
    <row r="73" customFormat="false" ht="19.9" hidden="false" customHeight="true" outlineLevel="0" collapsed="false">
      <c r="A73" s="65" t="s">
        <v>338</v>
      </c>
      <c r="B73" s="66" t="s">
        <v>92</v>
      </c>
      <c r="C73" s="67" t="s">
        <v>99</v>
      </c>
    </row>
    <row r="74" customFormat="false" ht="19.9" hidden="false" customHeight="true" outlineLevel="0" collapsed="false">
      <c r="A74" s="65" t="s">
        <v>339</v>
      </c>
      <c r="B74" s="66" t="s">
        <v>92</v>
      </c>
      <c r="C74" s="67" t="s">
        <v>99</v>
      </c>
    </row>
    <row r="75" customFormat="false" ht="19.9" hidden="false" customHeight="true" outlineLevel="0" collapsed="false">
      <c r="A75" s="65" t="s">
        <v>340</v>
      </c>
      <c r="B75" s="66" t="s">
        <v>92</v>
      </c>
      <c r="C75" s="67" t="s">
        <v>341</v>
      </c>
    </row>
    <row r="76" customFormat="false" ht="19.9" hidden="false" customHeight="true" outlineLevel="0" collapsed="false">
      <c r="A76" s="65" t="s">
        <v>342</v>
      </c>
      <c r="B76" s="66" t="s">
        <v>92</v>
      </c>
      <c r="C76" s="67" t="s">
        <v>99</v>
      </c>
    </row>
    <row r="77" customFormat="false" ht="19.9" hidden="false" customHeight="true" outlineLevel="0" collapsed="false">
      <c r="A77" s="65" t="s">
        <v>343</v>
      </c>
      <c r="B77" s="66" t="s">
        <v>92</v>
      </c>
      <c r="C77" s="67" t="s">
        <v>99</v>
      </c>
    </row>
    <row r="78" customFormat="false" ht="19.9" hidden="false" customHeight="true" outlineLevel="0" collapsed="false">
      <c r="A78" s="65" t="s">
        <v>344</v>
      </c>
      <c r="B78" s="66" t="s">
        <v>92</v>
      </c>
      <c r="C78" s="67" t="s">
        <v>99</v>
      </c>
    </row>
    <row r="79" customFormat="false" ht="19.9" hidden="false" customHeight="true" outlineLevel="0" collapsed="false">
      <c r="A79" s="65" t="s">
        <v>345</v>
      </c>
      <c r="B79" s="66" t="s">
        <v>92</v>
      </c>
      <c r="C79" s="67" t="s">
        <v>99</v>
      </c>
    </row>
    <row r="80" customFormat="false" ht="19.9" hidden="false" customHeight="true" outlineLevel="0" collapsed="false">
      <c r="A80" s="65" t="s">
        <v>346</v>
      </c>
      <c r="B80" s="66" t="s">
        <v>92</v>
      </c>
      <c r="C80" s="67" t="s">
        <v>104</v>
      </c>
    </row>
    <row r="81" customFormat="false" ht="19.9" hidden="false" customHeight="true" outlineLevel="0" collapsed="false">
      <c r="A81" s="65" t="s">
        <v>347</v>
      </c>
      <c r="B81" s="66" t="s">
        <v>92</v>
      </c>
      <c r="C81" s="67" t="s">
        <v>99</v>
      </c>
    </row>
    <row r="82" customFormat="false" ht="19.9" hidden="false" customHeight="true" outlineLevel="0" collapsed="false">
      <c r="A82" s="65" t="s">
        <v>348</v>
      </c>
      <c r="B82" s="66" t="s">
        <v>92</v>
      </c>
      <c r="C82" s="67" t="s">
        <v>99</v>
      </c>
    </row>
    <row r="83" customFormat="false" ht="19.9" hidden="false" customHeight="true" outlineLevel="0" collapsed="false">
      <c r="A83" s="67" t="s">
        <v>349</v>
      </c>
      <c r="B83" s="66" t="s">
        <v>92</v>
      </c>
      <c r="C83" s="67" t="s">
        <v>99</v>
      </c>
    </row>
    <row r="84" customFormat="false" ht="19.9" hidden="false" customHeight="true" outlineLevel="0" collapsed="false">
      <c r="A84" s="65" t="s">
        <v>350</v>
      </c>
      <c r="B84" s="66" t="s">
        <v>92</v>
      </c>
      <c r="C84" s="67" t="s">
        <v>99</v>
      </c>
    </row>
    <row r="85" customFormat="false" ht="19.9" hidden="false" customHeight="true" outlineLevel="0" collapsed="false">
      <c r="A85" s="65" t="s">
        <v>351</v>
      </c>
      <c r="B85" s="66" t="s">
        <v>92</v>
      </c>
      <c r="C85" s="67" t="s">
        <v>99</v>
      </c>
    </row>
    <row r="86" customFormat="false" ht="19.9" hidden="false" customHeight="true" outlineLevel="0" collapsed="false">
      <c r="A86" s="65" t="s">
        <v>352</v>
      </c>
      <c r="B86" s="66" t="s">
        <v>92</v>
      </c>
      <c r="C86" s="67" t="s">
        <v>99</v>
      </c>
    </row>
    <row r="87" customFormat="false" ht="19.9" hidden="false" customHeight="true" outlineLevel="0" collapsed="false">
      <c r="A87" s="67" t="s">
        <v>353</v>
      </c>
      <c r="B87" s="66" t="s">
        <v>92</v>
      </c>
      <c r="C87" s="67" t="s">
        <v>99</v>
      </c>
    </row>
    <row r="88" customFormat="false" ht="19.9" hidden="false" customHeight="true" outlineLevel="0" collapsed="false">
      <c r="A88" s="67" t="s">
        <v>354</v>
      </c>
      <c r="B88" s="66" t="s">
        <v>92</v>
      </c>
      <c r="C88" s="67" t="s">
        <v>99</v>
      </c>
    </row>
    <row r="89" customFormat="false" ht="19.9" hidden="false" customHeight="true" outlineLevel="0" collapsed="false">
      <c r="A89" s="65" t="s">
        <v>355</v>
      </c>
      <c r="B89" s="66" t="s">
        <v>92</v>
      </c>
      <c r="C89" s="67" t="s">
        <v>99</v>
      </c>
    </row>
    <row r="90" customFormat="false" ht="19.9" hidden="false" customHeight="true" outlineLevel="0" collapsed="false">
      <c r="A90" s="65" t="s">
        <v>356</v>
      </c>
      <c r="B90" s="66" t="s">
        <v>92</v>
      </c>
      <c r="C90" s="67" t="s">
        <v>99</v>
      </c>
    </row>
    <row r="91" customFormat="false" ht="19.9" hidden="false" customHeight="true" outlineLevel="0" collapsed="false">
      <c r="A91" s="65" t="s">
        <v>357</v>
      </c>
      <c r="B91" s="66" t="s">
        <v>92</v>
      </c>
      <c r="C91" s="67" t="s">
        <v>99</v>
      </c>
    </row>
    <row r="92" customFormat="false" ht="19.9" hidden="false" customHeight="true" outlineLevel="0" collapsed="false">
      <c r="A92" s="65" t="s">
        <v>358</v>
      </c>
      <c r="B92" s="66" t="s">
        <v>92</v>
      </c>
      <c r="C92" s="67" t="s">
        <v>99</v>
      </c>
    </row>
    <row r="93" customFormat="false" ht="19.9" hidden="false" customHeight="true" outlineLevel="0" collapsed="false">
      <c r="A93" s="67" t="s">
        <v>359</v>
      </c>
      <c r="B93" s="66" t="s">
        <v>92</v>
      </c>
      <c r="C93" s="67" t="s">
        <v>99</v>
      </c>
    </row>
    <row r="94" customFormat="false" ht="19.9" hidden="false" customHeight="true" outlineLevel="0" collapsed="false">
      <c r="A94" s="67" t="s">
        <v>360</v>
      </c>
      <c r="B94" s="66" t="s">
        <v>92</v>
      </c>
      <c r="C94" s="67" t="s">
        <v>99</v>
      </c>
    </row>
    <row r="95" customFormat="false" ht="19.9" hidden="false" customHeight="true" outlineLevel="0" collapsed="false">
      <c r="A95" s="65" t="s">
        <v>361</v>
      </c>
      <c r="B95" s="66" t="s">
        <v>92</v>
      </c>
      <c r="C95" s="67" t="s">
        <v>99</v>
      </c>
    </row>
    <row r="96" customFormat="false" ht="19.9" hidden="false" customHeight="true" outlineLevel="0" collapsed="false">
      <c r="A96" s="67" t="s">
        <v>362</v>
      </c>
      <c r="B96" s="66" t="s">
        <v>92</v>
      </c>
      <c r="C96" s="67" t="s">
        <v>99</v>
      </c>
    </row>
    <row r="97" customFormat="false" ht="19.9" hidden="false" customHeight="true" outlineLevel="0" collapsed="false">
      <c r="A97" s="65" t="s">
        <v>363</v>
      </c>
      <c r="B97" s="66" t="s">
        <v>92</v>
      </c>
      <c r="C97" s="67" t="s">
        <v>99</v>
      </c>
    </row>
    <row r="98" customFormat="false" ht="19.9" hidden="false" customHeight="true" outlineLevel="0" collapsed="false">
      <c r="A98" s="67" t="s">
        <v>364</v>
      </c>
      <c r="B98" s="66" t="s">
        <v>92</v>
      </c>
      <c r="C98" s="67" t="s">
        <v>99</v>
      </c>
    </row>
    <row r="99" customFormat="false" ht="19.9" hidden="false" customHeight="true" outlineLevel="0" collapsed="false">
      <c r="A99" s="65" t="s">
        <v>365</v>
      </c>
      <c r="B99" s="66" t="s">
        <v>92</v>
      </c>
      <c r="C99" s="67" t="s">
        <v>99</v>
      </c>
    </row>
    <row r="100" customFormat="false" ht="19.9" hidden="false" customHeight="true" outlineLevel="0" collapsed="false">
      <c r="A100" s="67" t="s">
        <v>366</v>
      </c>
      <c r="B100" s="66" t="s">
        <v>92</v>
      </c>
      <c r="C100" s="67" t="s">
        <v>99</v>
      </c>
    </row>
    <row r="101" customFormat="false" ht="19.9" hidden="false" customHeight="true" outlineLevel="0" collapsed="false">
      <c r="A101" s="65" t="s">
        <v>367</v>
      </c>
      <c r="B101" s="66" t="s">
        <v>92</v>
      </c>
      <c r="C101" s="67" t="s">
        <v>99</v>
      </c>
    </row>
    <row r="102" customFormat="false" ht="19.9" hidden="false" customHeight="true" outlineLevel="0" collapsed="false">
      <c r="A102" s="67" t="s">
        <v>368</v>
      </c>
      <c r="B102" s="66" t="s">
        <v>92</v>
      </c>
      <c r="C102" s="67" t="s">
        <v>99</v>
      </c>
    </row>
    <row r="103" customFormat="false" ht="19.9" hidden="false" customHeight="true" outlineLevel="0" collapsed="false">
      <c r="A103" s="67" t="s">
        <v>369</v>
      </c>
      <c r="B103" s="66" t="s">
        <v>92</v>
      </c>
      <c r="C103" s="67" t="s">
        <v>99</v>
      </c>
    </row>
    <row r="104" customFormat="false" ht="19.9" hidden="false" customHeight="true" outlineLevel="0" collapsed="false">
      <c r="A104" s="65" t="s">
        <v>370</v>
      </c>
      <c r="B104" s="66" t="s">
        <v>92</v>
      </c>
      <c r="C104" s="67" t="s">
        <v>99</v>
      </c>
    </row>
    <row r="105" customFormat="false" ht="19.9" hidden="false" customHeight="true" outlineLevel="0" collapsed="false">
      <c r="A105" s="65" t="s">
        <v>371</v>
      </c>
      <c r="B105" s="66" t="s">
        <v>92</v>
      </c>
      <c r="C105" s="67" t="s">
        <v>99</v>
      </c>
    </row>
    <row r="106" customFormat="false" ht="19.9" hidden="false" customHeight="true" outlineLevel="0" collapsed="false">
      <c r="A106" s="65" t="s">
        <v>372</v>
      </c>
      <c r="B106" s="66" t="s">
        <v>92</v>
      </c>
      <c r="C106" s="67" t="s">
        <v>99</v>
      </c>
    </row>
    <row r="107" customFormat="false" ht="19.9" hidden="false" customHeight="true" outlineLevel="0" collapsed="false">
      <c r="A107" s="65" t="s">
        <v>373</v>
      </c>
      <c r="B107" s="66" t="s">
        <v>92</v>
      </c>
      <c r="C107" s="67" t="s">
        <v>99</v>
      </c>
    </row>
    <row r="108" customFormat="false" ht="19.9" hidden="false" customHeight="true" outlineLevel="0" collapsed="false">
      <c r="A108" s="67" t="s">
        <v>374</v>
      </c>
      <c r="B108" s="66" t="s">
        <v>92</v>
      </c>
      <c r="C108" s="67" t="s">
        <v>99</v>
      </c>
    </row>
    <row r="109" customFormat="false" ht="19.9" hidden="false" customHeight="true" outlineLevel="0" collapsed="false">
      <c r="A109" s="67" t="s">
        <v>375</v>
      </c>
      <c r="B109" s="66" t="s">
        <v>92</v>
      </c>
      <c r="C109" s="67" t="s">
        <v>99</v>
      </c>
    </row>
    <row r="110" customFormat="false" ht="19.9" hidden="false" customHeight="true" outlineLevel="0" collapsed="false">
      <c r="A110" s="65" t="s">
        <v>376</v>
      </c>
      <c r="B110" s="66" t="s">
        <v>92</v>
      </c>
      <c r="C110" s="67" t="s">
        <v>99</v>
      </c>
    </row>
    <row r="111" customFormat="false" ht="19.9" hidden="false" customHeight="true" outlineLevel="0" collapsed="false">
      <c r="A111" s="65" t="s">
        <v>317</v>
      </c>
      <c r="B111" s="66" t="s">
        <v>92</v>
      </c>
      <c r="C111" s="67" t="s">
        <v>99</v>
      </c>
    </row>
    <row r="112" customFormat="false" ht="19.9" hidden="false" customHeight="true" outlineLevel="0" collapsed="false">
      <c r="A112" s="65" t="s">
        <v>377</v>
      </c>
      <c r="B112" s="66" t="s">
        <v>92</v>
      </c>
      <c r="C112" s="67" t="s">
        <v>99</v>
      </c>
    </row>
    <row r="113" customFormat="false" ht="19.9" hidden="false" customHeight="true" outlineLevel="0" collapsed="false">
      <c r="A113" s="67" t="s">
        <v>378</v>
      </c>
      <c r="B113" s="66" t="s">
        <v>92</v>
      </c>
      <c r="C113" s="67" t="s">
        <v>99</v>
      </c>
    </row>
    <row r="114" customFormat="false" ht="19.9" hidden="false" customHeight="true" outlineLevel="0" collapsed="false">
      <c r="A114" s="65" t="s">
        <v>379</v>
      </c>
      <c r="B114" s="66" t="s">
        <v>92</v>
      </c>
      <c r="C114" s="67" t="s">
        <v>99</v>
      </c>
    </row>
    <row r="115" customFormat="false" ht="19.9" hidden="false" customHeight="true" outlineLevel="0" collapsed="false">
      <c r="A115" s="65" t="s">
        <v>380</v>
      </c>
      <c r="B115" s="66" t="s">
        <v>92</v>
      </c>
      <c r="C115" s="67" t="s">
        <v>99</v>
      </c>
    </row>
    <row r="116" customFormat="false" ht="19.9" hidden="false" customHeight="true" outlineLevel="0" collapsed="false">
      <c r="A116" s="65" t="s">
        <v>381</v>
      </c>
      <c r="B116" s="66" t="s">
        <v>92</v>
      </c>
      <c r="C116" s="67" t="s">
        <v>99</v>
      </c>
    </row>
    <row r="117" customFormat="false" ht="19.9" hidden="false" customHeight="true" outlineLevel="0" collapsed="false">
      <c r="A117" s="67" t="s">
        <v>382</v>
      </c>
      <c r="B117" s="66" t="s">
        <v>92</v>
      </c>
      <c r="C117" s="67" t="s">
        <v>99</v>
      </c>
    </row>
    <row r="118" customFormat="false" ht="19.9" hidden="false" customHeight="true" outlineLevel="0" collapsed="false">
      <c r="A118" s="67" t="s">
        <v>383</v>
      </c>
      <c r="B118" s="66" t="s">
        <v>92</v>
      </c>
      <c r="C118" s="67" t="s">
        <v>99</v>
      </c>
    </row>
    <row r="119" customFormat="false" ht="19.9" hidden="false" customHeight="true" outlineLevel="0" collapsed="false">
      <c r="A119" s="65" t="s">
        <v>384</v>
      </c>
      <c r="B119" s="66" t="s">
        <v>92</v>
      </c>
      <c r="C119" s="67" t="s">
        <v>99</v>
      </c>
    </row>
    <row r="120" customFormat="false" ht="19.9" hidden="false" customHeight="true" outlineLevel="0" collapsed="false">
      <c r="A120" s="65" t="s">
        <v>385</v>
      </c>
      <c r="B120" s="66" t="s">
        <v>92</v>
      </c>
      <c r="C120" s="67" t="s">
        <v>99</v>
      </c>
    </row>
    <row r="121" customFormat="false" ht="19.9" hidden="false" customHeight="true" outlineLevel="0" collapsed="false">
      <c r="A121" s="65" t="s">
        <v>386</v>
      </c>
      <c r="B121" s="66" t="s">
        <v>92</v>
      </c>
      <c r="C121" s="67" t="s">
        <v>104</v>
      </c>
    </row>
    <row r="122" customFormat="false" ht="19.9" hidden="false" customHeight="true" outlineLevel="0" collapsed="false">
      <c r="A122" s="65" t="s">
        <v>387</v>
      </c>
      <c r="B122" s="66" t="s">
        <v>92</v>
      </c>
      <c r="C122" s="66" t="s">
        <v>272</v>
      </c>
    </row>
    <row r="123" customFormat="false" ht="19.9" hidden="false" customHeight="true" outlineLevel="0" collapsed="false">
      <c r="A123" s="65" t="s">
        <v>388</v>
      </c>
      <c r="B123" s="66" t="s">
        <v>92</v>
      </c>
      <c r="C123" s="67" t="s">
        <v>97</v>
      </c>
    </row>
    <row r="124" customFormat="false" ht="19.9" hidden="false" customHeight="true" outlineLevel="0" collapsed="false">
      <c r="A124" s="65" t="s">
        <v>389</v>
      </c>
      <c r="B124" s="66" t="s">
        <v>92</v>
      </c>
      <c r="C124" s="67" t="s">
        <v>97</v>
      </c>
    </row>
    <row r="125" customFormat="false" ht="19.9" hidden="false" customHeight="true" outlineLevel="0" collapsed="false">
      <c r="A125" s="65" t="s">
        <v>390</v>
      </c>
      <c r="B125" s="66" t="s">
        <v>92</v>
      </c>
      <c r="C125" s="67" t="s">
        <v>97</v>
      </c>
    </row>
    <row r="126" customFormat="false" ht="19.9" hidden="false" customHeight="true" outlineLevel="0" collapsed="false">
      <c r="A126" s="65" t="s">
        <v>391</v>
      </c>
      <c r="B126" s="66" t="s">
        <v>92</v>
      </c>
      <c r="C126" s="67" t="s">
        <v>97</v>
      </c>
    </row>
    <row r="127" customFormat="false" ht="19.9" hidden="false" customHeight="true" outlineLevel="0" collapsed="false">
      <c r="A127" s="65" t="s">
        <v>392</v>
      </c>
      <c r="B127" s="66" t="s">
        <v>92</v>
      </c>
      <c r="C127" s="67" t="s">
        <v>97</v>
      </c>
    </row>
    <row r="128" customFormat="false" ht="19.9" hidden="false" customHeight="true" outlineLevel="0" collapsed="false">
      <c r="A128" s="65" t="s">
        <v>393</v>
      </c>
      <c r="B128" s="66" t="s">
        <v>92</v>
      </c>
      <c r="C128" s="67" t="s">
        <v>107</v>
      </c>
    </row>
    <row r="129" customFormat="false" ht="19.9" hidden="false" customHeight="true" outlineLevel="0" collapsed="false">
      <c r="A129" s="65" t="s">
        <v>394</v>
      </c>
      <c r="B129" s="66" t="s">
        <v>92</v>
      </c>
      <c r="C129" s="67" t="s">
        <v>99</v>
      </c>
    </row>
    <row r="130" customFormat="false" ht="19.9" hidden="false" customHeight="true" outlineLevel="0" collapsed="false">
      <c r="A130" s="65" t="s">
        <v>395</v>
      </c>
      <c r="B130" s="66" t="s">
        <v>92</v>
      </c>
      <c r="C130" s="67" t="s">
        <v>99</v>
      </c>
    </row>
    <row r="131" customFormat="false" ht="19.9" hidden="false" customHeight="true" outlineLevel="0" collapsed="false">
      <c r="A131" s="65" t="s">
        <v>396</v>
      </c>
      <c r="B131" s="66" t="s">
        <v>92</v>
      </c>
      <c r="C131" s="67" t="s">
        <v>97</v>
      </c>
    </row>
    <row r="132" customFormat="false" ht="19.9" hidden="false" customHeight="true" outlineLevel="0" collapsed="false">
      <c r="A132" s="65" t="s">
        <v>397</v>
      </c>
      <c r="B132" s="66" t="s">
        <v>92</v>
      </c>
      <c r="C132" s="67" t="s">
        <v>99</v>
      </c>
    </row>
    <row r="133" customFormat="false" ht="19.9" hidden="false" customHeight="true" outlineLevel="0" collapsed="false">
      <c r="A133" s="65" t="s">
        <v>398</v>
      </c>
      <c r="B133" s="66" t="s">
        <v>92</v>
      </c>
      <c r="C133" s="67" t="s">
        <v>99</v>
      </c>
    </row>
    <row r="134" customFormat="false" ht="19.9" hidden="false" customHeight="true" outlineLevel="0" collapsed="false">
      <c r="A134" s="67" t="s">
        <v>399</v>
      </c>
      <c r="B134" s="66" t="s">
        <v>92</v>
      </c>
      <c r="C134" s="67" t="s">
        <v>99</v>
      </c>
    </row>
    <row r="135" customFormat="false" ht="19.9" hidden="false" customHeight="true" outlineLevel="0" collapsed="false">
      <c r="A135" s="65" t="s">
        <v>400</v>
      </c>
      <c r="B135" s="66" t="s">
        <v>92</v>
      </c>
      <c r="C135" s="67" t="s">
        <v>99</v>
      </c>
    </row>
    <row r="136" customFormat="false" ht="19.9" hidden="false" customHeight="true" outlineLevel="0" collapsed="false">
      <c r="A136" s="65" t="s">
        <v>401</v>
      </c>
      <c r="B136" s="66" t="s">
        <v>92</v>
      </c>
      <c r="C136" s="67" t="s">
        <v>113</v>
      </c>
    </row>
    <row r="137" customFormat="false" ht="19.9" hidden="false" customHeight="true" outlineLevel="0" collapsed="false">
      <c r="A137" s="65" t="s">
        <v>402</v>
      </c>
      <c r="B137" s="66" t="s">
        <v>92</v>
      </c>
      <c r="C137" s="66" t="s">
        <v>272</v>
      </c>
    </row>
    <row r="138" customFormat="false" ht="19.9" hidden="false" customHeight="true" outlineLevel="0" collapsed="false">
      <c r="A138" s="65" t="s">
        <v>403</v>
      </c>
      <c r="B138" s="66" t="s">
        <v>92</v>
      </c>
      <c r="C138" s="66" t="s">
        <v>272</v>
      </c>
    </row>
    <row r="139" customFormat="false" ht="19.9" hidden="false" customHeight="true" outlineLevel="0" collapsed="false">
      <c r="A139" s="65" t="s">
        <v>404</v>
      </c>
      <c r="B139" s="66" t="s">
        <v>92</v>
      </c>
      <c r="C139" s="67" t="s">
        <v>93</v>
      </c>
    </row>
    <row r="140" customFormat="false" ht="19.9" hidden="false" customHeight="true" outlineLevel="0" collapsed="false">
      <c r="A140" s="65" t="s">
        <v>405</v>
      </c>
      <c r="B140" s="66" t="s">
        <v>92</v>
      </c>
      <c r="C140" s="66" t="s">
        <v>272</v>
      </c>
    </row>
    <row r="141" customFormat="false" ht="19.9" hidden="false" customHeight="true" outlineLevel="0" collapsed="false">
      <c r="A141" s="65" t="s">
        <v>406</v>
      </c>
      <c r="B141" s="66" t="s">
        <v>92</v>
      </c>
      <c r="C141" s="66" t="s">
        <v>272</v>
      </c>
    </row>
    <row r="142" customFormat="false" ht="19.9" hidden="false" customHeight="true" outlineLevel="0" collapsed="false">
      <c r="A142" s="65" t="s">
        <v>407</v>
      </c>
      <c r="B142" s="66" t="s">
        <v>92</v>
      </c>
      <c r="C142" s="66" t="s">
        <v>272</v>
      </c>
    </row>
    <row r="143" customFormat="false" ht="19.9" hidden="false" customHeight="true" outlineLevel="0" collapsed="false">
      <c r="A143" s="65" t="s">
        <v>408</v>
      </c>
      <c r="B143" s="66" t="s">
        <v>92</v>
      </c>
      <c r="C143" s="66" t="s">
        <v>272</v>
      </c>
    </row>
    <row r="144" customFormat="false" ht="19.9" hidden="false" customHeight="true" outlineLevel="0" collapsed="false">
      <c r="A144" s="65" t="s">
        <v>409</v>
      </c>
      <c r="B144" s="66" t="s">
        <v>92</v>
      </c>
      <c r="C144" s="66" t="s">
        <v>272</v>
      </c>
    </row>
    <row r="145" customFormat="false" ht="19.9" hidden="false" customHeight="true" outlineLevel="0" collapsed="false">
      <c r="A145" s="65" t="s">
        <v>410</v>
      </c>
      <c r="B145" s="66" t="s">
        <v>92</v>
      </c>
      <c r="C145" s="67" t="s">
        <v>113</v>
      </c>
    </row>
    <row r="146" customFormat="false" ht="19.9" hidden="false" customHeight="true" outlineLevel="0" collapsed="false">
      <c r="A146" s="65" t="s">
        <v>411</v>
      </c>
      <c r="B146" s="66" t="s">
        <v>92</v>
      </c>
      <c r="C146" s="66" t="s">
        <v>272</v>
      </c>
    </row>
    <row r="147" customFormat="false" ht="19.9" hidden="false" customHeight="true" outlineLevel="0" collapsed="false">
      <c r="A147" s="65" t="s">
        <v>412</v>
      </c>
      <c r="B147" s="66" t="s">
        <v>92</v>
      </c>
      <c r="C147" s="67" t="s">
        <v>413</v>
      </c>
    </row>
    <row r="148" customFormat="false" ht="19.9" hidden="false" customHeight="true" outlineLevel="0" collapsed="false">
      <c r="A148" s="67" t="s">
        <v>414</v>
      </c>
      <c r="B148" s="66" t="s">
        <v>92</v>
      </c>
      <c r="C148" s="67" t="s">
        <v>100</v>
      </c>
    </row>
    <row r="149" customFormat="false" ht="19.9" hidden="false" customHeight="true" outlineLevel="0" collapsed="false">
      <c r="A149" s="65" t="s">
        <v>415</v>
      </c>
      <c r="B149" s="66" t="s">
        <v>92</v>
      </c>
      <c r="C149" s="67" t="s">
        <v>113</v>
      </c>
    </row>
    <row r="150" customFormat="false" ht="19.9" hidden="false" customHeight="true" outlineLevel="0" collapsed="false">
      <c r="A150" s="65" t="s">
        <v>416</v>
      </c>
      <c r="B150" s="66" t="s">
        <v>92</v>
      </c>
      <c r="C150" s="67" t="s">
        <v>97</v>
      </c>
    </row>
    <row r="151" customFormat="false" ht="19.9" hidden="false" customHeight="true" outlineLevel="0" collapsed="false">
      <c r="A151" s="65" t="s">
        <v>417</v>
      </c>
      <c r="B151" s="66" t="s">
        <v>92</v>
      </c>
      <c r="C151" s="67" t="s">
        <v>109</v>
      </c>
    </row>
    <row r="152" customFormat="false" ht="19.9" hidden="false" customHeight="true" outlineLevel="0" collapsed="false">
      <c r="A152" s="65" t="s">
        <v>418</v>
      </c>
      <c r="B152" s="66" t="s">
        <v>92</v>
      </c>
      <c r="C152" s="67" t="s">
        <v>114</v>
      </c>
    </row>
    <row r="153" customFormat="false" ht="19.9" hidden="false" customHeight="true" outlineLevel="0" collapsed="false">
      <c r="A153" s="65" t="s">
        <v>419</v>
      </c>
      <c r="B153" s="66" t="s">
        <v>92</v>
      </c>
      <c r="C153" s="67" t="s">
        <v>106</v>
      </c>
    </row>
    <row r="154" customFormat="false" ht="19.9" hidden="false" customHeight="true" outlineLevel="0" collapsed="false">
      <c r="A154" s="65" t="s">
        <v>420</v>
      </c>
      <c r="B154" s="66" t="s">
        <v>92</v>
      </c>
      <c r="C154" s="66" t="s">
        <v>272</v>
      </c>
    </row>
    <row r="155" customFormat="false" ht="19.9" hidden="false" customHeight="true" outlineLevel="0" collapsed="false">
      <c r="A155" s="65" t="s">
        <v>421</v>
      </c>
      <c r="B155" s="66" t="s">
        <v>92</v>
      </c>
      <c r="C155" s="67" t="s">
        <v>280</v>
      </c>
    </row>
    <row r="156" customFormat="false" ht="19.9" hidden="false" customHeight="true" outlineLevel="0" collapsed="false">
      <c r="A156" s="65" t="s">
        <v>422</v>
      </c>
      <c r="B156" s="66" t="s">
        <v>92</v>
      </c>
      <c r="C156" s="67" t="s">
        <v>102</v>
      </c>
    </row>
    <row r="157" customFormat="false" ht="19.9" hidden="false" customHeight="true" outlineLevel="0" collapsed="false">
      <c r="A157" s="65" t="s">
        <v>423</v>
      </c>
      <c r="B157" s="66" t="s">
        <v>92</v>
      </c>
      <c r="C157" s="67" t="s">
        <v>115</v>
      </c>
    </row>
    <row r="158" customFormat="false" ht="19.9" hidden="false" customHeight="true" outlineLevel="0" collapsed="false">
      <c r="A158" s="65" t="s">
        <v>424</v>
      </c>
      <c r="B158" s="66" t="s">
        <v>92</v>
      </c>
      <c r="C158" s="67" t="s">
        <v>104</v>
      </c>
    </row>
    <row r="159" customFormat="false" ht="19.9" hidden="false" customHeight="true" outlineLevel="0" collapsed="false">
      <c r="A159" s="65" t="s">
        <v>425</v>
      </c>
      <c r="B159" s="66" t="s">
        <v>92</v>
      </c>
      <c r="C159" s="67" t="s">
        <v>115</v>
      </c>
    </row>
    <row r="160" customFormat="false" ht="19.9" hidden="false" customHeight="true" outlineLevel="0" collapsed="false">
      <c r="A160" s="65" t="s">
        <v>426</v>
      </c>
      <c r="B160" s="66" t="s">
        <v>92</v>
      </c>
      <c r="C160" s="67" t="s">
        <v>102</v>
      </c>
    </row>
    <row r="161" customFormat="false" ht="19.9" hidden="false" customHeight="true" outlineLevel="0" collapsed="false">
      <c r="A161" s="65" t="s">
        <v>427</v>
      </c>
      <c r="B161" s="66" t="s">
        <v>92</v>
      </c>
      <c r="C161" s="67" t="s">
        <v>115</v>
      </c>
    </row>
    <row r="162" customFormat="false" ht="19.9" hidden="false" customHeight="true" outlineLevel="0" collapsed="false">
      <c r="A162" s="65" t="s">
        <v>428</v>
      </c>
      <c r="B162" s="66" t="s">
        <v>92</v>
      </c>
      <c r="C162" s="67" t="s">
        <v>114</v>
      </c>
    </row>
    <row r="163" customFormat="false" ht="19.9" hidden="false" customHeight="true" outlineLevel="0" collapsed="false">
      <c r="A163" s="65" t="s">
        <v>429</v>
      </c>
      <c r="B163" s="66" t="s">
        <v>92</v>
      </c>
      <c r="C163" s="67" t="s">
        <v>430</v>
      </c>
    </row>
    <row r="164" customFormat="false" ht="19.9" hidden="false" customHeight="true" outlineLevel="0" collapsed="false">
      <c r="A164" s="65" t="s">
        <v>431</v>
      </c>
      <c r="B164" s="66" t="s">
        <v>92</v>
      </c>
      <c r="C164" s="67" t="s">
        <v>97</v>
      </c>
    </row>
    <row r="165" customFormat="false" ht="19.9" hidden="false" customHeight="true" outlineLevel="0" collapsed="false">
      <c r="A165" s="65" t="s">
        <v>432</v>
      </c>
      <c r="B165" s="66" t="s">
        <v>92</v>
      </c>
      <c r="C165" s="66" t="s">
        <v>272</v>
      </c>
    </row>
    <row r="166" customFormat="false" ht="19.9" hidden="false" customHeight="true" outlineLevel="0" collapsed="false">
      <c r="A166" s="65" t="s">
        <v>433</v>
      </c>
      <c r="B166" s="66" t="s">
        <v>92</v>
      </c>
      <c r="C166" s="67" t="s">
        <v>114</v>
      </c>
    </row>
    <row r="167" customFormat="false" ht="19.9" hidden="false" customHeight="true" outlineLevel="0" collapsed="false">
      <c r="A167" s="65" t="s">
        <v>434</v>
      </c>
      <c r="B167" s="66" t="s">
        <v>92</v>
      </c>
      <c r="C167" s="67" t="s">
        <v>97</v>
      </c>
    </row>
    <row r="168" customFormat="false" ht="19.9" hidden="false" customHeight="true" outlineLevel="0" collapsed="false">
      <c r="A168" s="65" t="s">
        <v>435</v>
      </c>
      <c r="B168" s="66" t="s">
        <v>92</v>
      </c>
      <c r="C168" s="67" t="s">
        <v>109</v>
      </c>
    </row>
    <row r="169" customFormat="false" ht="19.9" hidden="false" customHeight="true" outlineLevel="0" collapsed="false">
      <c r="A169" s="65" t="s">
        <v>436</v>
      </c>
      <c r="B169" s="66" t="s">
        <v>92</v>
      </c>
      <c r="C169" s="67" t="s">
        <v>114</v>
      </c>
    </row>
    <row r="170" customFormat="false" ht="19.9" hidden="false" customHeight="true" outlineLevel="0" collapsed="false">
      <c r="A170" s="65" t="s">
        <v>437</v>
      </c>
      <c r="B170" s="66" t="s">
        <v>92</v>
      </c>
      <c r="C170" s="67" t="s">
        <v>111</v>
      </c>
    </row>
    <row r="171" customFormat="false" ht="19.9" hidden="false" customHeight="true" outlineLevel="0" collapsed="false">
      <c r="A171" s="65" t="s">
        <v>438</v>
      </c>
      <c r="B171" s="66" t="s">
        <v>92</v>
      </c>
      <c r="C171" s="67" t="s">
        <v>98</v>
      </c>
    </row>
    <row r="172" customFormat="false" ht="19.9" hidden="false" customHeight="true" outlineLevel="0" collapsed="false">
      <c r="A172" s="65" t="s">
        <v>439</v>
      </c>
      <c r="B172" s="66" t="s">
        <v>92</v>
      </c>
      <c r="C172" s="67" t="s">
        <v>111</v>
      </c>
    </row>
    <row r="173" customFormat="false" ht="19.9" hidden="false" customHeight="true" outlineLevel="0" collapsed="false">
      <c r="A173" s="65" t="s">
        <v>440</v>
      </c>
      <c r="B173" s="66" t="s">
        <v>92</v>
      </c>
      <c r="C173" s="67" t="s">
        <v>99</v>
      </c>
    </row>
    <row r="174" customFormat="false" ht="19.9" hidden="false" customHeight="true" outlineLevel="0" collapsed="false">
      <c r="A174" s="65" t="s">
        <v>441</v>
      </c>
      <c r="B174" s="66" t="s">
        <v>92</v>
      </c>
      <c r="C174" s="67" t="s">
        <v>97</v>
      </c>
    </row>
    <row r="175" customFormat="false" ht="19.9" hidden="false" customHeight="true" outlineLevel="0" collapsed="false">
      <c r="A175" s="65" t="s">
        <v>442</v>
      </c>
      <c r="B175" s="66" t="s">
        <v>92</v>
      </c>
      <c r="C175" s="67" t="s">
        <v>111</v>
      </c>
    </row>
    <row r="176" customFormat="false" ht="19.9" hidden="false" customHeight="true" outlineLevel="0" collapsed="false">
      <c r="A176" s="65" t="s">
        <v>443</v>
      </c>
      <c r="B176" s="66" t="s">
        <v>92</v>
      </c>
      <c r="C176" s="67" t="s">
        <v>341</v>
      </c>
    </row>
    <row r="177" customFormat="false" ht="19.9" hidden="false" customHeight="true" outlineLevel="0" collapsed="false">
      <c r="A177" s="65" t="s">
        <v>444</v>
      </c>
      <c r="B177" s="66" t="s">
        <v>92</v>
      </c>
      <c r="C177" s="67" t="s">
        <v>97</v>
      </c>
    </row>
    <row r="178" customFormat="false" ht="19.9" hidden="false" customHeight="true" outlineLevel="0" collapsed="false">
      <c r="A178" s="65" t="s">
        <v>445</v>
      </c>
      <c r="B178" s="66" t="s">
        <v>92</v>
      </c>
      <c r="C178" s="67" t="s">
        <v>111</v>
      </c>
    </row>
    <row r="179" customFormat="false" ht="19.9" hidden="false" customHeight="true" outlineLevel="0" collapsed="false">
      <c r="A179" s="65" t="s">
        <v>446</v>
      </c>
      <c r="B179" s="66" t="s">
        <v>92</v>
      </c>
      <c r="C179" s="67" t="s">
        <v>111</v>
      </c>
    </row>
    <row r="180" customFormat="false" ht="19.9" hidden="false" customHeight="true" outlineLevel="0" collapsed="false">
      <c r="A180" s="65" t="s">
        <v>447</v>
      </c>
      <c r="B180" s="66" t="s">
        <v>92</v>
      </c>
      <c r="C180" s="67" t="s">
        <v>99</v>
      </c>
    </row>
    <row r="181" customFormat="false" ht="19.9" hidden="false" customHeight="true" outlineLevel="0" collapsed="false">
      <c r="A181" s="65" t="s">
        <v>448</v>
      </c>
      <c r="B181" s="66" t="s">
        <v>92</v>
      </c>
      <c r="C181" s="67" t="s">
        <v>99</v>
      </c>
    </row>
    <row r="182" customFormat="false" ht="19.9" hidden="false" customHeight="true" outlineLevel="0" collapsed="false">
      <c r="A182" s="65" t="s">
        <v>449</v>
      </c>
      <c r="B182" s="66" t="s">
        <v>92</v>
      </c>
      <c r="C182" s="67" t="s">
        <v>413</v>
      </c>
    </row>
    <row r="183" customFormat="false" ht="19.9" hidden="false" customHeight="true" outlineLevel="0" collapsed="false">
      <c r="A183" s="65" t="s">
        <v>450</v>
      </c>
      <c r="B183" s="66" t="s">
        <v>92</v>
      </c>
      <c r="C183" s="67" t="s">
        <v>108</v>
      </c>
    </row>
    <row r="184" customFormat="false" ht="19.9" hidden="false" customHeight="true" outlineLevel="0" collapsed="false">
      <c r="A184" s="65" t="s">
        <v>451</v>
      </c>
      <c r="B184" s="66" t="s">
        <v>92</v>
      </c>
      <c r="C184" s="67" t="s">
        <v>112</v>
      </c>
    </row>
    <row r="185" customFormat="false" ht="19.9" hidden="false" customHeight="true" outlineLevel="0" collapsed="false">
      <c r="A185" s="65" t="s">
        <v>452</v>
      </c>
      <c r="B185" s="66" t="s">
        <v>92</v>
      </c>
      <c r="C185" s="67" t="s">
        <v>99</v>
      </c>
    </row>
    <row r="186" customFormat="false" ht="19.9" hidden="false" customHeight="true" outlineLevel="0" collapsed="false">
      <c r="A186" s="65" t="s">
        <v>453</v>
      </c>
      <c r="B186" s="66" t="s">
        <v>92</v>
      </c>
      <c r="C186" s="67" t="s">
        <v>99</v>
      </c>
    </row>
    <row r="187" customFormat="false" ht="19.9" hidden="false" customHeight="true" outlineLevel="0" collapsed="false">
      <c r="A187" s="65" t="s">
        <v>454</v>
      </c>
      <c r="B187" s="66" t="s">
        <v>92</v>
      </c>
      <c r="C187" s="67" t="s">
        <v>99</v>
      </c>
    </row>
    <row r="188" customFormat="false" ht="19.9" hidden="false" customHeight="true" outlineLevel="0" collapsed="false">
      <c r="A188" s="65" t="s">
        <v>455</v>
      </c>
      <c r="B188" s="66" t="s">
        <v>92</v>
      </c>
      <c r="C188" s="67" t="s">
        <v>111</v>
      </c>
    </row>
    <row r="189" customFormat="false" ht="19.9" hidden="false" customHeight="true" outlineLevel="0" collapsed="false">
      <c r="A189" s="65" t="s">
        <v>456</v>
      </c>
      <c r="B189" s="66" t="s">
        <v>92</v>
      </c>
      <c r="C189" s="67" t="s">
        <v>111</v>
      </c>
    </row>
    <row r="190" customFormat="false" ht="19.9" hidden="false" customHeight="true" outlineLevel="0" collapsed="false">
      <c r="A190" s="65" t="s">
        <v>457</v>
      </c>
      <c r="B190" s="66" t="s">
        <v>92</v>
      </c>
      <c r="C190" s="67" t="s">
        <v>107</v>
      </c>
    </row>
    <row r="191" customFormat="false" ht="19.9" hidden="false" customHeight="true" outlineLevel="0" collapsed="false">
      <c r="A191" s="65" t="s">
        <v>458</v>
      </c>
      <c r="B191" s="66" t="s">
        <v>92</v>
      </c>
      <c r="C191" s="67" t="s">
        <v>459</v>
      </c>
    </row>
    <row r="192" customFormat="false" ht="19.9" hidden="false" customHeight="true" outlineLevel="0" collapsed="false">
      <c r="A192" s="65" t="s">
        <v>460</v>
      </c>
      <c r="B192" s="66" t="s">
        <v>92</v>
      </c>
      <c r="C192" s="67" t="s">
        <v>99</v>
      </c>
    </row>
    <row r="193" customFormat="false" ht="19.9" hidden="false" customHeight="true" outlineLevel="0" collapsed="false">
      <c r="A193" s="65" t="s">
        <v>461</v>
      </c>
      <c r="B193" s="66" t="s">
        <v>92</v>
      </c>
      <c r="C193" s="67" t="s">
        <v>111</v>
      </c>
    </row>
    <row r="194" customFormat="false" ht="19.9" hidden="false" customHeight="true" outlineLevel="0" collapsed="false">
      <c r="A194" s="65" t="s">
        <v>462</v>
      </c>
      <c r="B194" s="66" t="s">
        <v>92</v>
      </c>
      <c r="C194" s="67" t="s">
        <v>111</v>
      </c>
    </row>
    <row r="195" customFormat="false" ht="19.9" hidden="false" customHeight="true" outlineLevel="0" collapsed="false">
      <c r="A195" s="65" t="s">
        <v>463</v>
      </c>
      <c r="B195" s="66" t="s">
        <v>92</v>
      </c>
      <c r="C195" s="67" t="s">
        <v>99</v>
      </c>
    </row>
    <row r="196" customFormat="false" ht="19.9" hidden="false" customHeight="true" outlineLevel="0" collapsed="false">
      <c r="A196" s="65" t="s">
        <v>464</v>
      </c>
      <c r="B196" s="66" t="s">
        <v>92</v>
      </c>
      <c r="C196" s="67" t="s">
        <v>97</v>
      </c>
    </row>
    <row r="197" customFormat="false" ht="19.9" hidden="false" customHeight="true" outlineLevel="0" collapsed="false">
      <c r="A197" s="65" t="s">
        <v>465</v>
      </c>
      <c r="B197" s="66" t="s">
        <v>92</v>
      </c>
      <c r="C197" s="67" t="s">
        <v>99</v>
      </c>
    </row>
    <row r="198" customFormat="false" ht="19.9" hidden="false" customHeight="true" outlineLevel="0" collapsed="false">
      <c r="A198" s="65" t="s">
        <v>466</v>
      </c>
      <c r="B198" s="66" t="s">
        <v>92</v>
      </c>
      <c r="C198" s="67" t="s">
        <v>99</v>
      </c>
    </row>
    <row r="199" customFormat="false" ht="19.9" hidden="false" customHeight="true" outlineLevel="0" collapsed="false">
      <c r="A199" s="65" t="s">
        <v>467</v>
      </c>
      <c r="B199" s="66" t="s">
        <v>92</v>
      </c>
      <c r="C199" s="67" t="s">
        <v>104</v>
      </c>
    </row>
    <row r="200" customFormat="false" ht="19.9" hidden="false" customHeight="true" outlineLevel="0" collapsed="false">
      <c r="A200" s="65" t="s">
        <v>468</v>
      </c>
      <c r="B200" s="66" t="s">
        <v>92</v>
      </c>
      <c r="C200" s="67" t="s">
        <v>97</v>
      </c>
    </row>
    <row r="201" customFormat="false" ht="19.9" hidden="false" customHeight="true" outlineLevel="0" collapsed="false">
      <c r="A201" s="65" t="s">
        <v>469</v>
      </c>
      <c r="B201" s="66" t="s">
        <v>92</v>
      </c>
      <c r="C201" s="67" t="s">
        <v>99</v>
      </c>
    </row>
    <row r="202" customFormat="false" ht="19.9" hidden="false" customHeight="true" outlineLevel="0" collapsed="false">
      <c r="A202" s="65" t="s">
        <v>470</v>
      </c>
      <c r="B202" s="66" t="s">
        <v>92</v>
      </c>
      <c r="C202" s="67" t="s">
        <v>99</v>
      </c>
    </row>
    <row r="203" customFormat="false" ht="19.9" hidden="false" customHeight="true" outlineLevel="0" collapsed="false">
      <c r="A203" s="65" t="s">
        <v>471</v>
      </c>
      <c r="B203" s="66" t="s">
        <v>92</v>
      </c>
      <c r="C203" s="67" t="s">
        <v>99</v>
      </c>
    </row>
    <row r="204" customFormat="false" ht="19.9" hidden="false" customHeight="true" outlineLevel="0" collapsed="false">
      <c r="A204" s="65" t="s">
        <v>472</v>
      </c>
      <c r="B204" s="66" t="s">
        <v>92</v>
      </c>
      <c r="C204" s="67" t="s">
        <v>107</v>
      </c>
    </row>
    <row r="205" customFormat="false" ht="19.9" hidden="false" customHeight="true" outlineLevel="0" collapsed="false">
      <c r="A205" s="65" t="s">
        <v>473</v>
      </c>
      <c r="B205" s="66" t="s">
        <v>92</v>
      </c>
      <c r="C205" s="67" t="s">
        <v>99</v>
      </c>
    </row>
    <row r="206" customFormat="false" ht="19.9" hidden="false" customHeight="true" outlineLevel="0" collapsed="false">
      <c r="A206" s="65" t="s">
        <v>474</v>
      </c>
      <c r="B206" s="66" t="s">
        <v>92</v>
      </c>
      <c r="C206" s="67" t="s">
        <v>113</v>
      </c>
    </row>
    <row r="207" customFormat="false" ht="19.9" hidden="false" customHeight="true" outlineLevel="0" collapsed="false">
      <c r="A207" s="65" t="s">
        <v>475</v>
      </c>
      <c r="B207" s="66" t="s">
        <v>92</v>
      </c>
      <c r="C207" s="66" t="s">
        <v>272</v>
      </c>
    </row>
    <row r="208" customFormat="false" ht="19.9" hidden="false" customHeight="true" outlineLevel="0" collapsed="false">
      <c r="A208" s="65" t="s">
        <v>476</v>
      </c>
      <c r="B208" s="66" t="s">
        <v>92</v>
      </c>
      <c r="C208" s="67" t="s">
        <v>113</v>
      </c>
    </row>
    <row r="209" customFormat="false" ht="19.9" hidden="false" customHeight="true" outlineLevel="0" collapsed="false">
      <c r="A209" s="65" t="s">
        <v>477</v>
      </c>
      <c r="B209" s="66" t="s">
        <v>92</v>
      </c>
      <c r="C209" s="67" t="s">
        <v>104</v>
      </c>
    </row>
    <row r="210" customFormat="false" ht="19.9" hidden="false" customHeight="true" outlineLevel="0" collapsed="false">
      <c r="A210" s="65" t="s">
        <v>478</v>
      </c>
      <c r="B210" s="66" t="s">
        <v>92</v>
      </c>
      <c r="C210" s="67" t="s">
        <v>111</v>
      </c>
    </row>
    <row r="211" customFormat="false" ht="19.9" hidden="false" customHeight="true" outlineLevel="0" collapsed="false">
      <c r="A211" s="65" t="s">
        <v>479</v>
      </c>
      <c r="B211" s="66" t="s">
        <v>92</v>
      </c>
      <c r="C211" s="67" t="s">
        <v>104</v>
      </c>
    </row>
    <row r="212" customFormat="false" ht="19.9" hidden="false" customHeight="true" outlineLevel="0" collapsed="false">
      <c r="A212" s="65" t="s">
        <v>480</v>
      </c>
      <c r="B212" s="66" t="s">
        <v>92</v>
      </c>
      <c r="C212" s="67" t="s">
        <v>113</v>
      </c>
    </row>
    <row r="213" customFormat="false" ht="19.9" hidden="false" customHeight="true" outlineLevel="0" collapsed="false">
      <c r="A213" s="65" t="s">
        <v>481</v>
      </c>
      <c r="B213" s="66" t="s">
        <v>92</v>
      </c>
      <c r="C213" s="67" t="s">
        <v>99</v>
      </c>
    </row>
    <row r="214" customFormat="false" ht="19.9" hidden="false" customHeight="true" outlineLevel="0" collapsed="false">
      <c r="A214" s="65" t="s">
        <v>482</v>
      </c>
      <c r="B214" s="66" t="s">
        <v>92</v>
      </c>
      <c r="C214" s="66" t="s">
        <v>483</v>
      </c>
    </row>
    <row r="215" customFormat="false" ht="19.9" hidden="false" customHeight="true" outlineLevel="0" collapsed="false">
      <c r="A215" s="65" t="s">
        <v>484</v>
      </c>
      <c r="B215" s="66" t="s">
        <v>92</v>
      </c>
      <c r="C215" s="67" t="s">
        <v>113</v>
      </c>
    </row>
    <row r="216" customFormat="false" ht="19.9" hidden="false" customHeight="true" outlineLevel="0" collapsed="false">
      <c r="A216" s="65" t="s">
        <v>485</v>
      </c>
      <c r="B216" s="66" t="s">
        <v>92</v>
      </c>
      <c r="C216" s="67" t="s">
        <v>96</v>
      </c>
    </row>
    <row r="217" customFormat="false" ht="19.9" hidden="false" customHeight="true" outlineLevel="0" collapsed="false">
      <c r="A217" s="65" t="s">
        <v>481</v>
      </c>
      <c r="B217" s="66" t="s">
        <v>92</v>
      </c>
      <c r="C217" s="67" t="s">
        <v>99</v>
      </c>
    </row>
    <row r="218" customFormat="false" ht="19.9" hidden="false" customHeight="true" outlineLevel="0" collapsed="false">
      <c r="A218" s="65" t="s">
        <v>486</v>
      </c>
      <c r="B218" s="66" t="s">
        <v>92</v>
      </c>
      <c r="C218" s="67" t="s">
        <v>94</v>
      </c>
    </row>
    <row r="219" customFormat="false" ht="19.9" hidden="false" customHeight="true" outlineLevel="0" collapsed="false">
      <c r="A219" s="65" t="s">
        <v>487</v>
      </c>
      <c r="B219" s="66" t="s">
        <v>92</v>
      </c>
      <c r="C219" s="67" t="s">
        <v>104</v>
      </c>
    </row>
    <row r="220" customFormat="false" ht="19.9" hidden="false" customHeight="true" outlineLevel="0" collapsed="false">
      <c r="A220" s="65" t="s">
        <v>488</v>
      </c>
      <c r="B220" s="66" t="s">
        <v>92</v>
      </c>
      <c r="C220" s="67" t="s">
        <v>99</v>
      </c>
    </row>
    <row r="221" customFormat="false" ht="19.9" hidden="false" customHeight="true" outlineLevel="0" collapsed="false">
      <c r="A221" s="65" t="s">
        <v>489</v>
      </c>
      <c r="B221" s="66" t="s">
        <v>92</v>
      </c>
      <c r="C221" s="67" t="s">
        <v>104</v>
      </c>
    </row>
    <row r="222" customFormat="false" ht="19.9" hidden="false" customHeight="true" outlineLevel="0" collapsed="false">
      <c r="A222" s="65" t="s">
        <v>490</v>
      </c>
      <c r="B222" s="66" t="s">
        <v>92</v>
      </c>
      <c r="C222" s="67" t="s">
        <v>114</v>
      </c>
    </row>
    <row r="223" customFormat="false" ht="19.9" hidden="false" customHeight="true" outlineLevel="0" collapsed="false">
      <c r="A223" s="65" t="s">
        <v>491</v>
      </c>
      <c r="B223" s="69" t="s">
        <v>492</v>
      </c>
      <c r="C223" s="66" t="s">
        <v>272</v>
      </c>
    </row>
    <row r="224" customFormat="false" ht="19.9" hidden="false" customHeight="true" outlineLevel="0" collapsed="false">
      <c r="A224" s="65" t="s">
        <v>493</v>
      </c>
      <c r="B224" s="69" t="s">
        <v>492</v>
      </c>
      <c r="C224" s="66" t="s">
        <v>272</v>
      </c>
    </row>
    <row r="225" customFormat="false" ht="19.9" hidden="false" customHeight="true" outlineLevel="0" collapsed="false">
      <c r="A225" s="65" t="s">
        <v>494</v>
      </c>
      <c r="B225" s="69" t="s">
        <v>492</v>
      </c>
      <c r="C225" s="66" t="s">
        <v>272</v>
      </c>
    </row>
    <row r="226" customFormat="false" ht="19.9" hidden="false" customHeight="true" outlineLevel="0" collapsed="false">
      <c r="A226" s="21" t="s">
        <v>495</v>
      </c>
      <c r="B226" s="70" t="s">
        <v>496</v>
      </c>
      <c r="C226" s="66" t="s">
        <v>272</v>
      </c>
    </row>
    <row r="227" customFormat="false" ht="19.9" hidden="false" customHeight="true" outlineLevel="0" collapsed="false">
      <c r="A227" s="21" t="s">
        <v>497</v>
      </c>
      <c r="B227" s="70" t="s">
        <v>496</v>
      </c>
      <c r="C227" s="66" t="s">
        <v>272</v>
      </c>
    </row>
    <row r="228" customFormat="false" ht="19.9" hidden="false" customHeight="true" outlineLevel="0" collapsed="false">
      <c r="A228" s="65" t="s">
        <v>498</v>
      </c>
      <c r="B228" s="69" t="s">
        <v>499</v>
      </c>
      <c r="C228" s="67" t="s">
        <v>124</v>
      </c>
    </row>
    <row r="229" customFormat="false" ht="19.9" hidden="false" customHeight="true" outlineLevel="0" collapsed="false">
      <c r="A229" s="65" t="s">
        <v>500</v>
      </c>
      <c r="B229" s="69" t="s">
        <v>499</v>
      </c>
      <c r="C229" s="67" t="s">
        <v>501</v>
      </c>
    </row>
    <row r="230" customFormat="false" ht="19.9" hidden="false" customHeight="true" outlineLevel="0" collapsed="false">
      <c r="A230" s="65" t="s">
        <v>502</v>
      </c>
      <c r="B230" s="69" t="s">
        <v>499</v>
      </c>
      <c r="C230" s="67" t="s">
        <v>501</v>
      </c>
    </row>
    <row r="231" customFormat="false" ht="19.9" hidden="false" customHeight="true" outlineLevel="0" collapsed="false">
      <c r="A231" s="65" t="s">
        <v>503</v>
      </c>
      <c r="B231" s="69" t="s">
        <v>499</v>
      </c>
      <c r="C231" s="67" t="s">
        <v>504</v>
      </c>
    </row>
    <row r="232" customFormat="false" ht="19.9" hidden="false" customHeight="true" outlineLevel="0" collapsed="false">
      <c r="A232" s="65" t="s">
        <v>505</v>
      </c>
      <c r="B232" s="69" t="s">
        <v>499</v>
      </c>
      <c r="C232" s="67" t="s">
        <v>506</v>
      </c>
    </row>
    <row r="233" customFormat="false" ht="19.9" hidden="false" customHeight="true" outlineLevel="0" collapsed="false">
      <c r="A233" s="65" t="s">
        <v>507</v>
      </c>
      <c r="B233" s="69" t="s">
        <v>499</v>
      </c>
      <c r="C233" s="67" t="s">
        <v>508</v>
      </c>
    </row>
    <row r="234" customFormat="false" ht="19.9" hidden="false" customHeight="true" outlineLevel="0" collapsed="false">
      <c r="A234" s="65" t="s">
        <v>509</v>
      </c>
      <c r="B234" s="69" t="s">
        <v>499</v>
      </c>
      <c r="C234" s="67" t="s">
        <v>510</v>
      </c>
    </row>
    <row r="235" customFormat="false" ht="19.9" hidden="false" customHeight="true" outlineLevel="0" collapsed="false">
      <c r="A235" s="65" t="s">
        <v>511</v>
      </c>
      <c r="B235" s="69" t="s">
        <v>499</v>
      </c>
      <c r="C235" s="67" t="s">
        <v>119</v>
      </c>
    </row>
    <row r="236" customFormat="false" ht="19.9" hidden="false" customHeight="true" outlineLevel="0" collapsed="false">
      <c r="A236" s="65" t="s">
        <v>512</v>
      </c>
      <c r="B236" s="69" t="s">
        <v>499</v>
      </c>
      <c r="C236" s="67" t="s">
        <v>124</v>
      </c>
    </row>
    <row r="237" customFormat="false" ht="19.9" hidden="false" customHeight="true" outlineLevel="0" collapsed="false">
      <c r="A237" s="65" t="s">
        <v>513</v>
      </c>
      <c r="B237" s="69" t="s">
        <v>499</v>
      </c>
      <c r="C237" s="66" t="s">
        <v>272</v>
      </c>
    </row>
    <row r="238" customFormat="false" ht="19.9" hidden="false" customHeight="true" outlineLevel="0" collapsed="false">
      <c r="A238" s="65" t="s">
        <v>514</v>
      </c>
      <c r="B238" s="69" t="s">
        <v>499</v>
      </c>
      <c r="C238" s="67" t="s">
        <v>515</v>
      </c>
    </row>
    <row r="239" customFormat="false" ht="19.9" hidden="false" customHeight="true" outlineLevel="0" collapsed="false">
      <c r="A239" s="65" t="s">
        <v>516</v>
      </c>
      <c r="B239" s="69" t="s">
        <v>499</v>
      </c>
      <c r="C239" s="67" t="s">
        <v>122</v>
      </c>
    </row>
    <row r="240" customFormat="false" ht="19.9" hidden="false" customHeight="true" outlineLevel="0" collapsed="false">
      <c r="A240" s="65" t="s">
        <v>517</v>
      </c>
      <c r="B240" s="69" t="s">
        <v>499</v>
      </c>
      <c r="C240" s="67" t="s">
        <v>124</v>
      </c>
    </row>
    <row r="241" customFormat="false" ht="19.9" hidden="false" customHeight="true" outlineLevel="0" collapsed="false">
      <c r="A241" s="65" t="s">
        <v>518</v>
      </c>
      <c r="B241" s="69" t="s">
        <v>499</v>
      </c>
      <c r="C241" s="67" t="s">
        <v>124</v>
      </c>
    </row>
    <row r="242" customFormat="false" ht="19.9" hidden="false" customHeight="true" outlineLevel="0" collapsed="false">
      <c r="A242" s="65" t="s">
        <v>519</v>
      </c>
      <c r="B242" s="69" t="s">
        <v>499</v>
      </c>
      <c r="C242" s="67" t="s">
        <v>118</v>
      </c>
    </row>
    <row r="243" customFormat="false" ht="19.9" hidden="false" customHeight="true" outlineLevel="0" collapsed="false">
      <c r="A243" s="65" t="s">
        <v>520</v>
      </c>
      <c r="B243" s="69" t="s">
        <v>499</v>
      </c>
      <c r="C243" s="66" t="s">
        <v>272</v>
      </c>
    </row>
    <row r="244" customFormat="false" ht="19.9" hidden="false" customHeight="true" outlineLevel="0" collapsed="false">
      <c r="A244" s="65" t="s">
        <v>514</v>
      </c>
      <c r="B244" s="69" t="s">
        <v>499</v>
      </c>
      <c r="C244" s="67" t="s">
        <v>124</v>
      </c>
    </row>
    <row r="245" customFormat="false" ht="19.9" hidden="false" customHeight="true" outlineLevel="0" collapsed="false">
      <c r="A245" s="65" t="s">
        <v>518</v>
      </c>
      <c r="B245" s="69" t="s">
        <v>499</v>
      </c>
      <c r="C245" s="67" t="s">
        <v>124</v>
      </c>
    </row>
    <row r="246" customFormat="false" ht="19.9" hidden="false" customHeight="true" outlineLevel="0" collapsed="false">
      <c r="A246" s="65" t="s">
        <v>521</v>
      </c>
      <c r="B246" s="69" t="s">
        <v>499</v>
      </c>
      <c r="C246" s="67" t="s">
        <v>124</v>
      </c>
    </row>
    <row r="247" customFormat="false" ht="19.9" hidden="false" customHeight="true" outlineLevel="0" collapsed="false">
      <c r="A247" s="65" t="s">
        <v>522</v>
      </c>
      <c r="B247" s="69" t="s">
        <v>499</v>
      </c>
      <c r="C247" s="67" t="s">
        <v>104</v>
      </c>
    </row>
    <row r="248" customFormat="false" ht="19.9" hidden="false" customHeight="true" outlineLevel="0" collapsed="false">
      <c r="A248" s="65" t="s">
        <v>523</v>
      </c>
      <c r="B248" s="69" t="s">
        <v>499</v>
      </c>
      <c r="C248" s="67" t="s">
        <v>515</v>
      </c>
    </row>
    <row r="249" customFormat="false" ht="19.9" hidden="false" customHeight="true" outlineLevel="0" collapsed="false">
      <c r="A249" s="21" t="s">
        <v>524</v>
      </c>
      <c r="B249" s="69" t="s">
        <v>525</v>
      </c>
      <c r="C249" s="67" t="s">
        <v>118</v>
      </c>
    </row>
    <row r="250" customFormat="false" ht="19.9" hidden="false" customHeight="true" outlineLevel="0" collapsed="false">
      <c r="A250" s="21" t="s">
        <v>526</v>
      </c>
      <c r="B250" s="69" t="s">
        <v>525</v>
      </c>
      <c r="C250" s="67" t="s">
        <v>93</v>
      </c>
    </row>
    <row r="251" customFormat="false" ht="19.9" hidden="false" customHeight="true" outlineLevel="0" collapsed="false">
      <c r="A251" s="21" t="s">
        <v>527</v>
      </c>
      <c r="B251" s="69" t="s">
        <v>525</v>
      </c>
      <c r="C251" s="67" t="s">
        <v>124</v>
      </c>
    </row>
    <row r="252" customFormat="false" ht="19.9" hidden="false" customHeight="true" outlineLevel="0" collapsed="false">
      <c r="A252" s="21" t="s">
        <v>528</v>
      </c>
      <c r="B252" s="69" t="s">
        <v>525</v>
      </c>
      <c r="C252" s="67" t="s">
        <v>124</v>
      </c>
    </row>
    <row r="253" customFormat="false" ht="19.9" hidden="false" customHeight="true" outlineLevel="0" collapsed="false">
      <c r="A253" s="65" t="s">
        <v>529</v>
      </c>
      <c r="B253" s="69" t="s">
        <v>499</v>
      </c>
      <c r="C253" s="67" t="s">
        <v>113</v>
      </c>
    </row>
    <row r="254" customFormat="false" ht="19.9" hidden="false" customHeight="true" outlineLevel="0" collapsed="false">
      <c r="A254" s="65" t="s">
        <v>530</v>
      </c>
      <c r="B254" s="69" t="s">
        <v>499</v>
      </c>
      <c r="C254" s="66" t="s">
        <v>272</v>
      </c>
    </row>
    <row r="255" customFormat="false" ht="19.9" hidden="false" customHeight="true" outlineLevel="0" collapsed="false">
      <c r="A255" s="65" t="s">
        <v>531</v>
      </c>
      <c r="B255" s="69" t="s">
        <v>499</v>
      </c>
      <c r="C255" s="67" t="s">
        <v>93</v>
      </c>
    </row>
    <row r="256" customFormat="false" ht="19.9" hidden="false" customHeight="true" outlineLevel="0" collapsed="false">
      <c r="A256" s="65" t="s">
        <v>532</v>
      </c>
      <c r="B256" s="69" t="s">
        <v>499</v>
      </c>
      <c r="C256" s="66" t="s">
        <v>272</v>
      </c>
    </row>
    <row r="257" customFormat="false" ht="19.9" hidden="false" customHeight="true" outlineLevel="0" collapsed="false">
      <c r="A257" s="65" t="s">
        <v>533</v>
      </c>
      <c r="B257" s="69" t="s">
        <v>499</v>
      </c>
      <c r="C257" s="67" t="s">
        <v>124</v>
      </c>
    </row>
    <row r="258" customFormat="false" ht="19.9" hidden="false" customHeight="true" outlineLevel="0" collapsed="false">
      <c r="A258" s="65" t="s">
        <v>534</v>
      </c>
      <c r="B258" s="69" t="s">
        <v>499</v>
      </c>
      <c r="C258" s="67" t="s">
        <v>123</v>
      </c>
    </row>
    <row r="259" customFormat="false" ht="19.9" hidden="false" customHeight="true" outlineLevel="0" collapsed="false">
      <c r="A259" s="21" t="s">
        <v>535</v>
      </c>
      <c r="B259" s="69" t="s">
        <v>499</v>
      </c>
      <c r="C259" s="66" t="s">
        <v>272</v>
      </c>
    </row>
    <row r="260" customFormat="false" ht="19.9" hidden="false" customHeight="true" outlineLevel="0" collapsed="false">
      <c r="A260" s="65" t="s">
        <v>536</v>
      </c>
      <c r="B260" s="69" t="s">
        <v>499</v>
      </c>
      <c r="C260" s="67" t="s">
        <v>120</v>
      </c>
    </row>
    <row r="261" customFormat="false" ht="19.9" hidden="false" customHeight="true" outlineLevel="0" collapsed="false">
      <c r="A261" s="65" t="s">
        <v>537</v>
      </c>
      <c r="B261" s="69" t="s">
        <v>499</v>
      </c>
      <c r="C261" s="67" t="s">
        <v>121</v>
      </c>
    </row>
    <row r="262" customFormat="false" ht="19.9" hidden="false" customHeight="true" outlineLevel="0" collapsed="false">
      <c r="A262" s="21" t="s">
        <v>538</v>
      </c>
      <c r="B262" s="69" t="s">
        <v>499</v>
      </c>
      <c r="C262" s="67" t="s">
        <v>124</v>
      </c>
    </row>
    <row r="263" customFormat="false" ht="19.9" hidden="false" customHeight="true" outlineLevel="0" collapsed="false">
      <c r="A263" s="21" t="s">
        <v>539</v>
      </c>
      <c r="B263" s="69" t="s">
        <v>499</v>
      </c>
      <c r="C263" s="67" t="s">
        <v>124</v>
      </c>
    </row>
    <row r="264" customFormat="false" ht="19.9" hidden="false" customHeight="true" outlineLevel="0" collapsed="false">
      <c r="A264" s="65" t="s">
        <v>540</v>
      </c>
      <c r="B264" s="69" t="s">
        <v>499</v>
      </c>
      <c r="C264" s="67" t="s">
        <v>124</v>
      </c>
    </row>
    <row r="265" customFormat="false" ht="19.9" hidden="false" customHeight="true" outlineLevel="0" collapsed="false">
      <c r="A265" s="21" t="s">
        <v>505</v>
      </c>
      <c r="B265" s="69" t="s">
        <v>499</v>
      </c>
      <c r="C265" s="66" t="s">
        <v>272</v>
      </c>
    </row>
    <row r="266" customFormat="false" ht="19.9" hidden="false" customHeight="true" outlineLevel="0" collapsed="false">
      <c r="A266" s="65" t="s">
        <v>541</v>
      </c>
      <c r="B266" s="69" t="s">
        <v>499</v>
      </c>
      <c r="C266" s="66" t="s">
        <v>272</v>
      </c>
    </row>
    <row r="267" customFormat="false" ht="19.9" hidden="false" customHeight="true" outlineLevel="0" collapsed="false">
      <c r="A267" s="65" t="s">
        <v>542</v>
      </c>
      <c r="B267" s="69" t="s">
        <v>543</v>
      </c>
      <c r="C267" s="67" t="s">
        <v>118</v>
      </c>
    </row>
    <row r="268" customFormat="false" ht="19.9" hidden="false" customHeight="true" outlineLevel="0" collapsed="false">
      <c r="A268" s="65" t="s">
        <v>544</v>
      </c>
      <c r="B268" s="69" t="s">
        <v>543</v>
      </c>
      <c r="C268" s="66" t="s">
        <v>272</v>
      </c>
    </row>
    <row r="269" customFormat="false" ht="19.9" hidden="false" customHeight="true" outlineLevel="0" collapsed="false">
      <c r="A269" s="65" t="s">
        <v>545</v>
      </c>
      <c r="B269" s="71" t="s">
        <v>128</v>
      </c>
      <c r="C269" s="67" t="s">
        <v>546</v>
      </c>
    </row>
    <row r="270" customFormat="false" ht="19.9" hidden="false" customHeight="true" outlineLevel="0" collapsed="false">
      <c r="A270" s="65" t="s">
        <v>547</v>
      </c>
      <c r="B270" s="71" t="s">
        <v>128</v>
      </c>
      <c r="C270" s="67" t="s">
        <v>118</v>
      </c>
    </row>
    <row r="271" customFormat="false" ht="19.9" hidden="false" customHeight="true" outlineLevel="0" collapsed="false">
      <c r="A271" s="65" t="s">
        <v>548</v>
      </c>
      <c r="B271" s="71" t="s">
        <v>128</v>
      </c>
      <c r="C271" s="66" t="s">
        <v>549</v>
      </c>
    </row>
    <row r="272" customFormat="false" ht="19.9" hidden="false" customHeight="true" outlineLevel="0" collapsed="false">
      <c r="A272" s="65" t="s">
        <v>550</v>
      </c>
      <c r="B272" s="71" t="s">
        <v>128</v>
      </c>
      <c r="C272" s="67" t="s">
        <v>129</v>
      </c>
    </row>
    <row r="273" customFormat="false" ht="19.9" hidden="false" customHeight="true" outlineLevel="0" collapsed="false">
      <c r="A273" s="21" t="n">
        <v>6497</v>
      </c>
      <c r="B273" s="71" t="s">
        <v>128</v>
      </c>
      <c r="C273" s="67" t="s">
        <v>118</v>
      </c>
    </row>
    <row r="274" customFormat="false" ht="19.9" hidden="false" customHeight="true" outlineLevel="0" collapsed="false">
      <c r="A274" s="65" t="s">
        <v>551</v>
      </c>
      <c r="B274" s="71" t="s">
        <v>128</v>
      </c>
      <c r="C274" s="67" t="s">
        <v>118</v>
      </c>
    </row>
    <row r="275" customFormat="false" ht="19.9" hidden="false" customHeight="true" outlineLevel="0" collapsed="false">
      <c r="A275" s="65" t="s">
        <v>552</v>
      </c>
      <c r="B275" s="71" t="s">
        <v>128</v>
      </c>
      <c r="C275" s="67" t="s">
        <v>118</v>
      </c>
    </row>
    <row r="276" customFormat="false" ht="19.9" hidden="false" customHeight="true" outlineLevel="0" collapsed="false">
      <c r="A276" s="65" t="s">
        <v>553</v>
      </c>
      <c r="B276" s="71" t="s">
        <v>128</v>
      </c>
      <c r="C276" s="67" t="s">
        <v>118</v>
      </c>
    </row>
    <row r="277" customFormat="false" ht="19.9" hidden="false" customHeight="true" outlineLevel="0" collapsed="false">
      <c r="A277" s="65" t="s">
        <v>554</v>
      </c>
      <c r="B277" s="71" t="s">
        <v>128</v>
      </c>
      <c r="C277" s="67" t="s">
        <v>118</v>
      </c>
    </row>
    <row r="278" customFormat="false" ht="19.9" hidden="false" customHeight="true" outlineLevel="0" collapsed="false">
      <c r="A278" s="65" t="s">
        <v>555</v>
      </c>
      <c r="B278" s="71" t="s">
        <v>128</v>
      </c>
      <c r="C278" s="67" t="s">
        <v>118</v>
      </c>
    </row>
    <row r="279" customFormat="false" ht="19.9" hidden="false" customHeight="true" outlineLevel="0" collapsed="false">
      <c r="A279" s="21" t="s">
        <v>556</v>
      </c>
      <c r="B279" s="71" t="s">
        <v>128</v>
      </c>
      <c r="C279" s="67" t="s">
        <v>130</v>
      </c>
    </row>
    <row r="280" customFormat="false" ht="19.9" hidden="false" customHeight="true" outlineLevel="0" collapsed="false">
      <c r="A280" s="21" t="s">
        <v>557</v>
      </c>
      <c r="B280" s="71" t="s">
        <v>128</v>
      </c>
      <c r="C280" s="67" t="s">
        <v>129</v>
      </c>
    </row>
    <row r="281" customFormat="false" ht="19.9" hidden="false" customHeight="true" outlineLevel="0" collapsed="false">
      <c r="A281" s="65" t="n">
        <v>281</v>
      </c>
      <c r="B281" s="71" t="s">
        <v>128</v>
      </c>
      <c r="C281" s="67" t="s">
        <v>104</v>
      </c>
    </row>
    <row r="282" customFormat="false" ht="19.9" hidden="false" customHeight="true" outlineLevel="0" collapsed="false">
      <c r="A282" s="65" t="s">
        <v>558</v>
      </c>
      <c r="B282" s="71" t="s">
        <v>131</v>
      </c>
      <c r="C282" s="67" t="s">
        <v>559</v>
      </c>
    </row>
    <row r="283" customFormat="false" ht="19.9" hidden="false" customHeight="true" outlineLevel="0" collapsed="false">
      <c r="A283" s="65" t="s">
        <v>560</v>
      </c>
      <c r="B283" s="71" t="s">
        <v>131</v>
      </c>
      <c r="C283" s="67" t="s">
        <v>561</v>
      </c>
    </row>
    <row r="284" customFormat="false" ht="19.9" hidden="false" customHeight="true" outlineLevel="0" collapsed="false">
      <c r="A284" s="65" t="s">
        <v>562</v>
      </c>
      <c r="B284" s="71" t="s">
        <v>131</v>
      </c>
      <c r="C284" s="67" t="s">
        <v>563</v>
      </c>
    </row>
    <row r="285" customFormat="false" ht="19.9" hidden="false" customHeight="true" outlineLevel="0" collapsed="false">
      <c r="A285" s="65" t="s">
        <v>564</v>
      </c>
      <c r="B285" s="71" t="s">
        <v>131</v>
      </c>
      <c r="C285" s="67" t="s">
        <v>98</v>
      </c>
    </row>
    <row r="286" customFormat="false" ht="19.9" hidden="false" customHeight="true" outlineLevel="0" collapsed="false">
      <c r="A286" s="65" t="s">
        <v>565</v>
      </c>
      <c r="B286" s="71" t="s">
        <v>131</v>
      </c>
      <c r="C286" s="67" t="s">
        <v>142</v>
      </c>
    </row>
    <row r="287" customFormat="false" ht="19.9" hidden="false" customHeight="true" outlineLevel="0" collapsed="false">
      <c r="A287" s="65" t="s">
        <v>566</v>
      </c>
      <c r="B287" s="71" t="s">
        <v>131</v>
      </c>
      <c r="C287" s="67" t="s">
        <v>142</v>
      </c>
    </row>
    <row r="288" customFormat="false" ht="19.9" hidden="false" customHeight="true" outlineLevel="0" collapsed="false">
      <c r="A288" s="65" t="s">
        <v>567</v>
      </c>
      <c r="B288" s="71" t="s">
        <v>131</v>
      </c>
      <c r="C288" s="67" t="s">
        <v>568</v>
      </c>
    </row>
    <row r="289" customFormat="false" ht="19.9" hidden="false" customHeight="true" outlineLevel="0" collapsed="false">
      <c r="A289" s="65" t="s">
        <v>569</v>
      </c>
      <c r="B289" s="71" t="s">
        <v>131</v>
      </c>
      <c r="C289" s="67" t="s">
        <v>568</v>
      </c>
    </row>
    <row r="290" customFormat="false" ht="19.9" hidden="false" customHeight="true" outlineLevel="0" collapsed="false">
      <c r="A290" s="65" t="s">
        <v>570</v>
      </c>
      <c r="B290" s="71" t="s">
        <v>131</v>
      </c>
      <c r="C290" s="66" t="s">
        <v>549</v>
      </c>
    </row>
    <row r="291" customFormat="false" ht="19.9" hidden="false" customHeight="true" outlineLevel="0" collapsed="false">
      <c r="A291" s="65" t="s">
        <v>571</v>
      </c>
      <c r="B291" s="71" t="s">
        <v>131</v>
      </c>
      <c r="C291" s="66" t="s">
        <v>549</v>
      </c>
    </row>
    <row r="292" customFormat="false" ht="19.9" hidden="false" customHeight="true" outlineLevel="0" collapsed="false">
      <c r="A292" s="65" t="s">
        <v>572</v>
      </c>
      <c r="B292" s="71" t="s">
        <v>131</v>
      </c>
      <c r="C292" s="66" t="s">
        <v>549</v>
      </c>
    </row>
    <row r="293" customFormat="false" ht="19.9" hidden="false" customHeight="true" outlineLevel="0" collapsed="false">
      <c r="A293" s="65" t="s">
        <v>573</v>
      </c>
      <c r="B293" s="71" t="s">
        <v>131</v>
      </c>
      <c r="C293" s="67" t="s">
        <v>93</v>
      </c>
    </row>
    <row r="294" customFormat="false" ht="19.9" hidden="false" customHeight="true" outlineLevel="0" collapsed="false">
      <c r="A294" s="65" t="s">
        <v>574</v>
      </c>
      <c r="B294" s="71" t="s">
        <v>131</v>
      </c>
      <c r="C294" s="66" t="s">
        <v>549</v>
      </c>
    </row>
    <row r="295" customFormat="false" ht="19.9" hidden="false" customHeight="true" outlineLevel="0" collapsed="false">
      <c r="A295" s="65" t="s">
        <v>575</v>
      </c>
      <c r="B295" s="71" t="s">
        <v>131</v>
      </c>
      <c r="C295" s="67" t="s">
        <v>124</v>
      </c>
    </row>
    <row r="296" customFormat="false" ht="19.9" hidden="false" customHeight="true" outlineLevel="0" collapsed="false">
      <c r="A296" s="65" t="s">
        <v>576</v>
      </c>
      <c r="B296" s="71" t="s">
        <v>131</v>
      </c>
      <c r="C296" s="67" t="s">
        <v>577</v>
      </c>
    </row>
    <row r="297" customFormat="false" ht="19.9" hidden="false" customHeight="true" outlineLevel="0" collapsed="false">
      <c r="A297" s="65" t="s">
        <v>578</v>
      </c>
      <c r="B297" s="71" t="s">
        <v>131</v>
      </c>
      <c r="C297" s="67" t="s">
        <v>140</v>
      </c>
    </row>
    <row r="298" customFormat="false" ht="19.9" hidden="false" customHeight="true" outlineLevel="0" collapsed="false">
      <c r="A298" s="65" t="s">
        <v>579</v>
      </c>
      <c r="B298" s="71" t="s">
        <v>131</v>
      </c>
      <c r="C298" s="67" t="s">
        <v>580</v>
      </c>
    </row>
    <row r="299" customFormat="false" ht="19.9" hidden="false" customHeight="true" outlineLevel="0" collapsed="false">
      <c r="A299" s="65" t="s">
        <v>581</v>
      </c>
      <c r="B299" s="71" t="s">
        <v>131</v>
      </c>
      <c r="C299" s="67" t="s">
        <v>104</v>
      </c>
    </row>
    <row r="300" customFormat="false" ht="19.9" hidden="false" customHeight="true" outlineLevel="0" collapsed="false">
      <c r="A300" s="65" t="s">
        <v>582</v>
      </c>
      <c r="B300" s="71" t="s">
        <v>131</v>
      </c>
      <c r="C300" s="67" t="s">
        <v>568</v>
      </c>
    </row>
    <row r="301" customFormat="false" ht="19.9" hidden="false" customHeight="true" outlineLevel="0" collapsed="false">
      <c r="A301" s="65" t="s">
        <v>583</v>
      </c>
      <c r="B301" s="71" t="s">
        <v>131</v>
      </c>
      <c r="C301" s="67" t="s">
        <v>568</v>
      </c>
    </row>
    <row r="302" customFormat="false" ht="19.9" hidden="false" customHeight="true" outlineLevel="0" collapsed="false">
      <c r="A302" s="65" t="s">
        <v>584</v>
      </c>
      <c r="B302" s="71" t="s">
        <v>131</v>
      </c>
      <c r="C302" s="67" t="s">
        <v>515</v>
      </c>
    </row>
    <row r="303" customFormat="false" ht="19.9" hidden="false" customHeight="true" outlineLevel="0" collapsed="false">
      <c r="A303" s="65" t="s">
        <v>585</v>
      </c>
      <c r="B303" s="71" t="s">
        <v>131</v>
      </c>
      <c r="C303" s="67" t="s">
        <v>93</v>
      </c>
    </row>
    <row r="304" customFormat="false" ht="19.9" hidden="false" customHeight="true" outlineLevel="0" collapsed="false">
      <c r="A304" s="65" t="s">
        <v>586</v>
      </c>
      <c r="B304" s="71" t="s">
        <v>131</v>
      </c>
      <c r="C304" s="67" t="s">
        <v>93</v>
      </c>
    </row>
    <row r="305" customFormat="false" ht="19.9" hidden="false" customHeight="true" outlineLevel="0" collapsed="false">
      <c r="A305" s="65" t="s">
        <v>587</v>
      </c>
      <c r="B305" s="71" t="s">
        <v>131</v>
      </c>
      <c r="C305" s="67" t="s">
        <v>93</v>
      </c>
    </row>
    <row r="306" customFormat="false" ht="19.9" hidden="false" customHeight="true" outlineLevel="0" collapsed="false">
      <c r="A306" s="65" t="s">
        <v>588</v>
      </c>
      <c r="B306" s="71" t="s">
        <v>131</v>
      </c>
      <c r="C306" s="67" t="s">
        <v>568</v>
      </c>
    </row>
    <row r="307" customFormat="false" ht="19.9" hidden="false" customHeight="true" outlineLevel="0" collapsed="false">
      <c r="A307" s="65" t="s">
        <v>589</v>
      </c>
      <c r="B307" s="71" t="s">
        <v>131</v>
      </c>
      <c r="C307" s="67" t="s">
        <v>93</v>
      </c>
    </row>
    <row r="308" customFormat="false" ht="19.9" hidden="false" customHeight="true" outlineLevel="0" collapsed="false">
      <c r="A308" s="65" t="s">
        <v>590</v>
      </c>
      <c r="B308" s="71" t="s">
        <v>131</v>
      </c>
      <c r="C308" s="67" t="s">
        <v>93</v>
      </c>
    </row>
    <row r="309" customFormat="false" ht="19.9" hidden="false" customHeight="true" outlineLevel="0" collapsed="false">
      <c r="A309" s="65" t="s">
        <v>591</v>
      </c>
      <c r="B309" s="71" t="s">
        <v>131</v>
      </c>
      <c r="C309" s="67" t="s">
        <v>592</v>
      </c>
    </row>
    <row r="310" customFormat="false" ht="19.9" hidden="false" customHeight="true" outlineLevel="0" collapsed="false">
      <c r="A310" s="65" t="s">
        <v>593</v>
      </c>
      <c r="B310" s="71" t="s">
        <v>131</v>
      </c>
      <c r="C310" s="67" t="s">
        <v>592</v>
      </c>
    </row>
    <row r="311" customFormat="false" ht="19.9" hidden="false" customHeight="true" outlineLevel="0" collapsed="false">
      <c r="A311" s="65" t="s">
        <v>594</v>
      </c>
      <c r="B311" s="71" t="s">
        <v>131</v>
      </c>
      <c r="C311" s="67" t="s">
        <v>118</v>
      </c>
    </row>
    <row r="312" customFormat="false" ht="19.9" hidden="false" customHeight="true" outlineLevel="0" collapsed="false">
      <c r="A312" s="65" t="s">
        <v>595</v>
      </c>
      <c r="B312" s="71" t="s">
        <v>131</v>
      </c>
      <c r="C312" s="66" t="s">
        <v>549</v>
      </c>
    </row>
    <row r="313" customFormat="false" ht="19.9" hidden="false" customHeight="true" outlineLevel="0" collapsed="false">
      <c r="A313" s="65" t="s">
        <v>596</v>
      </c>
      <c r="B313" s="71" t="s">
        <v>131</v>
      </c>
      <c r="C313" s="67" t="s">
        <v>597</v>
      </c>
    </row>
    <row r="314" customFormat="false" ht="19.9" hidden="false" customHeight="true" outlineLevel="0" collapsed="false">
      <c r="A314" s="65" t="s">
        <v>598</v>
      </c>
      <c r="B314" s="71" t="s">
        <v>131</v>
      </c>
      <c r="C314" s="67" t="s">
        <v>124</v>
      </c>
    </row>
    <row r="315" customFormat="false" ht="19.9" hidden="false" customHeight="true" outlineLevel="0" collapsed="false">
      <c r="A315" s="65" t="s">
        <v>599</v>
      </c>
      <c r="B315" s="71" t="s">
        <v>131</v>
      </c>
      <c r="C315" s="67" t="s">
        <v>600</v>
      </c>
    </row>
    <row r="316" customFormat="false" ht="19.9" hidden="false" customHeight="true" outlineLevel="0" collapsed="false">
      <c r="A316" s="65" t="s">
        <v>601</v>
      </c>
      <c r="B316" s="71" t="s">
        <v>131</v>
      </c>
      <c r="C316" s="67" t="s">
        <v>140</v>
      </c>
    </row>
    <row r="317" customFormat="false" ht="19.9" hidden="false" customHeight="true" outlineLevel="0" collapsed="false">
      <c r="A317" s="65" t="s">
        <v>602</v>
      </c>
      <c r="B317" s="71" t="s">
        <v>131</v>
      </c>
      <c r="C317" s="67" t="s">
        <v>124</v>
      </c>
    </row>
    <row r="318" customFormat="false" ht="19.9" hidden="false" customHeight="true" outlineLevel="0" collapsed="false">
      <c r="A318" s="65" t="s">
        <v>603</v>
      </c>
      <c r="B318" s="71" t="s">
        <v>131</v>
      </c>
      <c r="C318" s="66" t="s">
        <v>549</v>
      </c>
    </row>
    <row r="319" customFormat="false" ht="19.9" hidden="false" customHeight="true" outlineLevel="0" collapsed="false">
      <c r="A319" s="65" t="s">
        <v>604</v>
      </c>
      <c r="B319" s="71" t="s">
        <v>131</v>
      </c>
      <c r="C319" s="67" t="s">
        <v>142</v>
      </c>
    </row>
    <row r="320" customFormat="false" ht="19.9" hidden="false" customHeight="true" outlineLevel="0" collapsed="false">
      <c r="A320" s="65" t="s">
        <v>605</v>
      </c>
      <c r="B320" s="71" t="s">
        <v>131</v>
      </c>
      <c r="C320" s="67" t="s">
        <v>118</v>
      </c>
    </row>
    <row r="321" customFormat="false" ht="19.9" hidden="false" customHeight="true" outlineLevel="0" collapsed="false">
      <c r="A321" s="65" t="s">
        <v>606</v>
      </c>
      <c r="B321" s="71" t="s">
        <v>131</v>
      </c>
      <c r="C321" s="67" t="s">
        <v>577</v>
      </c>
    </row>
    <row r="322" customFormat="false" ht="19.9" hidden="false" customHeight="true" outlineLevel="0" collapsed="false">
      <c r="A322" s="65" t="s">
        <v>607</v>
      </c>
      <c r="B322" s="71" t="s">
        <v>131</v>
      </c>
      <c r="C322" s="67" t="s">
        <v>608</v>
      </c>
    </row>
    <row r="323" customFormat="false" ht="19.9" hidden="false" customHeight="true" outlineLevel="0" collapsed="false">
      <c r="A323" s="65" t="s">
        <v>609</v>
      </c>
      <c r="B323" s="71" t="s">
        <v>131</v>
      </c>
      <c r="C323" s="67" t="s">
        <v>610</v>
      </c>
    </row>
    <row r="324" customFormat="false" ht="19.9" hidden="false" customHeight="true" outlineLevel="0" collapsed="false">
      <c r="A324" s="65" t="s">
        <v>611</v>
      </c>
      <c r="B324" s="71" t="s">
        <v>131</v>
      </c>
      <c r="C324" s="66" t="s">
        <v>272</v>
      </c>
    </row>
    <row r="325" customFormat="false" ht="19.9" hidden="false" customHeight="true" outlineLevel="0" collapsed="false">
      <c r="A325" s="65" t="s">
        <v>612</v>
      </c>
      <c r="B325" s="71" t="s">
        <v>131</v>
      </c>
      <c r="C325" s="67" t="s">
        <v>613</v>
      </c>
    </row>
    <row r="326" customFormat="false" ht="19.9" hidden="false" customHeight="true" outlineLevel="0" collapsed="false">
      <c r="A326" s="65" t="s">
        <v>614</v>
      </c>
      <c r="B326" s="71" t="s">
        <v>131</v>
      </c>
      <c r="C326" s="67"/>
    </row>
    <row r="327" customFormat="false" ht="19.9" hidden="false" customHeight="true" outlineLevel="0" collapsed="false">
      <c r="A327" s="65" t="s">
        <v>615</v>
      </c>
      <c r="B327" s="71" t="s">
        <v>131</v>
      </c>
      <c r="C327" s="67" t="s">
        <v>119</v>
      </c>
    </row>
    <row r="328" customFormat="false" ht="19.9" hidden="false" customHeight="true" outlineLevel="0" collapsed="false">
      <c r="A328" s="65" t="s">
        <v>616</v>
      </c>
      <c r="B328" s="71" t="s">
        <v>131</v>
      </c>
      <c r="C328" s="67" t="s">
        <v>104</v>
      </c>
    </row>
    <row r="329" customFormat="false" ht="19.9" hidden="false" customHeight="true" outlineLevel="0" collapsed="false">
      <c r="A329" s="65" t="s">
        <v>617</v>
      </c>
      <c r="B329" s="71" t="s">
        <v>131</v>
      </c>
      <c r="C329" s="67" t="s">
        <v>104</v>
      </c>
    </row>
    <row r="330" customFormat="false" ht="19.9" hidden="false" customHeight="true" outlineLevel="0" collapsed="false">
      <c r="A330" s="65" t="s">
        <v>618</v>
      </c>
      <c r="B330" s="71" t="s">
        <v>131</v>
      </c>
      <c r="C330" s="67" t="s">
        <v>619</v>
      </c>
    </row>
    <row r="331" customFormat="false" ht="19.9" hidden="false" customHeight="true" outlineLevel="0" collapsed="false">
      <c r="A331" s="65" t="s">
        <v>620</v>
      </c>
      <c r="B331" s="71" t="s">
        <v>131</v>
      </c>
      <c r="C331" s="66" t="s">
        <v>272</v>
      </c>
    </row>
    <row r="332" customFormat="false" ht="19.9" hidden="false" customHeight="true" outlineLevel="0" collapsed="false">
      <c r="A332" s="65" t="s">
        <v>621</v>
      </c>
      <c r="B332" s="71" t="s">
        <v>131</v>
      </c>
      <c r="C332" s="67" t="s">
        <v>115</v>
      </c>
    </row>
    <row r="333" customFormat="false" ht="19.9" hidden="false" customHeight="true" outlineLevel="0" collapsed="false">
      <c r="A333" s="65" t="s">
        <v>622</v>
      </c>
      <c r="B333" s="71" t="s">
        <v>131</v>
      </c>
      <c r="C333" s="66" t="s">
        <v>272</v>
      </c>
    </row>
    <row r="334" customFormat="false" ht="19.9" hidden="false" customHeight="true" outlineLevel="0" collapsed="false">
      <c r="A334" s="65" t="s">
        <v>623</v>
      </c>
      <c r="B334" s="71" t="s">
        <v>131</v>
      </c>
      <c r="C334" s="67" t="s">
        <v>577</v>
      </c>
    </row>
    <row r="335" customFormat="false" ht="19.9" hidden="false" customHeight="true" outlineLevel="0" collapsed="false">
      <c r="A335" s="65" t="s">
        <v>624</v>
      </c>
      <c r="B335" s="71" t="s">
        <v>131</v>
      </c>
      <c r="C335" s="67" t="s">
        <v>625</v>
      </c>
    </row>
    <row r="336" customFormat="false" ht="19.9" hidden="false" customHeight="true" outlineLevel="0" collapsed="false">
      <c r="A336" s="21" t="s">
        <v>626</v>
      </c>
      <c r="B336" s="71" t="s">
        <v>131</v>
      </c>
      <c r="C336" s="67" t="s">
        <v>124</v>
      </c>
    </row>
    <row r="337" customFormat="false" ht="19.9" hidden="false" customHeight="true" outlineLevel="0" collapsed="false">
      <c r="A337" s="21" t="s">
        <v>627</v>
      </c>
      <c r="B337" s="71" t="s">
        <v>131</v>
      </c>
      <c r="C337" s="67" t="s">
        <v>124</v>
      </c>
    </row>
    <row r="338" customFormat="false" ht="19.9" hidden="false" customHeight="true" outlineLevel="0" collapsed="false">
      <c r="A338" s="21" t="s">
        <v>628</v>
      </c>
      <c r="B338" s="71" t="s">
        <v>131</v>
      </c>
      <c r="C338" s="67" t="s">
        <v>629</v>
      </c>
    </row>
    <row r="339" customFormat="false" ht="19.9" hidden="false" customHeight="true" outlineLevel="0" collapsed="false">
      <c r="A339" s="21" t="s">
        <v>630</v>
      </c>
      <c r="B339" s="71" t="s">
        <v>131</v>
      </c>
      <c r="C339" s="67" t="s">
        <v>124</v>
      </c>
    </row>
    <row r="340" customFormat="false" ht="19.9" hidden="false" customHeight="true" outlineLevel="0" collapsed="false">
      <c r="A340" s="21" t="s">
        <v>631</v>
      </c>
      <c r="B340" s="71" t="s">
        <v>131</v>
      </c>
      <c r="C340" s="67" t="s">
        <v>113</v>
      </c>
    </row>
    <row r="341" customFormat="false" ht="19.9" hidden="false" customHeight="true" outlineLevel="0" collapsed="false">
      <c r="A341" s="65" t="s">
        <v>632</v>
      </c>
      <c r="B341" s="71" t="s">
        <v>131</v>
      </c>
      <c r="C341" s="67" t="s">
        <v>113</v>
      </c>
    </row>
    <row r="342" customFormat="false" ht="19.9" hidden="false" customHeight="true" outlineLevel="0" collapsed="false">
      <c r="A342" s="65" t="s">
        <v>633</v>
      </c>
      <c r="B342" s="71" t="s">
        <v>131</v>
      </c>
      <c r="C342" s="66" t="s">
        <v>272</v>
      </c>
    </row>
    <row r="343" customFormat="false" ht="19.9" hidden="false" customHeight="true" outlineLevel="0" collapsed="false">
      <c r="A343" s="65" t="s">
        <v>634</v>
      </c>
      <c r="B343" s="71" t="s">
        <v>131</v>
      </c>
      <c r="C343" s="66" t="s">
        <v>272</v>
      </c>
    </row>
    <row r="344" customFormat="false" ht="19.9" hidden="false" customHeight="true" outlineLevel="0" collapsed="false">
      <c r="A344" s="65" t="s">
        <v>635</v>
      </c>
      <c r="B344" s="71" t="s">
        <v>144</v>
      </c>
      <c r="C344" s="66" t="s">
        <v>272</v>
      </c>
    </row>
    <row r="345" customFormat="false" ht="19.9" hidden="false" customHeight="true" outlineLevel="0" collapsed="false">
      <c r="A345" s="65" t="s">
        <v>636</v>
      </c>
      <c r="B345" s="71" t="s">
        <v>145</v>
      </c>
      <c r="C345" s="67" t="s">
        <v>501</v>
      </c>
    </row>
    <row r="346" customFormat="false" ht="19.9" hidden="false" customHeight="true" outlineLevel="0" collapsed="false">
      <c r="A346" s="65" t="s">
        <v>637</v>
      </c>
      <c r="B346" s="71" t="s">
        <v>145</v>
      </c>
      <c r="C346" s="67" t="s">
        <v>638</v>
      </c>
    </row>
    <row r="347" customFormat="false" ht="19.9" hidden="false" customHeight="true" outlineLevel="0" collapsed="false">
      <c r="A347" s="65" t="s">
        <v>639</v>
      </c>
      <c r="B347" s="71" t="s">
        <v>145</v>
      </c>
      <c r="C347" s="67" t="s">
        <v>146</v>
      </c>
    </row>
    <row r="348" customFormat="false" ht="19.9" hidden="false" customHeight="true" outlineLevel="0" collapsed="false">
      <c r="A348" s="65" t="s">
        <v>640</v>
      </c>
      <c r="B348" s="71" t="s">
        <v>145</v>
      </c>
      <c r="C348" s="67" t="s">
        <v>641</v>
      </c>
    </row>
    <row r="349" customFormat="false" ht="19.9" hidden="false" customHeight="true" outlineLevel="0" collapsed="false">
      <c r="A349" s="65" t="s">
        <v>642</v>
      </c>
      <c r="B349" s="71" t="s">
        <v>145</v>
      </c>
      <c r="C349" s="67" t="s">
        <v>643</v>
      </c>
    </row>
    <row r="350" customFormat="false" ht="19.9" hidden="false" customHeight="true" outlineLevel="0" collapsed="false">
      <c r="A350" s="65" t="s">
        <v>644</v>
      </c>
      <c r="B350" s="71" t="s">
        <v>145</v>
      </c>
      <c r="C350" s="66" t="s">
        <v>549</v>
      </c>
    </row>
    <row r="351" customFormat="false" ht="19.9" hidden="false" customHeight="true" outlineLevel="0" collapsed="false">
      <c r="A351" s="65" t="s">
        <v>645</v>
      </c>
      <c r="B351" s="71" t="s">
        <v>145</v>
      </c>
      <c r="C351" s="67" t="s">
        <v>148</v>
      </c>
    </row>
    <row r="352" customFormat="false" ht="19.9" hidden="false" customHeight="true" outlineLevel="0" collapsed="false">
      <c r="A352" s="65" t="s">
        <v>646</v>
      </c>
      <c r="B352" s="71" t="s">
        <v>145</v>
      </c>
      <c r="C352" s="67" t="s">
        <v>151</v>
      </c>
    </row>
    <row r="353" customFormat="false" ht="19.9" hidden="false" customHeight="true" outlineLevel="0" collapsed="false">
      <c r="A353" s="21" t="s">
        <v>647</v>
      </c>
      <c r="B353" s="71" t="s">
        <v>145</v>
      </c>
      <c r="C353" s="67" t="s">
        <v>93</v>
      </c>
    </row>
    <row r="354" customFormat="false" ht="19.9" hidden="false" customHeight="true" outlineLevel="0" collapsed="false">
      <c r="A354" s="21" t="s">
        <v>648</v>
      </c>
      <c r="B354" s="71" t="s">
        <v>145</v>
      </c>
      <c r="C354" s="67" t="s">
        <v>124</v>
      </c>
    </row>
    <row r="355" customFormat="false" ht="19.9" hidden="false" customHeight="true" outlineLevel="0" collapsed="false">
      <c r="A355" s="21" t="s">
        <v>649</v>
      </c>
      <c r="B355" s="71" t="s">
        <v>145</v>
      </c>
      <c r="C355" s="66" t="s">
        <v>483</v>
      </c>
    </row>
    <row r="356" customFormat="false" ht="19.9" hidden="false" customHeight="true" outlineLevel="0" collapsed="false">
      <c r="A356" s="21" t="s">
        <v>650</v>
      </c>
      <c r="B356" s="71" t="s">
        <v>145</v>
      </c>
      <c r="C356" s="66" t="s">
        <v>483</v>
      </c>
    </row>
    <row r="357" customFormat="false" ht="19.9" hidden="false" customHeight="true" outlineLevel="0" collapsed="false">
      <c r="A357" s="65" t="s">
        <v>651</v>
      </c>
      <c r="B357" s="71" t="s">
        <v>145</v>
      </c>
      <c r="C357" s="67" t="s">
        <v>97</v>
      </c>
    </row>
    <row r="358" customFormat="false" ht="19.9" hidden="false" customHeight="true" outlineLevel="0" collapsed="false">
      <c r="A358" s="65" t="s">
        <v>652</v>
      </c>
      <c r="B358" s="71" t="s">
        <v>145</v>
      </c>
      <c r="C358" s="67" t="s">
        <v>113</v>
      </c>
    </row>
    <row r="359" customFormat="false" ht="19.9" hidden="false" customHeight="true" outlineLevel="0" collapsed="false">
      <c r="A359" s="21" t="s">
        <v>653</v>
      </c>
      <c r="B359" s="71" t="s">
        <v>152</v>
      </c>
      <c r="C359" s="67" t="s">
        <v>643</v>
      </c>
    </row>
    <row r="360" customFormat="false" ht="19.9" hidden="false" customHeight="true" outlineLevel="0" collapsed="false">
      <c r="A360" s="65" t="s">
        <v>654</v>
      </c>
      <c r="B360" s="71" t="s">
        <v>153</v>
      </c>
      <c r="C360" s="67" t="s">
        <v>93</v>
      </c>
    </row>
    <row r="361" customFormat="false" ht="19.9" hidden="false" customHeight="true" outlineLevel="0" collapsed="false">
      <c r="A361" s="72" t="s">
        <v>655</v>
      </c>
      <c r="B361" s="71" t="s">
        <v>153</v>
      </c>
      <c r="C361" s="67" t="s">
        <v>93</v>
      </c>
    </row>
    <row r="362" customFormat="false" ht="19.9" hidden="false" customHeight="true" outlineLevel="0" collapsed="false">
      <c r="A362" s="65" t="s">
        <v>656</v>
      </c>
      <c r="B362" s="71" t="s">
        <v>153</v>
      </c>
      <c r="C362" s="66" t="s">
        <v>272</v>
      </c>
    </row>
    <row r="363" customFormat="false" ht="19.9" hidden="false" customHeight="true" outlineLevel="0" collapsed="false">
      <c r="A363" s="65" t="s">
        <v>657</v>
      </c>
      <c r="B363" s="71" t="s">
        <v>658</v>
      </c>
      <c r="C363" s="67" t="s">
        <v>659</v>
      </c>
    </row>
    <row r="364" customFormat="false" ht="19.9" hidden="false" customHeight="true" outlineLevel="0" collapsed="false">
      <c r="A364" s="65" t="s">
        <v>660</v>
      </c>
      <c r="B364" s="71" t="s">
        <v>658</v>
      </c>
      <c r="C364" s="67" t="s">
        <v>643</v>
      </c>
    </row>
    <row r="365" customFormat="false" ht="19.9" hidden="false" customHeight="true" outlineLevel="0" collapsed="false">
      <c r="A365" s="21" t="s">
        <v>661</v>
      </c>
      <c r="B365" s="71" t="s">
        <v>658</v>
      </c>
      <c r="C365" s="67" t="s">
        <v>121</v>
      </c>
    </row>
    <row r="366" customFormat="false" ht="19.9" hidden="false" customHeight="true" outlineLevel="0" collapsed="false">
      <c r="A366" s="65" t="s">
        <v>662</v>
      </c>
      <c r="B366" s="71" t="s">
        <v>658</v>
      </c>
      <c r="C366" s="66" t="s">
        <v>272</v>
      </c>
    </row>
    <row r="367" customFormat="false" ht="19.9" hidden="false" customHeight="true" outlineLevel="0" collapsed="false">
      <c r="A367" s="65" t="s">
        <v>663</v>
      </c>
      <c r="B367" s="71" t="s">
        <v>658</v>
      </c>
      <c r="C367" s="66" t="s">
        <v>272</v>
      </c>
    </row>
    <row r="368" customFormat="false" ht="19.9" hidden="false" customHeight="true" outlineLevel="0" collapsed="false">
      <c r="A368" s="65" t="s">
        <v>664</v>
      </c>
      <c r="B368" s="71" t="s">
        <v>658</v>
      </c>
      <c r="C368" s="67" t="s">
        <v>139</v>
      </c>
    </row>
    <row r="369" customFormat="false" ht="19.9" hidden="false" customHeight="true" outlineLevel="0" collapsed="false">
      <c r="A369" s="65" t="s">
        <v>665</v>
      </c>
      <c r="B369" s="71" t="s">
        <v>658</v>
      </c>
      <c r="C369" s="67" t="s">
        <v>124</v>
      </c>
    </row>
    <row r="370" customFormat="false" ht="19.9" hidden="false" customHeight="true" outlineLevel="0" collapsed="false">
      <c r="A370" s="65" t="s">
        <v>666</v>
      </c>
      <c r="B370" s="71" t="s">
        <v>658</v>
      </c>
      <c r="C370" s="66" t="s">
        <v>272</v>
      </c>
    </row>
    <row r="371" customFormat="false" ht="19.9" hidden="false" customHeight="true" outlineLevel="0" collapsed="false">
      <c r="A371" s="65" t="s">
        <v>667</v>
      </c>
      <c r="B371" s="71" t="s">
        <v>658</v>
      </c>
      <c r="C371" s="67" t="s">
        <v>613</v>
      </c>
    </row>
    <row r="372" customFormat="false" ht="19.9" hidden="false" customHeight="true" outlineLevel="0" collapsed="false">
      <c r="A372" s="65" t="s">
        <v>668</v>
      </c>
      <c r="B372" s="71" t="s">
        <v>658</v>
      </c>
      <c r="C372" s="67" t="s">
        <v>515</v>
      </c>
    </row>
    <row r="373" customFormat="false" ht="19.9" hidden="false" customHeight="true" outlineLevel="0" collapsed="false">
      <c r="A373" s="65" t="s">
        <v>669</v>
      </c>
      <c r="B373" s="71" t="s">
        <v>658</v>
      </c>
      <c r="C373" s="67" t="s">
        <v>629</v>
      </c>
    </row>
    <row r="374" customFormat="false" ht="19.9" hidden="false" customHeight="true" outlineLevel="0" collapsed="false">
      <c r="A374" s="67" t="s">
        <v>670</v>
      </c>
      <c r="B374" s="71" t="s">
        <v>658</v>
      </c>
      <c r="C374" s="66" t="s">
        <v>272</v>
      </c>
    </row>
    <row r="375" customFormat="false" ht="19.9" hidden="false" customHeight="true" outlineLevel="0" collapsed="false">
      <c r="A375" s="73" t="s">
        <v>671</v>
      </c>
      <c r="B375" s="74" t="s">
        <v>658</v>
      </c>
      <c r="C375" s="27" t="s">
        <v>118</v>
      </c>
    </row>
    <row r="376" customFormat="false" ht="19.9" hidden="false" customHeight="true" outlineLevel="0" collapsed="false">
      <c r="A376" s="75" t="s">
        <v>672</v>
      </c>
      <c r="B376" s="72"/>
      <c r="C376" s="72"/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77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5" activeCellId="0" sqref="G5"/>
    </sheetView>
  </sheetViews>
  <sheetFormatPr defaultRowHeight="12.75"/>
  <cols>
    <col collapsed="false" hidden="false" max="2" min="1" style="0" width="25.7857142857143"/>
    <col collapsed="false" hidden="false" max="1025" min="3" style="0" width="11.3418367346939"/>
  </cols>
  <sheetData>
    <row r="1" customFormat="false" ht="30.75" hidden="false" customHeight="true" outlineLevel="0" collapsed="false">
      <c r="A1" s="76" t="s">
        <v>673</v>
      </c>
      <c r="B1" s="76"/>
      <c r="C1" s="77"/>
      <c r="D1" s="77"/>
    </row>
    <row r="2" customFormat="false" ht="15" hidden="false" customHeight="false" outlineLevel="0" collapsed="false">
      <c r="A2" s="78" t="s">
        <v>674</v>
      </c>
      <c r="B2" s="79" t="s">
        <v>675</v>
      </c>
    </row>
    <row r="3" customFormat="false" ht="12.75" hidden="false" customHeight="false" outlineLevel="0" collapsed="false">
      <c r="A3" s="80" t="s">
        <v>676</v>
      </c>
      <c r="B3" s="80" t="n">
        <v>0.997130363163535</v>
      </c>
    </row>
    <row r="4" customFormat="false" ht="12.75" hidden="false" customHeight="false" outlineLevel="0" collapsed="false">
      <c r="A4" s="80" t="s">
        <v>677</v>
      </c>
      <c r="B4" s="80" t="n">
        <v>0.995186177312287</v>
      </c>
    </row>
    <row r="5" customFormat="false" ht="12.75" hidden="false" customHeight="false" outlineLevel="0" collapsed="false">
      <c r="A5" s="80" t="s">
        <v>678</v>
      </c>
      <c r="B5" s="80" t="n">
        <v>0.997971506743382</v>
      </c>
    </row>
    <row r="6" customFormat="false" ht="12.75" hidden="false" customHeight="false" outlineLevel="0" collapsed="false">
      <c r="A6" s="80" t="s">
        <v>679</v>
      </c>
      <c r="B6" s="80" t="n">
        <v>0.995112000197427</v>
      </c>
    </row>
    <row r="7" customFormat="false" ht="12.75" hidden="false" customHeight="false" outlineLevel="0" collapsed="false">
      <c r="A7" s="80" t="s">
        <v>680</v>
      </c>
      <c r="B7" s="80" t="n">
        <v>0.989637464496478</v>
      </c>
    </row>
    <row r="8" customFormat="false" ht="12.75" hidden="false" customHeight="false" outlineLevel="0" collapsed="false">
      <c r="A8" s="80" t="s">
        <v>681</v>
      </c>
      <c r="B8" s="80" t="n">
        <v>0.996442652075989</v>
      </c>
    </row>
    <row r="9" customFormat="false" ht="12.75" hidden="false" customHeight="false" outlineLevel="0" collapsed="false">
      <c r="A9" s="80" t="s">
        <v>682</v>
      </c>
      <c r="B9" s="80" t="n">
        <v>0.996887909680928</v>
      </c>
    </row>
    <row r="10" customFormat="false" ht="12.75" hidden="false" customHeight="false" outlineLevel="0" collapsed="false">
      <c r="A10" s="80" t="s">
        <v>683</v>
      </c>
      <c r="B10" s="80" t="n">
        <v>0.987029103166313</v>
      </c>
    </row>
    <row r="11" customFormat="false" ht="12.75" hidden="false" customHeight="false" outlineLevel="0" collapsed="false">
      <c r="A11" s="80" t="s">
        <v>684</v>
      </c>
      <c r="B11" s="80" t="n">
        <v>0.984419249504801</v>
      </c>
    </row>
    <row r="12" customFormat="false" ht="12.75" hidden="false" customHeight="false" outlineLevel="0" collapsed="false">
      <c r="A12" s="80" t="s">
        <v>685</v>
      </c>
      <c r="B12" s="80" t="n">
        <v>0.995246789463463</v>
      </c>
    </row>
    <row r="13" customFormat="false" ht="12.75" hidden="false" customHeight="false" outlineLevel="0" collapsed="false">
      <c r="A13" s="80" t="s">
        <v>686</v>
      </c>
      <c r="B13" s="80" t="n">
        <v>0.967425729906664</v>
      </c>
    </row>
    <row r="14" customFormat="false" ht="12.75" hidden="false" customHeight="false" outlineLevel="0" collapsed="false">
      <c r="A14" s="80" t="s">
        <v>687</v>
      </c>
      <c r="B14" s="80" t="n">
        <v>0.879801947139262</v>
      </c>
    </row>
    <row r="15" customFormat="false" ht="12.75" hidden="false" customHeight="false" outlineLevel="0" collapsed="false">
      <c r="A15" s="80" t="s">
        <v>688</v>
      </c>
      <c r="B15" s="80" t="n">
        <v>0.856915640141841</v>
      </c>
    </row>
    <row r="16" customFormat="false" ht="12.75" hidden="false" customHeight="false" outlineLevel="0" collapsed="false">
      <c r="A16" s="80" t="s">
        <v>689</v>
      </c>
      <c r="B16" s="80" t="n">
        <v>0.980788135700561</v>
      </c>
    </row>
    <row r="17" customFormat="false" ht="12.75" hidden="false" customHeight="false" outlineLevel="0" collapsed="false">
      <c r="A17" s="80" t="s">
        <v>690</v>
      </c>
      <c r="B17" s="80" t="n">
        <v>0.996808962997625</v>
      </c>
    </row>
    <row r="18" customFormat="false" ht="12.75" hidden="false" customHeight="false" outlineLevel="0" collapsed="false">
      <c r="A18" s="80" t="s">
        <v>691</v>
      </c>
      <c r="B18" s="80" t="n">
        <v>0.973494787102318</v>
      </c>
    </row>
    <row r="19" customFormat="false" ht="12.75" hidden="false" customHeight="false" outlineLevel="0" collapsed="false">
      <c r="A19" s="80" t="s">
        <v>692</v>
      </c>
      <c r="B19" s="80" t="n">
        <v>0.860804579929862</v>
      </c>
    </row>
    <row r="20" customFormat="false" ht="12.75" hidden="false" customHeight="false" outlineLevel="0" collapsed="false">
      <c r="A20" s="80" t="s">
        <v>693</v>
      </c>
      <c r="B20" s="80" t="n">
        <v>0.691400449220199</v>
      </c>
    </row>
    <row r="21" customFormat="false" ht="12.75" hidden="false" customHeight="false" outlineLevel="0" collapsed="false">
      <c r="A21" s="80" t="s">
        <v>694</v>
      </c>
      <c r="B21" s="80" t="n">
        <v>0.852993605734371</v>
      </c>
    </row>
    <row r="22" customFormat="false" ht="12.75" hidden="false" customHeight="false" outlineLevel="0" collapsed="false">
      <c r="A22" s="80" t="s">
        <v>695</v>
      </c>
      <c r="B22" s="80" t="n">
        <v>0.830648445124048</v>
      </c>
    </row>
    <row r="23" customFormat="false" ht="12.75" hidden="false" customHeight="false" outlineLevel="0" collapsed="false">
      <c r="A23" s="80" t="s">
        <v>696</v>
      </c>
      <c r="B23" s="80" t="n">
        <v>0.803029770714735</v>
      </c>
    </row>
    <row r="24" customFormat="false" ht="12.75" hidden="false" customHeight="false" outlineLevel="0" collapsed="false">
      <c r="A24" s="80" t="s">
        <v>697</v>
      </c>
      <c r="B24" s="80" t="n">
        <v>0.883361434858927</v>
      </c>
    </row>
    <row r="25" customFormat="false" ht="12.75" hidden="false" customHeight="false" outlineLevel="0" collapsed="false">
      <c r="A25" s="80" t="s">
        <v>698</v>
      </c>
      <c r="B25" s="80" t="n">
        <v>0.8794705817135</v>
      </c>
    </row>
    <row r="26" customFormat="false" ht="12.75" hidden="false" customHeight="false" outlineLevel="0" collapsed="false">
      <c r="A26" s="80" t="s">
        <v>699</v>
      </c>
      <c r="B26" s="80" t="n">
        <v>0.819587170009143</v>
      </c>
    </row>
    <row r="27" customFormat="false" ht="12.75" hidden="false" customHeight="false" outlineLevel="0" collapsed="false">
      <c r="A27" s="80" t="s">
        <v>700</v>
      </c>
      <c r="B27" s="80" t="n">
        <v>0.813419170012598</v>
      </c>
    </row>
    <row r="28" customFormat="false" ht="12.75" hidden="false" customHeight="false" outlineLevel="0" collapsed="false">
      <c r="A28" s="80" t="s">
        <v>701</v>
      </c>
      <c r="B28" s="80" t="n">
        <v>0.965600375451034</v>
      </c>
    </row>
    <row r="29" customFormat="false" ht="12.75" hidden="false" customHeight="false" outlineLevel="0" collapsed="false">
      <c r="A29" s="80" t="s">
        <v>702</v>
      </c>
      <c r="B29" s="80" t="n">
        <v>0.971652408452031</v>
      </c>
    </row>
    <row r="30" customFormat="false" ht="12.75" hidden="false" customHeight="false" outlineLevel="0" collapsed="false">
      <c r="A30" s="80" t="s">
        <v>703</v>
      </c>
      <c r="B30" s="80" t="n">
        <v>0.844197660742776</v>
      </c>
    </row>
    <row r="31" customFormat="false" ht="12.75" hidden="false" customHeight="false" outlineLevel="0" collapsed="false">
      <c r="A31" s="80" t="s">
        <v>704</v>
      </c>
      <c r="B31" s="80" t="n">
        <v>0.979071422487131</v>
      </c>
    </row>
    <row r="32" customFormat="false" ht="12.75" hidden="false" customHeight="false" outlineLevel="0" collapsed="false">
      <c r="A32" s="80" t="s">
        <v>705</v>
      </c>
      <c r="B32" s="80" t="n">
        <v>0.924794782949555</v>
      </c>
    </row>
    <row r="33" customFormat="false" ht="12.75" hidden="false" customHeight="false" outlineLevel="0" collapsed="false">
      <c r="A33" s="80" t="s">
        <v>706</v>
      </c>
      <c r="B33" s="80" t="n">
        <v>0.934216761069921</v>
      </c>
    </row>
    <row r="34" customFormat="false" ht="12.75" hidden="false" customHeight="false" outlineLevel="0" collapsed="false">
      <c r="A34" s="80" t="s">
        <v>707</v>
      </c>
      <c r="B34" s="80" t="n">
        <v>0.673853301823175</v>
      </c>
    </row>
    <row r="35" customFormat="false" ht="12.75" hidden="false" customHeight="false" outlineLevel="0" collapsed="false">
      <c r="A35" s="80" t="s">
        <v>708</v>
      </c>
      <c r="B35" s="80" t="n">
        <v>0.63591883497339</v>
      </c>
    </row>
    <row r="36" customFormat="false" ht="12.75" hidden="false" customHeight="false" outlineLevel="0" collapsed="false">
      <c r="A36" s="80" t="s">
        <v>709</v>
      </c>
      <c r="B36" s="80" t="n">
        <v>0.983582172252495</v>
      </c>
    </row>
    <row r="37" customFormat="false" ht="12.75" hidden="false" customHeight="false" outlineLevel="0" collapsed="false">
      <c r="A37" s="80" t="s">
        <v>710</v>
      </c>
      <c r="B37" s="80" t="n">
        <v>0.95980603504269</v>
      </c>
    </row>
    <row r="38" customFormat="false" ht="12.75" hidden="false" customHeight="false" outlineLevel="0" collapsed="false">
      <c r="A38" s="80" t="s">
        <v>711</v>
      </c>
      <c r="B38" s="80" t="n">
        <v>0.990450619613783</v>
      </c>
    </row>
    <row r="39" customFormat="false" ht="12.75" hidden="false" customHeight="false" outlineLevel="0" collapsed="false">
      <c r="A39" s="80" t="s">
        <v>712</v>
      </c>
      <c r="B39" s="80" t="n">
        <v>0.953814701600593</v>
      </c>
    </row>
    <row r="40" customFormat="false" ht="12.75" hidden="false" customHeight="false" outlineLevel="0" collapsed="false">
      <c r="A40" s="80" t="s">
        <v>713</v>
      </c>
      <c r="B40" s="80" t="n">
        <v>0.969332986641114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2019-07-02T17:25:35Z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