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kard/Documents/Manus/Age dependent response to host odour/Revision 2 190517/"/>
    </mc:Choice>
  </mc:AlternateContent>
  <xr:revisionPtr revIDLastSave="0" documentId="13_ncr:1_{489E9595-2F11-4843-8242-34368840F731}" xr6:coauthVersionLast="36" xr6:coauthVersionMax="36" xr10:uidLastSave="{00000000-0000-0000-0000-000000000000}"/>
  <bookViews>
    <workbookView xWindow="0" yWindow="0" windowWidth="28800" windowHeight="18000" xr2:uid="{158CD5C5-3382-9344-9510-71C974CC9CA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22" i="1" l="1"/>
  <c r="AQ22" i="1" s="1"/>
  <c r="AG21" i="1"/>
  <c r="AQ21" i="1" s="1"/>
  <c r="AG20" i="1"/>
  <c r="AQ20" i="1" s="1"/>
  <c r="AG19" i="1"/>
  <c r="AQ19" i="1" s="1"/>
  <c r="AG18" i="1"/>
  <c r="AQ18" i="1" s="1"/>
  <c r="AG17" i="1"/>
  <c r="AQ17" i="1" s="1"/>
  <c r="AG16" i="1"/>
  <c r="AQ16" i="1" s="1"/>
  <c r="AG15" i="1"/>
  <c r="AQ15" i="1" s="1"/>
  <c r="AG14" i="1"/>
  <c r="AQ14" i="1" s="1"/>
  <c r="AG13" i="1"/>
  <c r="AQ13" i="1" s="1"/>
  <c r="AG12" i="1"/>
  <c r="AQ12" i="1" s="1"/>
  <c r="AG11" i="1"/>
  <c r="AQ11" i="1" s="1"/>
  <c r="AG10" i="1"/>
  <c r="AQ10" i="1" s="1"/>
  <c r="AG9" i="1"/>
  <c r="AQ9" i="1" s="1"/>
  <c r="AG8" i="1"/>
  <c r="AQ8" i="1" s="1"/>
  <c r="AG7" i="1"/>
  <c r="AQ7" i="1" s="1"/>
  <c r="AG6" i="1"/>
  <c r="AQ6" i="1" s="1"/>
  <c r="AG5" i="1"/>
  <c r="AQ5" i="1" s="1"/>
  <c r="AY4" i="1"/>
</calcChain>
</file>

<file path=xl/sharedStrings.xml><?xml version="1.0" encoding="utf-8"?>
<sst xmlns="http://schemas.openxmlformats.org/spreadsheetml/2006/main" count="68" uniqueCount="68">
  <si>
    <t>AgOr30</t>
  </si>
  <si>
    <t>AgOr31</t>
  </si>
  <si>
    <t>AgOr32</t>
  </si>
  <si>
    <t>AgOr33</t>
  </si>
  <si>
    <t>AgOr35</t>
  </si>
  <si>
    <t>AgOr38</t>
  </si>
  <si>
    <t>AgOr39</t>
  </si>
  <si>
    <t>AgOr41</t>
  </si>
  <si>
    <t>AgOr42</t>
  </si>
  <si>
    <t>AgOr43</t>
  </si>
  <si>
    <t>AgOr44</t>
  </si>
  <si>
    <t>AgOr45</t>
  </si>
  <si>
    <t>AgOr46</t>
  </si>
  <si>
    <t>AgOr48</t>
  </si>
  <si>
    <t>AgOr50</t>
  </si>
  <si>
    <t>AgOr53</t>
  </si>
  <si>
    <t>AgOr54</t>
  </si>
  <si>
    <t>AgOr56</t>
  </si>
  <si>
    <t>AgOr57</t>
  </si>
  <si>
    <t>AgOr59</t>
  </si>
  <si>
    <t>AgOr61</t>
  </si>
  <si>
    <t>AgOr63</t>
  </si>
  <si>
    <t>AgOr64</t>
  </si>
  <si>
    <t>AgOr65</t>
  </si>
  <si>
    <t>AgOr66</t>
  </si>
  <si>
    <t>AgOr67</t>
  </si>
  <si>
    <t>AgOr73</t>
  </si>
  <si>
    <t>AgOr75</t>
  </si>
  <si>
    <t>AgOr76</t>
  </si>
  <si>
    <t>AgOr1</t>
  </si>
  <si>
    <t>AgOr2</t>
  </si>
  <si>
    <t>AgOr3</t>
  </si>
  <si>
    <t>AgOr4</t>
  </si>
  <si>
    <t>AgOr5</t>
  </si>
  <si>
    <t>AgOr6</t>
  </si>
  <si>
    <t>AgOr8</t>
  </si>
  <si>
    <t>AgOr9</t>
  </si>
  <si>
    <t>AgOr10</t>
  </si>
  <si>
    <t>AgOr11</t>
  </si>
  <si>
    <t>AgOr12</t>
  </si>
  <si>
    <t>AgOr13</t>
  </si>
  <si>
    <t>AgOr15</t>
  </si>
  <si>
    <t>AgOr16</t>
  </si>
  <si>
    <t>AgOr20</t>
  </si>
  <si>
    <t>AgOr21</t>
  </si>
  <si>
    <t>AgOr23</t>
  </si>
  <si>
    <t>AgOr25</t>
  </si>
  <si>
    <t>AgOr26</t>
  </si>
  <si>
    <t>AgOr27</t>
  </si>
  <si>
    <t>hexanoic acid</t>
  </si>
  <si>
    <t>L-(+)-lactic acid</t>
  </si>
  <si>
    <t>6-methyl-5-hepten-2-one</t>
  </si>
  <si>
    <t>geranyl acetone</t>
  </si>
  <si>
    <t>indole</t>
  </si>
  <si>
    <t>4-ethylphenol</t>
  </si>
  <si>
    <t>4-methylphenol</t>
  </si>
  <si>
    <t>2-methylphenol</t>
  </si>
  <si>
    <t>phenol</t>
  </si>
  <si>
    <t>3-methyl-1-butanol</t>
  </si>
  <si>
    <t>1-hexen-3-ol</t>
  </si>
  <si>
    <t>dodecanoic acid</t>
  </si>
  <si>
    <t>decanoic acid</t>
  </si>
  <si>
    <t>2-oxo-pentanoic acid</t>
  </si>
  <si>
    <t>2-oxo-butanoic acid</t>
  </si>
  <si>
    <t>ammonia</t>
  </si>
  <si>
    <t>MTBE</t>
  </si>
  <si>
    <t>water</t>
  </si>
  <si>
    <t xml:space="preserve">Supplementary table 1. Mean responses of the 49 AcolOrs to a set of 16 odorants and the two solvents used. n = 7-12.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</si>
</sst>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B1F80-ABEB-4C49-99E8-808873277BE8}">
  <dimension ref="A1:AY22"/>
  <sheetViews>
    <sheetView tabSelected="1" workbookViewId="0"/>
  </sheetViews>
  <sheetFormatPr baseColWidth="10" defaultRowHeight="16" x14ac:dyDescent="0.2"/>
  <sheetData>
    <row r="1" spans="1:51" x14ac:dyDescent="0.2">
      <c r="A1" t="s">
        <v>67</v>
      </c>
    </row>
    <row r="4" spans="1:51" x14ac:dyDescent="0.2"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  <c r="K4" s="1" t="s">
        <v>38</v>
      </c>
      <c r="L4" s="1" t="s">
        <v>39</v>
      </c>
      <c r="M4" s="1" t="s">
        <v>40</v>
      </c>
      <c r="N4" s="1" t="s">
        <v>41</v>
      </c>
      <c r="O4" s="1" t="s">
        <v>42</v>
      </c>
      <c r="P4" s="1" t="s">
        <v>43</v>
      </c>
      <c r="Q4" s="1" t="s">
        <v>44</v>
      </c>
      <c r="R4" s="1" t="s">
        <v>45</v>
      </c>
      <c r="S4" s="1" t="s">
        <v>46</v>
      </c>
      <c r="T4" s="1" t="s">
        <v>47</v>
      </c>
      <c r="U4" s="1" t="s">
        <v>48</v>
      </c>
      <c r="V4" s="1" t="s">
        <v>0</v>
      </c>
      <c r="W4" s="1" t="s">
        <v>1</v>
      </c>
      <c r="X4" s="1" t="s">
        <v>2</v>
      </c>
      <c r="Y4" s="1" t="s">
        <v>3</v>
      </c>
      <c r="Z4" s="1" t="s">
        <v>4</v>
      </c>
      <c r="AA4" s="1" t="s">
        <v>5</v>
      </c>
      <c r="AB4" s="1" t="s">
        <v>6</v>
      </c>
      <c r="AC4" s="1" t="s">
        <v>7</v>
      </c>
      <c r="AD4" s="1" t="s">
        <v>8</v>
      </c>
      <c r="AE4" s="1" t="s">
        <v>9</v>
      </c>
      <c r="AF4" s="1" t="s">
        <v>10</v>
      </c>
      <c r="AG4" s="1" t="s">
        <v>11</v>
      </c>
      <c r="AH4" s="1" t="s">
        <v>12</v>
      </c>
      <c r="AI4" s="1" t="s">
        <v>13</v>
      </c>
      <c r="AJ4" s="1" t="s">
        <v>14</v>
      </c>
      <c r="AK4" s="1" t="s">
        <v>15</v>
      </c>
      <c r="AL4" s="1" t="s">
        <v>16</v>
      </c>
      <c r="AM4" s="1" t="s">
        <v>17</v>
      </c>
      <c r="AN4" s="1" t="s">
        <v>18</v>
      </c>
      <c r="AO4" s="1" t="s">
        <v>19</v>
      </c>
      <c r="AP4" s="1" t="s">
        <v>20</v>
      </c>
      <c r="AQ4" s="1" t="s">
        <v>21</v>
      </c>
      <c r="AR4" s="1" t="s">
        <v>22</v>
      </c>
      <c r="AS4" s="1" t="s">
        <v>23</v>
      </c>
      <c r="AT4" s="1" t="s">
        <v>24</v>
      </c>
      <c r="AU4" s="1" t="s">
        <v>25</v>
      </c>
      <c r="AV4" s="1" t="s">
        <v>26</v>
      </c>
      <c r="AW4" s="1" t="s">
        <v>27</v>
      </c>
      <c r="AX4" s="1" t="s">
        <v>28</v>
      </c>
      <c r="AY4">
        <f>COUNTA(B4:AX4)</f>
        <v>49</v>
      </c>
    </row>
    <row r="5" spans="1:51" x14ac:dyDescent="0.2">
      <c r="A5" t="s">
        <v>49</v>
      </c>
      <c r="B5" s="2">
        <v>5</v>
      </c>
      <c r="C5" s="2">
        <v>-0.42857142857142855</v>
      </c>
      <c r="D5" s="2">
        <v>-3.8888888888888888</v>
      </c>
      <c r="E5" s="2">
        <v>4.5</v>
      </c>
      <c r="F5" s="2">
        <v>0.2</v>
      </c>
      <c r="G5" s="2">
        <v>4</v>
      </c>
      <c r="H5" s="2">
        <v>10.6</v>
      </c>
      <c r="I5" s="2">
        <v>1</v>
      </c>
      <c r="J5" s="2">
        <v>-1.1000000000000001</v>
      </c>
      <c r="K5" s="2">
        <v>9.6</v>
      </c>
      <c r="L5" s="2">
        <v>9.4</v>
      </c>
      <c r="M5" s="2">
        <v>9.6</v>
      </c>
      <c r="N5" s="3">
        <v>7</v>
      </c>
      <c r="O5" s="2">
        <v>1.1875</v>
      </c>
      <c r="P5" s="2">
        <v>2.5</v>
      </c>
      <c r="Q5" s="2">
        <v>12.2</v>
      </c>
      <c r="R5" s="2">
        <v>-1.8</v>
      </c>
      <c r="S5" s="2">
        <v>-2.4444444444444446</v>
      </c>
      <c r="T5" s="2">
        <v>0</v>
      </c>
      <c r="U5" s="2">
        <v>1.75</v>
      </c>
      <c r="V5" s="2">
        <v>9.75</v>
      </c>
      <c r="W5" s="2">
        <v>-1.8</v>
      </c>
      <c r="X5" s="2">
        <v>-3.9166666666666665</v>
      </c>
      <c r="Y5" s="2">
        <v>-3.8333333333333335</v>
      </c>
      <c r="Z5" s="2">
        <v>-6</v>
      </c>
      <c r="AA5" s="4">
        <v>0.55555555555555558</v>
      </c>
      <c r="AB5" s="2">
        <v>12.9</v>
      </c>
      <c r="AC5" s="2">
        <v>-4.375</v>
      </c>
      <c r="AD5" s="2">
        <v>-4.5</v>
      </c>
      <c r="AE5" s="2">
        <v>-9.375</v>
      </c>
      <c r="AF5" s="2">
        <v>-7</v>
      </c>
      <c r="AG5" s="2">
        <f>AVERAGE(W5:AF5)</f>
        <v>-2.7344444444444447</v>
      </c>
      <c r="AH5" s="2">
        <v>14.666666666666666</v>
      </c>
      <c r="AI5" s="2">
        <v>5.1428571428571432</v>
      </c>
      <c r="AJ5" s="2">
        <v>3.5833333333333335</v>
      </c>
      <c r="AK5" s="2">
        <v>-12.6</v>
      </c>
      <c r="AL5" s="2">
        <v>-2.9</v>
      </c>
      <c r="AM5" s="2">
        <v>4.0999999999999996</v>
      </c>
      <c r="AN5" s="2">
        <v>0.33333333333333331</v>
      </c>
      <c r="AO5" s="2">
        <v>0.7142857142857143</v>
      </c>
      <c r="AP5" s="2">
        <v>0.25</v>
      </c>
      <c r="AQ5" s="2">
        <f>AVERAGE(AG5:AP5)</f>
        <v>1.0556031746031744</v>
      </c>
      <c r="AR5" s="2">
        <v>-2.8</v>
      </c>
      <c r="AS5" s="2">
        <v>1.4</v>
      </c>
      <c r="AT5" s="2">
        <v>-7</v>
      </c>
      <c r="AU5" s="2">
        <v>-4.8888888888888893</v>
      </c>
      <c r="AV5" s="2">
        <v>-3</v>
      </c>
      <c r="AW5" s="2">
        <v>3.625</v>
      </c>
      <c r="AX5" s="2">
        <v>2</v>
      </c>
    </row>
    <row r="6" spans="1:51" x14ac:dyDescent="0.2">
      <c r="A6" t="s">
        <v>50</v>
      </c>
      <c r="B6" s="2">
        <v>-4.2</v>
      </c>
      <c r="C6" s="2">
        <v>-4.8571428571428568</v>
      </c>
      <c r="D6" s="2">
        <v>-5.5555555555555554</v>
      </c>
      <c r="E6" s="2">
        <v>6.1</v>
      </c>
      <c r="F6" s="2">
        <v>1.9</v>
      </c>
      <c r="G6" s="2">
        <v>12.111111111111111</v>
      </c>
      <c r="H6" s="2">
        <v>10.7</v>
      </c>
      <c r="I6" s="2">
        <v>-0.5</v>
      </c>
      <c r="J6" s="2">
        <v>-5.5</v>
      </c>
      <c r="K6" s="2">
        <v>5.2</v>
      </c>
      <c r="L6" s="2">
        <v>-0.3</v>
      </c>
      <c r="M6" s="2">
        <v>6.2</v>
      </c>
      <c r="N6" s="3">
        <v>5</v>
      </c>
      <c r="O6" s="2">
        <v>0.4375</v>
      </c>
      <c r="P6" s="2">
        <v>-1</v>
      </c>
      <c r="Q6" s="2">
        <v>9.1</v>
      </c>
      <c r="R6" s="2">
        <v>-3.4</v>
      </c>
      <c r="S6" s="2">
        <v>-5.666666666666667</v>
      </c>
      <c r="T6" s="2">
        <v>1.1000000000000001</v>
      </c>
      <c r="U6" s="2">
        <v>-0.75</v>
      </c>
      <c r="V6" s="2">
        <v>2</v>
      </c>
      <c r="W6" s="2">
        <v>-3.5</v>
      </c>
      <c r="X6" s="2">
        <v>-10.5</v>
      </c>
      <c r="Y6" s="2">
        <v>0.5</v>
      </c>
      <c r="Z6" s="2">
        <v>-18.899999999999999</v>
      </c>
      <c r="AA6" s="2">
        <v>-4.2222222222222223</v>
      </c>
      <c r="AB6" s="2">
        <v>4.2</v>
      </c>
      <c r="AC6" s="2">
        <v>-11.125</v>
      </c>
      <c r="AD6" s="2">
        <v>-10</v>
      </c>
      <c r="AE6" s="2">
        <v>-15.625</v>
      </c>
      <c r="AF6" s="2">
        <v>-12.5</v>
      </c>
      <c r="AG6" s="2">
        <f t="shared" ref="AG6:AG22" si="0">AVERAGE(W6:AF6)</f>
        <v>-8.1672222222222217</v>
      </c>
      <c r="AH6" s="2">
        <v>1.1111111111111112</v>
      </c>
      <c r="AI6" s="2">
        <v>-0.2857142857142857</v>
      </c>
      <c r="AJ6" s="2">
        <v>-4.416666666666667</v>
      </c>
      <c r="AK6" s="2">
        <v>-15.3</v>
      </c>
      <c r="AL6" s="2">
        <v>-9.3000000000000007</v>
      </c>
      <c r="AM6" s="2">
        <v>0</v>
      </c>
      <c r="AN6" s="2">
        <v>-3.3</v>
      </c>
      <c r="AO6" s="2">
        <v>-5.1428571428571432</v>
      </c>
      <c r="AP6" s="2">
        <v>3.25</v>
      </c>
      <c r="AQ6" s="2">
        <f t="shared" ref="AQ6:AQ22" si="1">AVERAGE(AG6:AP6)</f>
        <v>-4.1551349206349206</v>
      </c>
      <c r="AR6" s="2">
        <v>-5</v>
      </c>
      <c r="AS6" s="2">
        <v>0.4</v>
      </c>
      <c r="AT6" s="2">
        <v>-6.2857142857142856</v>
      </c>
      <c r="AU6" s="2">
        <v>-8.7777777777777786</v>
      </c>
      <c r="AV6" s="2">
        <v>-2</v>
      </c>
      <c r="AW6" s="2">
        <v>-2.5</v>
      </c>
      <c r="AX6" s="2">
        <v>0.66666666666666663</v>
      </c>
    </row>
    <row r="7" spans="1:51" x14ac:dyDescent="0.2">
      <c r="A7" t="s">
        <v>51</v>
      </c>
      <c r="B7" s="2">
        <v>-5</v>
      </c>
      <c r="C7" s="2">
        <v>8.7142857142857135</v>
      </c>
      <c r="D7" s="2">
        <v>-4.5555555555555554</v>
      </c>
      <c r="E7" s="2">
        <v>24</v>
      </c>
      <c r="F7" s="2">
        <v>6.1</v>
      </c>
      <c r="G7" s="2">
        <v>11.777777777777779</v>
      </c>
      <c r="H7" s="2">
        <v>11.1</v>
      </c>
      <c r="I7" s="2">
        <v>-1.5</v>
      </c>
      <c r="J7" s="2">
        <v>-7.3</v>
      </c>
      <c r="K7" s="2">
        <v>30.2</v>
      </c>
      <c r="L7" s="2">
        <v>31.4</v>
      </c>
      <c r="M7" s="2">
        <v>6.9</v>
      </c>
      <c r="N7" s="3">
        <v>1</v>
      </c>
      <c r="O7" s="2">
        <v>9.5</v>
      </c>
      <c r="P7" s="2">
        <v>86.6</v>
      </c>
      <c r="Q7" s="2">
        <v>24.2</v>
      </c>
      <c r="R7" s="2">
        <v>-4.4000000000000004</v>
      </c>
      <c r="S7" s="2">
        <v>-12.111111111111111</v>
      </c>
      <c r="T7" s="2">
        <v>14</v>
      </c>
      <c r="U7" s="2">
        <v>0.375</v>
      </c>
      <c r="V7" s="2">
        <v>42</v>
      </c>
      <c r="W7" s="2">
        <v>17.100000000000001</v>
      </c>
      <c r="X7" s="2">
        <v>-3.8333333333333335</v>
      </c>
      <c r="Y7" s="2">
        <v>-11.5</v>
      </c>
      <c r="Z7" s="2">
        <v>-17.399999999999999</v>
      </c>
      <c r="AA7" s="2">
        <v>1.6666666666666667</v>
      </c>
      <c r="AB7" s="2">
        <v>20.399999999999999</v>
      </c>
      <c r="AC7" s="2">
        <v>-14.125</v>
      </c>
      <c r="AD7" s="2">
        <v>-11</v>
      </c>
      <c r="AE7" s="2">
        <v>-14.625</v>
      </c>
      <c r="AF7" s="2">
        <v>-11.833333333333334</v>
      </c>
      <c r="AG7" s="2">
        <f t="shared" si="0"/>
        <v>-4.5149999999999997</v>
      </c>
      <c r="AH7" s="2">
        <v>67.111111111111114</v>
      </c>
      <c r="AI7" s="2">
        <v>3.8571428571428572</v>
      </c>
      <c r="AJ7" s="2">
        <v>41.166666666666664</v>
      </c>
      <c r="AK7" s="2">
        <v>-16.399999999999999</v>
      </c>
      <c r="AL7" s="2">
        <v>-3.8</v>
      </c>
      <c r="AM7" s="2">
        <v>29.5</v>
      </c>
      <c r="AN7" s="2">
        <v>36</v>
      </c>
      <c r="AO7" s="2">
        <v>-2.2857142857142856</v>
      </c>
      <c r="AP7" s="2">
        <v>6.375</v>
      </c>
      <c r="AQ7" s="2">
        <f t="shared" si="1"/>
        <v>15.700920634920635</v>
      </c>
      <c r="AR7" s="2">
        <v>-1.8</v>
      </c>
      <c r="AS7" s="2">
        <v>-0.5</v>
      </c>
      <c r="AT7" s="2">
        <v>-13.142857142857142</v>
      </c>
      <c r="AU7" s="2">
        <v>-11.333333333333334</v>
      </c>
      <c r="AV7" s="2">
        <v>-4.5555555555555554</v>
      </c>
      <c r="AW7" s="2">
        <v>14.75</v>
      </c>
      <c r="AX7" s="2">
        <v>-0.88888888888888884</v>
      </c>
    </row>
    <row r="8" spans="1:51" x14ac:dyDescent="0.2">
      <c r="A8" t="s">
        <v>52</v>
      </c>
      <c r="B8" s="2">
        <v>0.4</v>
      </c>
      <c r="C8" s="2">
        <v>-2.8571428571428572</v>
      </c>
      <c r="D8" s="2">
        <v>-2.3333333333333335</v>
      </c>
      <c r="E8" s="2">
        <v>6.3</v>
      </c>
      <c r="F8" s="2">
        <v>-0.1</v>
      </c>
      <c r="G8" s="2">
        <v>0.55555555555555558</v>
      </c>
      <c r="H8" s="2">
        <v>2.7</v>
      </c>
      <c r="I8" s="2">
        <v>0</v>
      </c>
      <c r="J8" s="2">
        <v>-5.6</v>
      </c>
      <c r="K8" s="2">
        <v>11.8</v>
      </c>
      <c r="L8" s="2">
        <v>2</v>
      </c>
      <c r="M8" s="2">
        <v>-1.7</v>
      </c>
      <c r="N8" s="3">
        <v>-2</v>
      </c>
      <c r="O8" s="2">
        <v>5.125</v>
      </c>
      <c r="P8" s="2">
        <v>40.200000000000003</v>
      </c>
      <c r="Q8" s="2">
        <v>4.3</v>
      </c>
      <c r="R8" s="2">
        <v>-5.5</v>
      </c>
      <c r="S8" s="2">
        <v>-11.888888888888889</v>
      </c>
      <c r="T8" s="2">
        <v>27.1</v>
      </c>
      <c r="U8" s="2">
        <v>10.125</v>
      </c>
      <c r="V8" s="2">
        <v>26.75</v>
      </c>
      <c r="W8" s="2">
        <v>60.1</v>
      </c>
      <c r="X8" s="2">
        <v>84.166666666666671</v>
      </c>
      <c r="Y8" s="2">
        <v>-6.666666666666667</v>
      </c>
      <c r="Z8" s="2">
        <v>54</v>
      </c>
      <c r="AA8" s="2">
        <v>-4.333333333333333</v>
      </c>
      <c r="AB8" s="2">
        <v>8.1</v>
      </c>
      <c r="AC8" s="2">
        <v>-7.625</v>
      </c>
      <c r="AD8" s="2">
        <v>-4.75</v>
      </c>
      <c r="AE8" s="2">
        <v>-18.75</v>
      </c>
      <c r="AF8" s="2">
        <v>-11.166666666666666</v>
      </c>
      <c r="AG8" s="2">
        <f t="shared" si="0"/>
        <v>15.307500000000001</v>
      </c>
      <c r="AH8" s="2">
        <v>26.888888888888889</v>
      </c>
      <c r="AI8" s="2">
        <v>0.8571428571428571</v>
      </c>
      <c r="AJ8" s="2">
        <v>11.083333333333334</v>
      </c>
      <c r="AK8" s="2">
        <v>-10.5</v>
      </c>
      <c r="AL8" s="2">
        <v>-5</v>
      </c>
      <c r="AM8" s="2">
        <v>25.5</v>
      </c>
      <c r="AN8" s="2">
        <v>9.3000000000000007</v>
      </c>
      <c r="AO8" s="2">
        <v>2.2857142857142856</v>
      </c>
      <c r="AP8" s="2">
        <v>0.75</v>
      </c>
      <c r="AQ8" s="2">
        <f t="shared" si="1"/>
        <v>7.6472579365079367</v>
      </c>
      <c r="AR8" s="2">
        <v>12.7</v>
      </c>
      <c r="AS8" s="2">
        <v>1.1000000000000001</v>
      </c>
      <c r="AT8" s="2">
        <v>-7.4285714285714288</v>
      </c>
      <c r="AU8" s="2">
        <v>-7.666666666666667</v>
      </c>
      <c r="AV8" s="2">
        <v>-3.9</v>
      </c>
      <c r="AW8" s="2">
        <v>16.5</v>
      </c>
      <c r="AX8" s="2">
        <v>19</v>
      </c>
    </row>
    <row r="9" spans="1:51" x14ac:dyDescent="0.2">
      <c r="A9" t="s">
        <v>53</v>
      </c>
      <c r="B9" s="2">
        <v>8.5</v>
      </c>
      <c r="C9" s="2">
        <v>77.714285714285708</v>
      </c>
      <c r="D9" s="2">
        <v>-6</v>
      </c>
      <c r="E9" s="2">
        <v>4.7</v>
      </c>
      <c r="F9" s="2">
        <v>0.4</v>
      </c>
      <c r="G9" s="2">
        <v>24.777777777777779</v>
      </c>
      <c r="H9" s="2">
        <v>7.8</v>
      </c>
      <c r="I9" s="2">
        <v>0</v>
      </c>
      <c r="J9" s="2">
        <v>89.9</v>
      </c>
      <c r="K9" s="2">
        <v>36</v>
      </c>
      <c r="L9" s="2">
        <v>46.8</v>
      </c>
      <c r="M9" s="2">
        <v>42.3</v>
      </c>
      <c r="N9" s="3">
        <v>38</v>
      </c>
      <c r="O9" s="2">
        <v>3.5625</v>
      </c>
      <c r="P9" s="2">
        <v>26.5</v>
      </c>
      <c r="Q9" s="2">
        <v>2.5</v>
      </c>
      <c r="R9" s="2">
        <v>-3.6</v>
      </c>
      <c r="S9" s="2">
        <v>-5.5555555555555554</v>
      </c>
      <c r="T9" s="2">
        <v>0.2</v>
      </c>
      <c r="U9" s="2">
        <v>-1.875</v>
      </c>
      <c r="V9" s="2">
        <v>-1</v>
      </c>
      <c r="W9" s="2">
        <v>-6.5</v>
      </c>
      <c r="X9" s="2">
        <v>8.3333333333333329E-2</v>
      </c>
      <c r="Y9" s="2">
        <v>-7.666666666666667</v>
      </c>
      <c r="Z9" s="2">
        <v>-4.3</v>
      </c>
      <c r="AA9" s="2">
        <v>74.888888888888886</v>
      </c>
      <c r="AB9" s="2">
        <v>17.100000000000001</v>
      </c>
      <c r="AC9" s="2">
        <v>-3.875</v>
      </c>
      <c r="AD9" s="2">
        <v>-2.5</v>
      </c>
      <c r="AE9" s="2">
        <v>-10.375</v>
      </c>
      <c r="AF9" s="2">
        <v>-8.1666666666666661</v>
      </c>
      <c r="AG9" s="2">
        <f t="shared" si="0"/>
        <v>4.8688888888888888</v>
      </c>
      <c r="AH9" s="2">
        <v>1.6666666666666667</v>
      </c>
      <c r="AI9" s="2">
        <v>-0.42857142857142855</v>
      </c>
      <c r="AJ9" s="2">
        <v>22.833333333333332</v>
      </c>
      <c r="AK9" s="2">
        <v>-16.100000000000001</v>
      </c>
      <c r="AL9" s="2">
        <v>-2.1</v>
      </c>
      <c r="AM9" s="2">
        <v>2.6</v>
      </c>
      <c r="AN9" s="2">
        <v>10.1</v>
      </c>
      <c r="AO9" s="2">
        <v>-0.42857142857142855</v>
      </c>
      <c r="AP9" s="2">
        <v>1.125</v>
      </c>
      <c r="AQ9" s="2">
        <f t="shared" si="1"/>
        <v>2.413674603174603</v>
      </c>
      <c r="AR9" s="2">
        <v>-3.2</v>
      </c>
      <c r="AS9" s="2">
        <v>-0.5</v>
      </c>
      <c r="AT9" s="2">
        <v>-7.7142857142857144</v>
      </c>
      <c r="AU9" s="2">
        <v>-2</v>
      </c>
      <c r="AV9" s="2">
        <v>-2.4</v>
      </c>
      <c r="AW9" s="2">
        <v>3.25</v>
      </c>
      <c r="AX9" s="2">
        <v>-1.8888888888888888</v>
      </c>
    </row>
    <row r="10" spans="1:51" x14ac:dyDescent="0.2">
      <c r="A10" t="s">
        <v>54</v>
      </c>
      <c r="B10" s="2">
        <v>69.222222222222229</v>
      </c>
      <c r="C10" s="2">
        <v>2.1428571428571428</v>
      </c>
      <c r="D10" s="2">
        <v>-3.2222222222222223</v>
      </c>
      <c r="E10" s="2">
        <v>50.2</v>
      </c>
      <c r="F10" s="2">
        <v>0.3</v>
      </c>
      <c r="G10" s="2">
        <v>8.8888888888888893</v>
      </c>
      <c r="H10" s="2">
        <v>9.4</v>
      </c>
      <c r="I10" s="2">
        <v>22</v>
      </c>
      <c r="J10" s="2">
        <v>19</v>
      </c>
      <c r="K10" s="2">
        <v>15.8</v>
      </c>
      <c r="L10" s="2">
        <v>70.599999999999994</v>
      </c>
      <c r="M10" s="2">
        <v>59.9</v>
      </c>
      <c r="N10" s="3">
        <v>17</v>
      </c>
      <c r="O10" s="2">
        <v>19.6875</v>
      </c>
      <c r="P10" s="2">
        <v>11.8</v>
      </c>
      <c r="Q10" s="2">
        <v>2</v>
      </c>
      <c r="R10" s="2">
        <v>-5.6</v>
      </c>
      <c r="S10" s="2">
        <v>-3.5555555555555554</v>
      </c>
      <c r="T10" s="2">
        <v>0.2</v>
      </c>
      <c r="U10" s="2">
        <v>3</v>
      </c>
      <c r="V10" s="2">
        <v>6.375</v>
      </c>
      <c r="W10" s="2">
        <v>-3.5</v>
      </c>
      <c r="X10" s="2">
        <v>2.4166666666666665</v>
      </c>
      <c r="Y10" s="2">
        <v>-9.8333333333333339</v>
      </c>
      <c r="Z10" s="2">
        <v>-2.2000000000000002</v>
      </c>
      <c r="AA10" s="2">
        <v>81.333333333333329</v>
      </c>
      <c r="AB10" s="2">
        <v>28.6</v>
      </c>
      <c r="AC10" s="2">
        <v>-5.75</v>
      </c>
      <c r="AD10" s="2">
        <v>-6</v>
      </c>
      <c r="AE10" s="2">
        <v>-9.5</v>
      </c>
      <c r="AF10" s="2">
        <v>-8.1666666666666661</v>
      </c>
      <c r="AG10" s="2">
        <f t="shared" si="0"/>
        <v>6.7399999999999993</v>
      </c>
      <c r="AH10" s="2">
        <v>4.333333333333333</v>
      </c>
      <c r="AI10" s="2">
        <v>0.2857142857142857</v>
      </c>
      <c r="AJ10" s="2">
        <v>9.8333333333333339</v>
      </c>
      <c r="AK10" s="2">
        <v>-11.1</v>
      </c>
      <c r="AL10" s="2">
        <v>-2.2000000000000002</v>
      </c>
      <c r="AM10" s="2">
        <v>15.9</v>
      </c>
      <c r="AN10" s="2">
        <v>6.4</v>
      </c>
      <c r="AO10" s="2">
        <v>-3.8571428571428572</v>
      </c>
      <c r="AP10" s="2">
        <v>0.375</v>
      </c>
      <c r="AQ10" s="2">
        <f t="shared" si="1"/>
        <v>2.6710238095238092</v>
      </c>
      <c r="AR10" s="2">
        <v>-1.1000000000000001</v>
      </c>
      <c r="AS10" s="2">
        <v>44.7</v>
      </c>
      <c r="AT10" s="2">
        <v>-6.8571428571428568</v>
      </c>
      <c r="AU10" s="2">
        <v>-4.75</v>
      </c>
      <c r="AV10" s="2">
        <v>-2.2000000000000002</v>
      </c>
      <c r="AW10" s="2">
        <v>1.25</v>
      </c>
      <c r="AX10" s="2">
        <v>-5.1111111111111107</v>
      </c>
    </row>
    <row r="11" spans="1:51" x14ac:dyDescent="0.2">
      <c r="A11" t="s">
        <v>55</v>
      </c>
      <c r="B11" s="2">
        <v>95.3</v>
      </c>
      <c r="C11" s="2">
        <v>1.8571428571428572</v>
      </c>
      <c r="D11" s="2">
        <v>-3.1111111111111112</v>
      </c>
      <c r="E11" s="2">
        <v>15.8</v>
      </c>
      <c r="F11" s="2">
        <v>0.9</v>
      </c>
      <c r="G11" s="2">
        <v>7</v>
      </c>
      <c r="H11" s="2">
        <v>7.5</v>
      </c>
      <c r="I11" s="2">
        <v>22</v>
      </c>
      <c r="J11" s="2">
        <v>31.1</v>
      </c>
      <c r="K11" s="2">
        <v>17.8</v>
      </c>
      <c r="L11" s="2">
        <v>45.1</v>
      </c>
      <c r="M11" s="2">
        <v>87.6</v>
      </c>
      <c r="N11" s="3">
        <v>38</v>
      </c>
      <c r="O11" s="2">
        <v>12.3125</v>
      </c>
      <c r="P11" s="2">
        <v>13.8</v>
      </c>
      <c r="Q11" s="2">
        <v>1.3</v>
      </c>
      <c r="R11" s="2">
        <v>-3.8</v>
      </c>
      <c r="S11" s="2">
        <v>-4.5555555555555554</v>
      </c>
      <c r="T11" s="2">
        <v>-0.4</v>
      </c>
      <c r="U11" s="2">
        <v>0</v>
      </c>
      <c r="V11" s="2">
        <v>1.75</v>
      </c>
      <c r="W11" s="2">
        <v>-3.6</v>
      </c>
      <c r="X11" s="2">
        <v>-0.5</v>
      </c>
      <c r="Y11" s="2">
        <v>-4.666666666666667</v>
      </c>
      <c r="Z11" s="2">
        <v>-5.3</v>
      </c>
      <c r="AA11" s="2">
        <v>48.444444444444443</v>
      </c>
      <c r="AB11" s="2">
        <v>20.6</v>
      </c>
      <c r="AC11" s="2">
        <v>-3.125</v>
      </c>
      <c r="AD11" s="2">
        <v>-4.75</v>
      </c>
      <c r="AE11" s="2">
        <v>-10.75</v>
      </c>
      <c r="AF11" s="2">
        <v>-4.5</v>
      </c>
      <c r="AG11" s="2">
        <f t="shared" si="0"/>
        <v>3.1852777777777783</v>
      </c>
      <c r="AH11" s="2">
        <v>2.3333333333333335</v>
      </c>
      <c r="AI11" s="2">
        <v>0.42857142857142855</v>
      </c>
      <c r="AJ11" s="2">
        <v>4.75</v>
      </c>
      <c r="AK11" s="2">
        <v>-6.4</v>
      </c>
      <c r="AL11" s="2">
        <v>-3.7</v>
      </c>
      <c r="AM11" s="2">
        <v>9.1</v>
      </c>
      <c r="AN11" s="2">
        <v>1.5</v>
      </c>
      <c r="AO11" s="2">
        <v>-2.1428571428571428</v>
      </c>
      <c r="AP11" s="2">
        <v>0.125</v>
      </c>
      <c r="AQ11" s="2">
        <f t="shared" si="1"/>
        <v>0.91793253968253974</v>
      </c>
      <c r="AR11" s="2">
        <v>-1.4</v>
      </c>
      <c r="AS11" s="2">
        <v>14.3</v>
      </c>
      <c r="AT11" s="2">
        <v>-2.8571428571428572</v>
      </c>
      <c r="AU11" s="2">
        <v>-2.7777777777777777</v>
      </c>
      <c r="AV11" s="2">
        <v>-2.6</v>
      </c>
      <c r="AW11" s="2">
        <v>-0.875</v>
      </c>
      <c r="AX11" s="2">
        <v>-2.5555555555555554</v>
      </c>
    </row>
    <row r="12" spans="1:51" x14ac:dyDescent="0.2">
      <c r="A12" t="s">
        <v>56</v>
      </c>
      <c r="B12" s="2">
        <v>50</v>
      </c>
      <c r="C12" s="2">
        <v>32.142857142857146</v>
      </c>
      <c r="D12" s="2">
        <v>-4.8888888888888893</v>
      </c>
      <c r="E12" s="2">
        <v>5.7</v>
      </c>
      <c r="F12" s="2">
        <v>2.5</v>
      </c>
      <c r="G12" s="2">
        <v>24</v>
      </c>
      <c r="H12" s="2">
        <v>3.9</v>
      </c>
      <c r="I12" s="2">
        <v>29</v>
      </c>
      <c r="J12" s="2">
        <v>61.6</v>
      </c>
      <c r="K12" s="2">
        <v>29.2</v>
      </c>
      <c r="L12" s="2">
        <v>51.1</v>
      </c>
      <c r="M12" s="2">
        <v>75.900000000000006</v>
      </c>
      <c r="N12" s="3">
        <v>79</v>
      </c>
      <c r="O12" s="2">
        <v>17.9375</v>
      </c>
      <c r="P12" s="2">
        <v>39.200000000000003</v>
      </c>
      <c r="Q12" s="2">
        <v>3.2</v>
      </c>
      <c r="R12" s="2">
        <v>-6.2</v>
      </c>
      <c r="S12" s="2">
        <v>-9.2222222222222214</v>
      </c>
      <c r="T12" s="2">
        <v>0.8</v>
      </c>
      <c r="U12" s="2">
        <v>-0.625</v>
      </c>
      <c r="V12" s="2">
        <v>1.125</v>
      </c>
      <c r="W12" s="2">
        <v>-3.8</v>
      </c>
      <c r="X12" s="2">
        <v>6.666666666666667</v>
      </c>
      <c r="Y12" s="2">
        <v>-8.6666666666666661</v>
      </c>
      <c r="Z12" s="2">
        <v>-7.3</v>
      </c>
      <c r="AA12" s="2">
        <v>20.777777777777779</v>
      </c>
      <c r="AB12" s="2">
        <v>13.5</v>
      </c>
      <c r="AC12" s="2">
        <v>-2.625</v>
      </c>
      <c r="AD12" s="2">
        <v>-4.5</v>
      </c>
      <c r="AE12" s="2">
        <v>-11.375</v>
      </c>
      <c r="AF12" s="2">
        <v>-9.5</v>
      </c>
      <c r="AG12" s="2">
        <f t="shared" si="0"/>
        <v>-0.68222222222222195</v>
      </c>
      <c r="AH12" s="2">
        <v>3.8888888888888888</v>
      </c>
      <c r="AI12" s="2">
        <v>0.5714285714285714</v>
      </c>
      <c r="AJ12" s="2">
        <v>23.083333333333332</v>
      </c>
      <c r="AK12" s="2">
        <v>-17.899999999999999</v>
      </c>
      <c r="AL12" s="2">
        <v>-5.3</v>
      </c>
      <c r="AM12" s="2">
        <v>11.9</v>
      </c>
      <c r="AN12" s="2">
        <v>4.5</v>
      </c>
      <c r="AO12" s="2">
        <v>-2.5714285714285716</v>
      </c>
      <c r="AP12" s="2">
        <v>0.625</v>
      </c>
      <c r="AQ12" s="2">
        <f t="shared" si="1"/>
        <v>1.8114999999999999</v>
      </c>
      <c r="AR12" s="2">
        <v>-3.1</v>
      </c>
      <c r="AS12" s="2">
        <v>19.899999999999999</v>
      </c>
      <c r="AT12" s="2">
        <v>-10.857142857142858</v>
      </c>
      <c r="AU12" s="2">
        <v>-2.7777777777777777</v>
      </c>
      <c r="AV12" s="2">
        <v>-2.7</v>
      </c>
      <c r="AW12" s="2">
        <v>2.125</v>
      </c>
      <c r="AX12" s="2">
        <v>-3.3333333333333335</v>
      </c>
    </row>
    <row r="13" spans="1:51" x14ac:dyDescent="0.2">
      <c r="A13" t="s">
        <v>57</v>
      </c>
      <c r="B13" s="2">
        <v>78.599999999999994</v>
      </c>
      <c r="C13" s="2">
        <v>3.5714285714285716</v>
      </c>
      <c r="D13" s="2">
        <v>-5</v>
      </c>
      <c r="E13" s="2">
        <v>6.3</v>
      </c>
      <c r="F13" s="2">
        <v>-0.1</v>
      </c>
      <c r="G13" s="2">
        <v>10.666666666666666</v>
      </c>
      <c r="H13" s="2">
        <v>6.2</v>
      </c>
      <c r="I13" s="2">
        <v>0</v>
      </c>
      <c r="J13" s="2">
        <v>2.9</v>
      </c>
      <c r="K13" s="2">
        <v>2</v>
      </c>
      <c r="L13" s="2">
        <v>10.6</v>
      </c>
      <c r="M13" s="2">
        <v>47.8</v>
      </c>
      <c r="N13" s="3">
        <v>12</v>
      </c>
      <c r="O13" s="2">
        <v>0.875</v>
      </c>
      <c r="P13" s="2">
        <v>4.5</v>
      </c>
      <c r="Q13" s="2">
        <v>2.2999999999999998</v>
      </c>
      <c r="R13" s="2">
        <v>-3.3</v>
      </c>
      <c r="S13" s="2">
        <v>-6.7777777777777777</v>
      </c>
      <c r="T13" s="2">
        <v>0.6</v>
      </c>
      <c r="U13" s="2">
        <v>-1.125</v>
      </c>
      <c r="V13" s="2">
        <v>1.125</v>
      </c>
      <c r="W13" s="2">
        <v>-2.2000000000000002</v>
      </c>
      <c r="X13" s="2">
        <v>-4.75</v>
      </c>
      <c r="Y13" s="2">
        <v>-4.666666666666667</v>
      </c>
      <c r="Z13" s="2">
        <v>-4.4000000000000004</v>
      </c>
      <c r="AA13" s="2">
        <v>13.333333333333334</v>
      </c>
      <c r="AB13" s="2">
        <v>12</v>
      </c>
      <c r="AC13" s="2">
        <v>-4</v>
      </c>
      <c r="AD13" s="2">
        <v>-3</v>
      </c>
      <c r="AE13" s="2">
        <v>-9.75</v>
      </c>
      <c r="AF13" s="2">
        <v>-6</v>
      </c>
      <c r="AG13" s="2">
        <f t="shared" si="0"/>
        <v>-1.3433333333333333</v>
      </c>
      <c r="AH13" s="2">
        <v>2.25</v>
      </c>
      <c r="AI13" s="2">
        <v>0.14285714285714285</v>
      </c>
      <c r="AJ13" s="2">
        <v>-1.75</v>
      </c>
      <c r="AK13" s="2">
        <v>-13.9</v>
      </c>
      <c r="AL13" s="2">
        <v>-0.6</v>
      </c>
      <c r="AM13" s="2">
        <v>2.2000000000000002</v>
      </c>
      <c r="AN13" s="2">
        <v>0.9</v>
      </c>
      <c r="AO13" s="2">
        <v>-4.8571428571428568</v>
      </c>
      <c r="AP13" s="2">
        <v>0.25</v>
      </c>
      <c r="AQ13" s="2">
        <f t="shared" si="1"/>
        <v>-1.6707619047619044</v>
      </c>
      <c r="AR13" s="2">
        <v>-2.1</v>
      </c>
      <c r="AS13" s="2">
        <v>0.8</v>
      </c>
      <c r="AT13" s="2">
        <v>-6.1428571428571432</v>
      </c>
      <c r="AU13" s="2">
        <v>-2.7777777777777777</v>
      </c>
      <c r="AV13" s="2">
        <v>-1.5</v>
      </c>
      <c r="AW13" s="2">
        <v>1.375</v>
      </c>
      <c r="AX13" s="2">
        <v>-3</v>
      </c>
    </row>
    <row r="14" spans="1:51" x14ac:dyDescent="0.2">
      <c r="A14" t="s">
        <v>58</v>
      </c>
      <c r="B14" s="2">
        <v>3.4</v>
      </c>
      <c r="C14" s="2">
        <v>-1.4285714285714286</v>
      </c>
      <c r="D14" s="2">
        <v>-0.33333333333333331</v>
      </c>
      <c r="E14" s="2">
        <v>4.4000000000000004</v>
      </c>
      <c r="F14" s="2">
        <v>0.8</v>
      </c>
      <c r="G14" s="2">
        <v>1.6666666666666667</v>
      </c>
      <c r="H14" s="2">
        <v>10.4</v>
      </c>
      <c r="I14" s="2">
        <v>2</v>
      </c>
      <c r="J14" s="2">
        <v>-0.6</v>
      </c>
      <c r="K14" s="2">
        <v>15.2</v>
      </c>
      <c r="L14" s="2">
        <v>11.5</v>
      </c>
      <c r="M14" s="2">
        <v>2.6</v>
      </c>
      <c r="N14" s="3">
        <v>1</v>
      </c>
      <c r="O14" s="2">
        <v>6.25E-2</v>
      </c>
      <c r="P14" s="2">
        <v>3.1</v>
      </c>
      <c r="Q14" s="2">
        <v>4.5999999999999996</v>
      </c>
      <c r="R14" s="2">
        <v>0.5</v>
      </c>
      <c r="S14" s="2">
        <v>-2.5555555555555554</v>
      </c>
      <c r="T14" s="2">
        <v>-0.9</v>
      </c>
      <c r="U14" s="2">
        <v>0.125</v>
      </c>
      <c r="V14" s="2">
        <v>0.125</v>
      </c>
      <c r="W14" s="2">
        <v>0.2</v>
      </c>
      <c r="X14" s="2">
        <v>-6.083333333333333</v>
      </c>
      <c r="Y14" s="2">
        <v>-1</v>
      </c>
      <c r="Z14" s="2">
        <v>-5.7</v>
      </c>
      <c r="AA14" s="2">
        <v>5.625</v>
      </c>
      <c r="AB14" s="2">
        <v>0.6</v>
      </c>
      <c r="AC14" s="2">
        <v>-3.5</v>
      </c>
      <c r="AD14" s="2">
        <v>-3.25</v>
      </c>
      <c r="AE14" s="2">
        <v>-9.125</v>
      </c>
      <c r="AF14" s="2">
        <v>-5.5</v>
      </c>
      <c r="AG14" s="2">
        <f t="shared" si="0"/>
        <v>-2.7733333333333334</v>
      </c>
      <c r="AH14" s="2">
        <v>-0.33333333333333331</v>
      </c>
      <c r="AI14" s="2">
        <v>0.42857142857142855</v>
      </c>
      <c r="AJ14" s="2">
        <v>13.833333333333334</v>
      </c>
      <c r="AK14" s="2">
        <v>-4.5999999999999996</v>
      </c>
      <c r="AL14" s="2">
        <v>-2.5</v>
      </c>
      <c r="AM14" s="2">
        <v>4.9000000000000004</v>
      </c>
      <c r="AN14" s="2">
        <v>10.1</v>
      </c>
      <c r="AO14" s="2">
        <v>-4.7142857142857144</v>
      </c>
      <c r="AP14" s="2">
        <v>0</v>
      </c>
      <c r="AQ14" s="2">
        <f t="shared" si="1"/>
        <v>1.4340952380952381</v>
      </c>
      <c r="AR14" s="2">
        <v>-1.8</v>
      </c>
      <c r="AS14" s="2">
        <v>-0.6</v>
      </c>
      <c r="AT14" s="2">
        <v>-3.1428571428571428</v>
      </c>
      <c r="AU14" s="2">
        <v>-3.6666666666666665</v>
      </c>
      <c r="AV14" s="2">
        <v>0.6</v>
      </c>
      <c r="AW14" s="2">
        <v>2.75</v>
      </c>
      <c r="AX14" s="2">
        <v>0.44444444444444442</v>
      </c>
    </row>
    <row r="15" spans="1:51" x14ac:dyDescent="0.2">
      <c r="A15" t="s">
        <v>59</v>
      </c>
      <c r="B15" s="2">
        <v>1.2</v>
      </c>
      <c r="C15" s="2">
        <v>1</v>
      </c>
      <c r="D15" s="2">
        <v>-2.2222222222222223</v>
      </c>
      <c r="E15" s="2">
        <v>3.1</v>
      </c>
      <c r="F15" s="2">
        <v>2.8</v>
      </c>
      <c r="G15" s="2">
        <v>2.1111111111111112</v>
      </c>
      <c r="H15" s="2">
        <v>28.1</v>
      </c>
      <c r="I15" s="2">
        <v>2</v>
      </c>
      <c r="J15" s="2">
        <v>-2</v>
      </c>
      <c r="K15" s="2">
        <v>18.600000000000001</v>
      </c>
      <c r="L15" s="2">
        <v>16.2</v>
      </c>
      <c r="M15" s="2">
        <v>0.8</v>
      </c>
      <c r="N15" s="3">
        <v>0</v>
      </c>
      <c r="O15" s="2">
        <v>3.5</v>
      </c>
      <c r="P15" s="2">
        <v>6.7</v>
      </c>
      <c r="Q15" s="2">
        <v>5.9</v>
      </c>
      <c r="R15" s="2">
        <v>-1.8</v>
      </c>
      <c r="S15" s="2">
        <v>-5</v>
      </c>
      <c r="T15" s="2">
        <v>3.9</v>
      </c>
      <c r="U15" s="2">
        <v>0.75</v>
      </c>
      <c r="V15" s="2">
        <v>6.25</v>
      </c>
      <c r="W15" s="2">
        <v>-3</v>
      </c>
      <c r="X15" s="2">
        <v>-7</v>
      </c>
      <c r="Y15" s="2">
        <v>-4.666666666666667</v>
      </c>
      <c r="Z15" s="2">
        <v>-7.7</v>
      </c>
      <c r="AA15" s="2">
        <v>2.3333333333333335</v>
      </c>
      <c r="AB15" s="2">
        <v>4.7</v>
      </c>
      <c r="AC15" s="2">
        <v>-8.125</v>
      </c>
      <c r="AD15" s="2">
        <v>-5.25</v>
      </c>
      <c r="AE15" s="2">
        <v>-9.5</v>
      </c>
      <c r="AF15" s="2">
        <v>-6.666666666666667</v>
      </c>
      <c r="AG15" s="2">
        <f t="shared" si="0"/>
        <v>-4.4874999999999998</v>
      </c>
      <c r="AH15" s="2">
        <v>4.1111111111111107</v>
      </c>
      <c r="AI15" s="2">
        <v>-0.8571428571428571</v>
      </c>
      <c r="AJ15" s="2">
        <v>7.416666666666667</v>
      </c>
      <c r="AK15" s="2">
        <v>-10.4</v>
      </c>
      <c r="AL15" s="2">
        <v>-2.7</v>
      </c>
      <c r="AM15" s="2">
        <v>5.6</v>
      </c>
      <c r="AN15" s="2">
        <v>3.2</v>
      </c>
      <c r="AO15" s="2">
        <v>-6</v>
      </c>
      <c r="AP15" s="2">
        <v>1.125</v>
      </c>
      <c r="AQ15" s="2">
        <f t="shared" si="1"/>
        <v>-0.29918650793650803</v>
      </c>
      <c r="AR15" s="2">
        <v>-3.1</v>
      </c>
      <c r="AS15" s="2">
        <v>-0.3</v>
      </c>
      <c r="AT15" s="2">
        <v>-3.5714285714285716</v>
      </c>
      <c r="AU15" s="2">
        <v>-6.666666666666667</v>
      </c>
      <c r="AV15" s="2">
        <v>-2.4</v>
      </c>
      <c r="AW15" s="2">
        <v>2.125</v>
      </c>
      <c r="AX15" s="2">
        <v>0.44444444444444442</v>
      </c>
    </row>
    <row r="16" spans="1:51" x14ac:dyDescent="0.2">
      <c r="A16" t="s">
        <v>60</v>
      </c>
      <c r="B16" s="2">
        <v>4.3</v>
      </c>
      <c r="C16" s="2">
        <v>1</v>
      </c>
      <c r="D16" s="2">
        <v>-4</v>
      </c>
      <c r="E16" s="2">
        <v>2.2000000000000002</v>
      </c>
      <c r="F16" s="2">
        <v>0.8</v>
      </c>
      <c r="G16" s="2">
        <v>0.77777777777777779</v>
      </c>
      <c r="H16" s="2">
        <v>9.1</v>
      </c>
      <c r="I16" s="2">
        <v>-1</v>
      </c>
      <c r="J16" s="2">
        <v>-1.2</v>
      </c>
      <c r="K16" s="2">
        <v>19.2</v>
      </c>
      <c r="L16" s="2">
        <v>5.9</v>
      </c>
      <c r="M16" s="2">
        <v>0.3</v>
      </c>
      <c r="N16" s="3">
        <v>4</v>
      </c>
      <c r="O16" s="2">
        <v>-0.375</v>
      </c>
      <c r="P16" s="2">
        <v>1.9</v>
      </c>
      <c r="Q16" s="2">
        <v>3.3</v>
      </c>
      <c r="R16" s="2">
        <v>-2.4</v>
      </c>
      <c r="S16" s="2">
        <v>-3.2222222222222223</v>
      </c>
      <c r="T16" s="2">
        <v>0.5</v>
      </c>
      <c r="U16" s="2">
        <v>0.5</v>
      </c>
      <c r="V16" s="2">
        <v>1.125</v>
      </c>
      <c r="W16" s="2">
        <v>-0.6</v>
      </c>
      <c r="X16" s="2">
        <v>-6.25</v>
      </c>
      <c r="Y16" s="2">
        <v>-1.6666666666666667</v>
      </c>
      <c r="Z16" s="2">
        <v>-6.5</v>
      </c>
      <c r="AA16" s="2">
        <v>0.88888888888888884</v>
      </c>
      <c r="AB16" s="2">
        <v>0.5</v>
      </c>
      <c r="AC16" s="2">
        <v>-5.5</v>
      </c>
      <c r="AD16" s="2">
        <v>-5</v>
      </c>
      <c r="AE16" s="2">
        <v>-8.75</v>
      </c>
      <c r="AF16" s="2">
        <v>-3.6666666666666665</v>
      </c>
      <c r="AG16" s="2">
        <f t="shared" si="0"/>
        <v>-3.6544444444444446</v>
      </c>
      <c r="AH16" s="2">
        <v>0.88888888888888884</v>
      </c>
      <c r="AI16" s="2">
        <v>0.8571428571428571</v>
      </c>
      <c r="AJ16" s="2">
        <v>4.833333333333333</v>
      </c>
      <c r="AK16" s="2">
        <v>-6.7</v>
      </c>
      <c r="AL16" s="2">
        <v>1.4</v>
      </c>
      <c r="AM16" s="2">
        <v>-0.9</v>
      </c>
      <c r="AN16" s="2">
        <v>-1.4</v>
      </c>
      <c r="AO16" s="2">
        <v>-2.2857142857142856</v>
      </c>
      <c r="AP16" s="2">
        <v>-1</v>
      </c>
      <c r="AQ16" s="2">
        <f t="shared" si="1"/>
        <v>-0.79607936507936516</v>
      </c>
      <c r="AR16" s="2">
        <v>-3.6</v>
      </c>
      <c r="AS16" s="2">
        <v>-1</v>
      </c>
      <c r="AT16" s="2">
        <v>-3.5714285714285716</v>
      </c>
      <c r="AU16" s="2">
        <v>-2.7777777777777777</v>
      </c>
      <c r="AV16" s="2">
        <v>-0.4</v>
      </c>
      <c r="AW16" s="2">
        <v>0.25</v>
      </c>
      <c r="AX16" s="2">
        <v>-0.33333333333333331</v>
      </c>
    </row>
    <row r="17" spans="1:50" x14ac:dyDescent="0.2">
      <c r="A17" t="s">
        <v>61</v>
      </c>
      <c r="B17" s="2">
        <v>1.4</v>
      </c>
      <c r="C17" s="2">
        <v>0.5</v>
      </c>
      <c r="D17" s="2">
        <v>-2</v>
      </c>
      <c r="E17" s="2">
        <v>2.9</v>
      </c>
      <c r="F17" s="2">
        <v>-0.5</v>
      </c>
      <c r="G17" s="2">
        <v>0.22222222222222221</v>
      </c>
      <c r="H17" s="2">
        <v>12.4</v>
      </c>
      <c r="I17" s="2">
        <v>0.5</v>
      </c>
      <c r="J17" s="2">
        <v>-1.4</v>
      </c>
      <c r="K17" s="2">
        <v>17</v>
      </c>
      <c r="L17" s="2">
        <v>3</v>
      </c>
      <c r="M17" s="2">
        <v>-0.3</v>
      </c>
      <c r="N17" s="3">
        <v>1</v>
      </c>
      <c r="O17" s="2">
        <v>0.25</v>
      </c>
      <c r="P17" s="2">
        <v>4.9000000000000004</v>
      </c>
      <c r="Q17" s="2">
        <v>3.7</v>
      </c>
      <c r="R17" s="2">
        <v>-1.3</v>
      </c>
      <c r="S17" s="2">
        <v>-2.3333333333333335</v>
      </c>
      <c r="T17" s="2">
        <v>1.1000000000000001</v>
      </c>
      <c r="U17" s="2">
        <v>1.375</v>
      </c>
      <c r="V17" s="2">
        <v>0.75</v>
      </c>
      <c r="W17" s="2">
        <v>-1.4</v>
      </c>
      <c r="X17" s="2">
        <v>-5.416666666666667</v>
      </c>
      <c r="Y17" s="2">
        <v>-0.83333333333333337</v>
      </c>
      <c r="Z17" s="2">
        <v>-2.3333333333333335</v>
      </c>
      <c r="AA17" s="2">
        <v>0.77777777777777779</v>
      </c>
      <c r="AB17" s="2">
        <v>1</v>
      </c>
      <c r="AC17" s="2">
        <v>-2</v>
      </c>
      <c r="AD17" s="2">
        <v>-5</v>
      </c>
      <c r="AE17" s="2">
        <v>-10.25</v>
      </c>
      <c r="AF17" s="2">
        <v>-7.2</v>
      </c>
      <c r="AG17" s="2">
        <f t="shared" si="0"/>
        <v>-3.2655555555555558</v>
      </c>
      <c r="AH17" s="2">
        <v>3.6666666666666665</v>
      </c>
      <c r="AI17" s="2">
        <v>3.8571428571428572</v>
      </c>
      <c r="AJ17" s="2">
        <v>2.3333333333333335</v>
      </c>
      <c r="AK17" s="2">
        <v>-7.3</v>
      </c>
      <c r="AL17" s="2">
        <v>-3.4</v>
      </c>
      <c r="AM17" s="2">
        <v>2.2999999999999998</v>
      </c>
      <c r="AN17" s="2">
        <v>-0.7</v>
      </c>
      <c r="AO17" s="2">
        <v>-0.5714285714285714</v>
      </c>
      <c r="AP17" s="2">
        <v>2.25</v>
      </c>
      <c r="AQ17" s="2">
        <f t="shared" si="1"/>
        <v>-8.2984126984126938E-2</v>
      </c>
      <c r="AR17" s="2">
        <v>-3</v>
      </c>
      <c r="AS17" s="2">
        <v>-0.4</v>
      </c>
      <c r="AT17" s="2">
        <v>-5.1428571428571432</v>
      </c>
      <c r="AU17" s="2">
        <v>-5</v>
      </c>
      <c r="AV17" s="2">
        <v>0.2</v>
      </c>
      <c r="AW17" s="2">
        <v>1.875</v>
      </c>
      <c r="AX17" s="2">
        <v>0.33333333333333331</v>
      </c>
    </row>
    <row r="18" spans="1:50" x14ac:dyDescent="0.2">
      <c r="A18" t="s">
        <v>62</v>
      </c>
      <c r="B18" s="2">
        <v>0.8</v>
      </c>
      <c r="C18" s="2">
        <v>0.5714285714285714</v>
      </c>
      <c r="D18" s="2">
        <v>-2.1111111111111112</v>
      </c>
      <c r="E18" s="2">
        <v>1.5</v>
      </c>
      <c r="F18" s="2">
        <v>0.3</v>
      </c>
      <c r="G18" s="2">
        <v>1.5555555555555556</v>
      </c>
      <c r="H18" s="2">
        <v>9.8000000000000007</v>
      </c>
      <c r="I18" s="2">
        <v>0.5</v>
      </c>
      <c r="J18" s="2">
        <v>-1.6</v>
      </c>
      <c r="K18" s="2">
        <v>22</v>
      </c>
      <c r="L18" s="2">
        <v>3.9</v>
      </c>
      <c r="M18" s="2">
        <v>0.9</v>
      </c>
      <c r="N18" s="3">
        <v>1</v>
      </c>
      <c r="O18" s="2">
        <v>0.25</v>
      </c>
      <c r="P18" s="2">
        <v>1.4</v>
      </c>
      <c r="Q18" s="2">
        <v>3.6</v>
      </c>
      <c r="R18" s="2">
        <v>-2.8</v>
      </c>
      <c r="S18" s="2">
        <v>-3.3333333333333335</v>
      </c>
      <c r="T18" s="2">
        <v>-0.7</v>
      </c>
      <c r="U18" s="2">
        <v>1.875</v>
      </c>
      <c r="V18" s="2">
        <v>4.375</v>
      </c>
      <c r="W18" s="2">
        <v>-2.9</v>
      </c>
      <c r="X18" s="2">
        <v>-5.583333333333333</v>
      </c>
      <c r="Y18" s="2">
        <v>-2.8333333333333335</v>
      </c>
      <c r="Z18" s="2">
        <v>-7.6</v>
      </c>
      <c r="AA18" s="2">
        <v>1.3333333333333333</v>
      </c>
      <c r="AB18" s="2">
        <v>2.1</v>
      </c>
      <c r="AC18" s="2">
        <v>-2.875</v>
      </c>
      <c r="AD18" s="2">
        <v>-6.25</v>
      </c>
      <c r="AE18" s="2">
        <v>-9.75</v>
      </c>
      <c r="AF18" s="2">
        <v>-6</v>
      </c>
      <c r="AG18" s="2">
        <f t="shared" si="0"/>
        <v>-4.0358333333333336</v>
      </c>
      <c r="AH18" s="2">
        <v>3.1111111111111112</v>
      </c>
      <c r="AI18" s="2">
        <v>1.7142857142857142</v>
      </c>
      <c r="AJ18" s="2">
        <v>3.4166666666666665</v>
      </c>
      <c r="AK18" s="2">
        <v>-9.6</v>
      </c>
      <c r="AL18" s="2">
        <v>-3.5</v>
      </c>
      <c r="AM18" s="2">
        <v>-0.1</v>
      </c>
      <c r="AN18" s="2">
        <v>0.3</v>
      </c>
      <c r="AO18" s="2">
        <v>-2</v>
      </c>
      <c r="AP18" s="2">
        <v>0.25</v>
      </c>
      <c r="AQ18" s="2">
        <f t="shared" si="1"/>
        <v>-1.0443769841269839</v>
      </c>
      <c r="AR18" s="2">
        <v>-6.3</v>
      </c>
      <c r="AS18" s="2">
        <v>-0.1</v>
      </c>
      <c r="AT18" s="2">
        <v>-3.2857142857142856</v>
      </c>
      <c r="AU18" s="2">
        <v>-2.7777777777777777</v>
      </c>
      <c r="AV18" s="2">
        <v>-1.4</v>
      </c>
      <c r="AW18" s="2">
        <v>1.75</v>
      </c>
      <c r="AX18" s="2">
        <v>-1.4444444444444444</v>
      </c>
    </row>
    <row r="19" spans="1:50" x14ac:dyDescent="0.2">
      <c r="A19" t="s">
        <v>63</v>
      </c>
      <c r="B19" s="2">
        <v>0.3</v>
      </c>
      <c r="C19" s="2">
        <v>-0.7142857142857143</v>
      </c>
      <c r="D19" s="2">
        <v>-1.4444444444444444</v>
      </c>
      <c r="E19" s="2">
        <v>3.1</v>
      </c>
      <c r="F19" s="2">
        <v>6.4</v>
      </c>
      <c r="G19" s="2">
        <v>4.5555555555555554</v>
      </c>
      <c r="H19" s="2">
        <v>8</v>
      </c>
      <c r="I19" s="2">
        <v>0.5</v>
      </c>
      <c r="J19" s="2">
        <v>-2.2999999999999998</v>
      </c>
      <c r="K19" s="2">
        <v>16.8</v>
      </c>
      <c r="L19" s="2">
        <v>6.1</v>
      </c>
      <c r="M19" s="2">
        <v>0.4</v>
      </c>
      <c r="N19" s="3">
        <v>2</v>
      </c>
      <c r="O19" s="2">
        <v>1.5</v>
      </c>
      <c r="P19" s="2">
        <v>-1.8</v>
      </c>
      <c r="Q19" s="2">
        <v>3.3</v>
      </c>
      <c r="R19" s="2">
        <v>-2.1</v>
      </c>
      <c r="S19" s="2">
        <v>-4.7777777777777777</v>
      </c>
      <c r="T19" s="2">
        <v>-2</v>
      </c>
      <c r="U19" s="2">
        <v>0.375</v>
      </c>
      <c r="V19" s="2">
        <v>0.875</v>
      </c>
      <c r="W19" s="2">
        <v>-3.3</v>
      </c>
      <c r="X19" s="2">
        <v>-5.916666666666667</v>
      </c>
      <c r="Y19" s="2">
        <v>-3.1666666666666665</v>
      </c>
      <c r="Z19" s="2">
        <v>-7.2</v>
      </c>
      <c r="AA19" s="2">
        <v>-0.77777777777777779</v>
      </c>
      <c r="AB19" s="2">
        <v>2.2000000000000002</v>
      </c>
      <c r="AC19" s="2">
        <v>-6.75</v>
      </c>
      <c r="AD19" s="2">
        <v>-4</v>
      </c>
      <c r="AE19" s="2">
        <v>-9.375</v>
      </c>
      <c r="AF19" s="2">
        <v>-7.833333333333333</v>
      </c>
      <c r="AG19" s="2">
        <f t="shared" si="0"/>
        <v>-4.6119444444444451</v>
      </c>
      <c r="AH19" s="2">
        <v>1.3333333333333333</v>
      </c>
      <c r="AI19" s="2">
        <v>0.7142857142857143</v>
      </c>
      <c r="AJ19" s="2">
        <v>3.75</v>
      </c>
      <c r="AK19" s="2">
        <v>-10.3</v>
      </c>
      <c r="AL19" s="2">
        <v>-6.8</v>
      </c>
      <c r="AM19" s="2">
        <v>-0.4</v>
      </c>
      <c r="AN19" s="2">
        <v>-2.2999999999999998</v>
      </c>
      <c r="AO19" s="2">
        <v>-2.7142857142857144</v>
      </c>
      <c r="AP19" s="2">
        <v>-0.375</v>
      </c>
      <c r="AQ19" s="2">
        <f t="shared" si="1"/>
        <v>-2.1703611111111112</v>
      </c>
      <c r="AR19" s="2">
        <v>-4</v>
      </c>
      <c r="AS19" s="2">
        <v>-0.6</v>
      </c>
      <c r="AT19" s="2">
        <v>-4.5714285714285712</v>
      </c>
      <c r="AU19" s="2">
        <v>-5.5555555555555554</v>
      </c>
      <c r="AV19" s="2">
        <v>-0.3</v>
      </c>
      <c r="AW19" s="2">
        <v>2.875</v>
      </c>
      <c r="AX19" s="2">
        <v>-0.66666666666666663</v>
      </c>
    </row>
    <row r="20" spans="1:50" x14ac:dyDescent="0.2">
      <c r="A20" t="s">
        <v>64</v>
      </c>
      <c r="B20" s="2">
        <v>-0.7</v>
      </c>
      <c r="C20" s="2">
        <v>-0.7142857142857143</v>
      </c>
      <c r="D20" s="2">
        <v>-1</v>
      </c>
      <c r="E20" s="2">
        <v>3.1</v>
      </c>
      <c r="F20" s="2">
        <v>-0.3</v>
      </c>
      <c r="G20" s="2">
        <v>2.1111111111111112</v>
      </c>
      <c r="H20" s="2">
        <v>11.4</v>
      </c>
      <c r="I20" s="2">
        <v>-1.5</v>
      </c>
      <c r="J20" s="2">
        <v>-3</v>
      </c>
      <c r="K20" s="2">
        <v>0.6</v>
      </c>
      <c r="L20" s="2">
        <v>3.7</v>
      </c>
      <c r="M20" s="2">
        <v>4</v>
      </c>
      <c r="N20" s="3">
        <v>1</v>
      </c>
      <c r="O20" s="2">
        <v>6.375</v>
      </c>
      <c r="P20" s="2">
        <v>-0.8</v>
      </c>
      <c r="Q20" s="2">
        <v>7.4</v>
      </c>
      <c r="R20" s="2">
        <v>0.1</v>
      </c>
      <c r="S20" s="2">
        <v>-4</v>
      </c>
      <c r="T20" s="2">
        <v>-0.6</v>
      </c>
      <c r="U20" s="2">
        <v>1.125</v>
      </c>
      <c r="V20" s="2">
        <v>4.375</v>
      </c>
      <c r="W20" s="2">
        <v>-1</v>
      </c>
      <c r="X20" s="2">
        <v>-5.583333333333333</v>
      </c>
      <c r="Y20" s="2">
        <v>-4.166666666666667</v>
      </c>
      <c r="Z20" s="2">
        <v>-6.5</v>
      </c>
      <c r="AA20" s="2">
        <v>1.4444444444444444</v>
      </c>
      <c r="AB20" s="2">
        <v>2.5</v>
      </c>
      <c r="AC20" s="2">
        <v>-5.375</v>
      </c>
      <c r="AD20" s="2">
        <v>-4.25</v>
      </c>
      <c r="AE20" s="2">
        <v>-10.5</v>
      </c>
      <c r="AF20" s="2">
        <v>-6.5</v>
      </c>
      <c r="AG20" s="2">
        <f t="shared" si="0"/>
        <v>-3.9930555555555558</v>
      </c>
      <c r="AH20" s="2">
        <v>7.5555555555555554</v>
      </c>
      <c r="AI20" s="2">
        <v>-0.5714285714285714</v>
      </c>
      <c r="AJ20" s="2">
        <v>-0.75</v>
      </c>
      <c r="AK20" s="2">
        <v>-9.9</v>
      </c>
      <c r="AL20" s="2">
        <v>-2.4</v>
      </c>
      <c r="AM20" s="2">
        <v>0.9</v>
      </c>
      <c r="AN20" s="2">
        <v>-1.5</v>
      </c>
      <c r="AO20" s="2">
        <v>-1.1428571428571428</v>
      </c>
      <c r="AP20" s="2">
        <v>0.625</v>
      </c>
      <c r="AQ20" s="2">
        <f t="shared" si="1"/>
        <v>-1.1176785714285713</v>
      </c>
      <c r="AR20" s="2">
        <v>-4.4000000000000004</v>
      </c>
      <c r="AS20" s="2">
        <v>0.3</v>
      </c>
      <c r="AT20" s="2">
        <v>-6.4285714285714288</v>
      </c>
      <c r="AU20" s="2">
        <v>-5.2222222222222223</v>
      </c>
      <c r="AV20" s="2">
        <v>0.1</v>
      </c>
      <c r="AW20" s="2">
        <v>-0.375</v>
      </c>
      <c r="AX20" s="2">
        <v>-1.1111111111111112</v>
      </c>
    </row>
    <row r="21" spans="1:50" x14ac:dyDescent="0.2">
      <c r="A21" t="s">
        <v>65</v>
      </c>
      <c r="B21" s="2">
        <v>1.4</v>
      </c>
      <c r="C21" s="2">
        <v>-0.5714285714285714</v>
      </c>
      <c r="D21" s="2">
        <v>-2.1111111111111112</v>
      </c>
      <c r="E21" s="2">
        <v>3</v>
      </c>
      <c r="F21" s="2">
        <v>0.4</v>
      </c>
      <c r="G21" s="2">
        <v>0.33333333333333331</v>
      </c>
      <c r="H21" s="2">
        <v>7.9</v>
      </c>
      <c r="I21" s="2">
        <v>-0.5</v>
      </c>
      <c r="J21" s="2">
        <v>0</v>
      </c>
      <c r="K21" s="2">
        <v>4.75</v>
      </c>
      <c r="L21" s="2">
        <v>0.5</v>
      </c>
      <c r="M21" s="2">
        <v>1</v>
      </c>
      <c r="N21" s="3">
        <v>0</v>
      </c>
      <c r="O21" s="2">
        <v>0.5</v>
      </c>
      <c r="P21" s="2">
        <v>1.8</v>
      </c>
      <c r="Q21" s="2">
        <v>3.1</v>
      </c>
      <c r="R21" s="2">
        <v>-1.4</v>
      </c>
      <c r="S21" s="2">
        <v>-2</v>
      </c>
      <c r="T21" s="2">
        <v>-2.8888888888888888</v>
      </c>
      <c r="U21" s="2">
        <v>0.25</v>
      </c>
      <c r="V21" s="2">
        <v>-1.125</v>
      </c>
      <c r="W21" s="2">
        <v>-1.1000000000000001</v>
      </c>
      <c r="X21" s="2">
        <v>-4.75</v>
      </c>
      <c r="Y21" s="2">
        <v>-2.1666666666666665</v>
      </c>
      <c r="Z21" s="2">
        <v>-6</v>
      </c>
      <c r="AA21" s="2">
        <v>4.5555555555555554</v>
      </c>
      <c r="AB21" s="2">
        <v>-0.6</v>
      </c>
      <c r="AC21" s="2">
        <v>-3.375</v>
      </c>
      <c r="AD21" s="2">
        <v>-2.5</v>
      </c>
      <c r="AE21" s="2">
        <v>-7.75</v>
      </c>
      <c r="AF21" s="2">
        <v>-5.5</v>
      </c>
      <c r="AG21" s="2">
        <f t="shared" si="0"/>
        <v>-2.9186111111111108</v>
      </c>
      <c r="AH21" s="2">
        <v>-0.33333333333333331</v>
      </c>
      <c r="AI21" s="2">
        <v>0.5714285714285714</v>
      </c>
      <c r="AJ21" s="2">
        <v>4.8181818181818183</v>
      </c>
      <c r="AK21" s="2">
        <v>-8.4</v>
      </c>
      <c r="AL21" s="2">
        <v>-1.8</v>
      </c>
      <c r="AM21" s="2">
        <v>2.2000000000000002</v>
      </c>
      <c r="AN21" s="2">
        <v>1.2</v>
      </c>
      <c r="AO21" s="2">
        <v>-1.8571428571428572</v>
      </c>
      <c r="AP21" s="2">
        <v>-1.125</v>
      </c>
      <c r="AQ21" s="2">
        <f t="shared" si="1"/>
        <v>-0.76444769119769129</v>
      </c>
      <c r="AR21" s="2">
        <v>-2.9</v>
      </c>
      <c r="AS21" s="2">
        <v>2</v>
      </c>
      <c r="AT21" s="2">
        <v>-4.2857142857142856</v>
      </c>
      <c r="AU21" s="2">
        <v>-0.33333333333333331</v>
      </c>
      <c r="AV21" s="2">
        <v>0</v>
      </c>
      <c r="AW21" s="2">
        <v>1.125</v>
      </c>
      <c r="AX21" s="2">
        <v>-0.1111111111111111</v>
      </c>
    </row>
    <row r="22" spans="1:50" x14ac:dyDescent="0.2">
      <c r="A22" t="s">
        <v>66</v>
      </c>
      <c r="B22" s="2">
        <v>1.5</v>
      </c>
      <c r="C22" s="2">
        <v>-1.1428571428571428</v>
      </c>
      <c r="D22" s="2">
        <v>-4</v>
      </c>
      <c r="E22" s="2">
        <v>4.5999999999999996</v>
      </c>
      <c r="F22" s="2">
        <v>0.7</v>
      </c>
      <c r="G22" s="2">
        <v>4.4444444444444446</v>
      </c>
      <c r="H22" s="2">
        <v>14.9</v>
      </c>
      <c r="I22" s="2">
        <v>0</v>
      </c>
      <c r="J22" s="2">
        <v>-1.9</v>
      </c>
      <c r="K22" s="2">
        <v>2.2000000000000002</v>
      </c>
      <c r="L22" s="2">
        <v>1.3</v>
      </c>
      <c r="M22" s="2">
        <v>5.2</v>
      </c>
      <c r="N22" s="3">
        <v>3</v>
      </c>
      <c r="O22" s="2">
        <v>0.375</v>
      </c>
      <c r="P22" s="2">
        <v>0.4</v>
      </c>
      <c r="Q22" s="2">
        <v>5.6</v>
      </c>
      <c r="R22" s="2">
        <v>-1.3</v>
      </c>
      <c r="S22" s="2">
        <v>-1.4444444444444444</v>
      </c>
      <c r="T22" s="2">
        <v>-1</v>
      </c>
      <c r="U22" s="2">
        <v>1.875</v>
      </c>
      <c r="V22" s="2">
        <v>0.875</v>
      </c>
      <c r="W22" s="2">
        <v>-0.9</v>
      </c>
      <c r="X22" s="2">
        <v>-6.583333333333333</v>
      </c>
      <c r="Y22" s="2">
        <v>-4.333333333333333</v>
      </c>
      <c r="Z22" s="2">
        <v>-7.3</v>
      </c>
      <c r="AA22" s="2">
        <v>2.3333333333333335</v>
      </c>
      <c r="AB22" s="2">
        <v>1.6</v>
      </c>
      <c r="AC22" s="2">
        <v>-3.75</v>
      </c>
      <c r="AD22" s="2">
        <v>-3.25</v>
      </c>
      <c r="AE22" s="2">
        <v>-9.375</v>
      </c>
      <c r="AF22" s="2">
        <v>-6.333333333333333</v>
      </c>
      <c r="AG22" s="2">
        <f t="shared" si="0"/>
        <v>-3.7891666666666675</v>
      </c>
      <c r="AH22" s="2">
        <v>5.7777777777777777</v>
      </c>
      <c r="AI22" s="2">
        <v>0.2857142857142857</v>
      </c>
      <c r="AJ22" s="2">
        <v>-1.3333333333333333</v>
      </c>
      <c r="AK22" s="2">
        <v>-10.3</v>
      </c>
      <c r="AL22" s="2">
        <v>-2.4</v>
      </c>
      <c r="AM22" s="2">
        <v>-0.9</v>
      </c>
      <c r="AN22" s="2">
        <v>-2.2000000000000002</v>
      </c>
      <c r="AO22" s="2">
        <v>-3</v>
      </c>
      <c r="AP22" s="2">
        <v>0.375</v>
      </c>
      <c r="AQ22" s="2">
        <f t="shared" si="1"/>
        <v>-1.7484007936507939</v>
      </c>
      <c r="AR22" s="2">
        <v>-4.8</v>
      </c>
      <c r="AS22" s="2">
        <v>0.4</v>
      </c>
      <c r="AT22" s="2">
        <v>-4.2857142857142856</v>
      </c>
      <c r="AU22" s="2">
        <v>-2.4444444444444446</v>
      </c>
      <c r="AV22" s="2">
        <v>-2</v>
      </c>
      <c r="AW22" s="2">
        <v>0.25</v>
      </c>
      <c r="AX22" s="2">
        <v>-0.33333333333333331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Microsoft Office-användare</cp:lastModifiedBy>
  <dcterms:created xsi:type="dcterms:W3CDTF">2019-05-31T11:47:01Z</dcterms:created>
  <dcterms:modified xsi:type="dcterms:W3CDTF">2019-05-31T12:01:32Z</dcterms:modified>
</cp:coreProperties>
</file>